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S" sheetId="1" r:id="rId4"/>
    <sheet state="visible" name="Gust" sheetId="2" r:id="rId5"/>
    <sheet state="visible" name="Direction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Longitude: 37º 53.598 N
Latitude: 75º 07.147 W
	-Anton Melnychuk</t>
      </text>
    </comment>
    <comment authorId="0" ref="A5">
      <text>
        <t xml:space="preserve">Longitude: 38º 02.407 N
Latitude: 76º 20.397 W
	-Anton Melnychuk</t>
      </text>
    </comment>
    <comment authorId="0" ref="A6">
      <text>
        <t xml:space="preserve">Longitude: 41º 20.388 N
Latitude: 71º 23.849 W
	-Anton Melnychuk</t>
      </text>
    </comment>
    <comment authorId="0" ref="A7">
      <text>
        <t xml:space="preserve">Longitude: 39º 48.503 N
Latitude: 72º 53.106 W
	-Anton Melnychuk</t>
      </text>
    </comment>
    <comment authorId="0" ref="A8">
      <text>
        <t xml:space="preserve">Longitude: 38º 02.407 N
Latitude: 76º 20.397 W
	-Anton Melnychuk</t>
      </text>
    </comment>
    <comment authorId="0" ref="A9">
      <text>
        <t xml:space="preserve">Longitude: 40º 50.922 N
Latitude: 72º 01.583 W
	-Anton Melnychuk</t>
      </text>
    </comment>
    <comment authorId="0" ref="A10">
      <text>
        <t xml:space="preserve">Longitude: 40º 57.337 N
Latitude: 71º 26.874 W
	-Anton Melnychuk</t>
      </text>
    </comment>
    <comment authorId="0" ref="A11">
      <text>
        <t xml:space="preserve">Longitude: 38º 18.519 N
Latitude: 73º 53.701 W
	-Anton Melnychuk</t>
      </text>
    </comment>
    <comment authorId="0" ref="A13">
      <text>
        <t xml:space="preserve">Longitude: 37º 53.598 N
Latitude: 75º 07.147 W
	-Anton Melnychuk</t>
      </text>
    </comment>
    <comment authorId="0" ref="A12">
      <text>
        <t xml:space="preserve">Longitude: 39º 14.768 N
Latitude: 74º 35.893 W
	-Anton Melnychuk</t>
      </text>
    </comment>
    <comment authorId="0" ref="A14">
      <text>
        <t xml:space="preserve">Longitude: 37º 02.088 N
Latitude: 76º 04.667 W
	-Anton Melnychuk</t>
      </text>
    </comment>
    <comment authorId="0" ref="A15">
      <text>
        <t xml:space="preserve">Longitude: 38º 02.407 N
Latitude: 76º 20.397 W
	-Anton Melnychuk</t>
      </text>
    </comment>
    <comment authorId="0" ref="A16">
      <text>
        <t xml:space="preserve">Longitude: 38º 02.407 N
Latitude: 76º 20.397 W
	-Anton Melnychuk</t>
      </text>
    </comment>
    <comment authorId="0" ref="A17">
      <text>
        <t xml:space="preserve">Longitude: 37º 53.598 N
Latitude: 75º 07.147 W
	-Anton Melnychuk</t>
      </text>
    </comment>
    <comment authorId="0" ref="A18">
      <text>
        <t xml:space="preserve">Longitude: 37º 02.088 N
Latitude: 76º 04.667 W
	-Anton Melnychuk</t>
      </text>
    </comment>
    <comment authorId="0" ref="A19">
      <text>
        <t xml:space="preserve">Longitude: 40º 37.732 N
Latitude: 73º 11.014 W
	-Anton Melnychuk</t>
      </text>
    </comment>
    <comment authorId="0" ref="A21">
      <text>
        <t xml:space="preserve">Longitude: 38º 02.407 N
Latitude: 76º 20.397 W
	-Anton Melnychuk</t>
      </text>
    </comment>
    <comment authorId="0" ref="A20">
      <text>
        <t xml:space="preserve">Longitude: 37º 59.577 N
Latitude: 74º 14.294 W
	-Anton Melnychuk</t>
      </text>
    </comment>
  </commentList>
</comments>
</file>

<file path=xl/sharedStrings.xml><?xml version="1.0" encoding="utf-8"?>
<sst xmlns="http://schemas.openxmlformats.org/spreadsheetml/2006/main" count="396" uniqueCount="27">
  <si>
    <t>PWG</t>
  </si>
  <si>
    <t>Forecast Error, %</t>
  </si>
  <si>
    <t>Center Name/ Time</t>
  </si>
  <si>
    <t>AVARAGE</t>
  </si>
  <si>
    <t>W29</t>
  </si>
  <si>
    <t>TPLM2</t>
  </si>
  <si>
    <t>Gooses Reef, MD</t>
  </si>
  <si>
    <t>NHK</t>
  </si>
  <si>
    <t>Bishops Head, MD</t>
  </si>
  <si>
    <t>Potomac, MD</t>
  </si>
  <si>
    <t>TGI</t>
  </si>
  <si>
    <t>Rappahannock Light</t>
  </si>
  <si>
    <t>Kiptopeke, VA</t>
  </si>
  <si>
    <t>Chesapeake Bay</t>
  </si>
  <si>
    <t>Wachapreague, VA</t>
  </si>
  <si>
    <t>DELAWARE BAY 26</t>
  </si>
  <si>
    <t>ATLANTICCITYINNJ</t>
  </si>
  <si>
    <t>Texas Tower #4 - 75</t>
  </si>
  <si>
    <t>Nick</t>
  </si>
  <si>
    <t>ISP</t>
  </si>
  <si>
    <t>BLOCKISLANDRI</t>
  </si>
  <si>
    <t>BEST at (TIME)</t>
  </si>
  <si>
    <t>PWE</t>
  </si>
  <si>
    <t>ECMWF</t>
  </si>
  <si>
    <t>GFS</t>
  </si>
  <si>
    <t>SPIRE</t>
  </si>
  <si>
    <t>UKMO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</si>
</sst>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i/>
      <color rgb="FF000000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</fills>
  <borders count="2">
    <border/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10" xfId="0" applyBorder="1" applyFont="1" applyNumberFormat="1"/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3" fontId="1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10" xfId="0" applyFont="1" applyNumberFormat="1"/>
    <xf borderId="0" fillId="5" fontId="4" numFmtId="10" xfId="0" applyFill="1" applyFont="1" applyNumberFormat="1"/>
    <xf borderId="0" fillId="0" fontId="1" numFmtId="0" xfId="0" applyFont="1"/>
    <xf borderId="0" fillId="6" fontId="1" numFmtId="0" xfId="0" applyAlignment="1" applyFill="1" applyFont="1">
      <alignment horizontal="left" readingOrder="0"/>
    </xf>
    <xf borderId="0" fillId="5" fontId="1" numFmtId="0" xfId="0" applyAlignment="1" applyFont="1">
      <alignment horizontal="left" readingOrder="0"/>
    </xf>
    <xf borderId="0" fillId="7" fontId="1" numFmtId="0" xfId="0" applyAlignment="1" applyFill="1" applyFont="1">
      <alignment horizontal="left" readingOrder="0"/>
    </xf>
    <xf borderId="0" fillId="0" fontId="4" numFmtId="10" xfId="0" applyFont="1" applyNumberFormat="1"/>
    <xf borderId="0" fillId="8" fontId="1" numFmtId="10" xfId="0" applyFill="1" applyFont="1" applyNumberFormat="1"/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5" numFmtId="10" xfId="0" applyFont="1" applyNumberFormat="1"/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75"/>
  </cols>
  <sheetData>
    <row r="1">
      <c r="A1" s="1">
        <f>(MIN(U22,U46,U70,U94,U118,U142))</f>
        <v>0.1766820988</v>
      </c>
    </row>
    <row r="2">
      <c r="A2" s="2" t="s">
        <v>0</v>
      </c>
      <c r="B2" s="3" t="s">
        <v>1</v>
      </c>
    </row>
    <row r="3">
      <c r="A3" s="4" t="s">
        <v>2</v>
      </c>
      <c r="B3" s="5">
        <v>0.25</v>
      </c>
      <c r="C3" s="5">
        <v>0.2916666666666667</v>
      </c>
      <c r="D3" s="5">
        <v>0.3333333333333333</v>
      </c>
      <c r="E3" s="5">
        <v>0.375</v>
      </c>
      <c r="F3" s="5">
        <v>0.4166666666666667</v>
      </c>
      <c r="G3" s="5">
        <v>0.4583333333333333</v>
      </c>
      <c r="H3" s="5">
        <v>0.5</v>
      </c>
      <c r="I3" s="5">
        <v>0.5416666666666666</v>
      </c>
      <c r="J3" s="5">
        <v>0.5833333333333334</v>
      </c>
      <c r="K3" s="5">
        <v>0.625</v>
      </c>
      <c r="L3" s="5">
        <v>0.6666666666666666</v>
      </c>
      <c r="M3" s="5">
        <v>0.7083333333333334</v>
      </c>
      <c r="N3" s="5">
        <v>0.75</v>
      </c>
      <c r="O3" s="5">
        <v>0.7916666666666666</v>
      </c>
      <c r="P3" s="5">
        <v>0.8333333333333334</v>
      </c>
      <c r="Q3" s="5">
        <v>0.875</v>
      </c>
      <c r="R3" s="5">
        <v>0.9166666666666666</v>
      </c>
      <c r="S3" s="5">
        <v>0.9583333333333334</v>
      </c>
      <c r="T3" s="5">
        <v>0.5</v>
      </c>
      <c r="U3" s="6" t="s">
        <v>3</v>
      </c>
    </row>
    <row r="4">
      <c r="A4" s="7" t="s">
        <v>4</v>
      </c>
      <c r="B4" s="8">
        <v>0.027</v>
      </c>
      <c r="C4" s="9">
        <v>0.041</v>
      </c>
      <c r="D4" s="9">
        <v>0.041</v>
      </c>
      <c r="E4" s="9">
        <v>0.014</v>
      </c>
      <c r="F4" s="8">
        <v>0.0</v>
      </c>
      <c r="G4" s="9">
        <v>0.027</v>
      </c>
      <c r="H4" s="9">
        <v>0.014</v>
      </c>
      <c r="I4" s="9">
        <v>0.078</v>
      </c>
      <c r="J4" s="9">
        <v>0.113</v>
      </c>
      <c r="K4" s="9">
        <v>0.03</v>
      </c>
      <c r="L4" s="9">
        <v>0.06</v>
      </c>
      <c r="M4" s="9">
        <v>0.137</v>
      </c>
      <c r="N4" s="9">
        <v>0.127</v>
      </c>
      <c r="O4" s="9">
        <v>0.15</v>
      </c>
      <c r="P4" s="9">
        <v>0.127</v>
      </c>
      <c r="Q4" s="9">
        <v>0.137</v>
      </c>
      <c r="R4" s="9">
        <v>0.16</v>
      </c>
      <c r="S4" s="9">
        <v>0.162</v>
      </c>
      <c r="T4" s="9">
        <v>0.469</v>
      </c>
      <c r="U4" s="10">
        <f t="shared" ref="U4:U21" si="1">(SUM(B4:T4)/18)</f>
        <v>0.1063333333</v>
      </c>
    </row>
    <row r="5">
      <c r="A5" s="7" t="s">
        <v>5</v>
      </c>
      <c r="B5" s="9">
        <v>0.205</v>
      </c>
      <c r="C5" s="9">
        <v>0.205</v>
      </c>
      <c r="D5" s="9">
        <v>0.205</v>
      </c>
      <c r="E5" s="9">
        <v>0.213</v>
      </c>
      <c r="F5" s="9">
        <v>0.213</v>
      </c>
      <c r="G5" s="9">
        <v>0.213</v>
      </c>
      <c r="H5" s="9">
        <v>0.213</v>
      </c>
      <c r="I5" s="9">
        <v>0.213</v>
      </c>
      <c r="J5" s="9">
        <v>0.203</v>
      </c>
      <c r="K5" s="9">
        <v>0.213</v>
      </c>
      <c r="L5" s="9">
        <v>0.213</v>
      </c>
      <c r="M5" s="9">
        <v>0.203</v>
      </c>
      <c r="N5" s="9">
        <v>0.203</v>
      </c>
      <c r="O5" s="9">
        <v>0.203</v>
      </c>
      <c r="P5" s="9">
        <v>0.203</v>
      </c>
      <c r="Q5" s="9">
        <v>0.203</v>
      </c>
      <c r="R5" s="9">
        <v>0.203</v>
      </c>
      <c r="S5" s="9">
        <v>0.203</v>
      </c>
      <c r="T5" s="9">
        <v>0.078</v>
      </c>
      <c r="U5" s="10">
        <f t="shared" si="1"/>
        <v>0.2115555556</v>
      </c>
    </row>
    <row r="6">
      <c r="A6" s="7" t="s">
        <v>6</v>
      </c>
      <c r="B6" s="9">
        <v>0.031</v>
      </c>
      <c r="C6" s="9">
        <v>0.146</v>
      </c>
      <c r="D6" s="9">
        <v>0.269</v>
      </c>
      <c r="E6" s="9">
        <v>0.2</v>
      </c>
      <c r="F6" s="9">
        <v>0.431</v>
      </c>
      <c r="G6" s="9">
        <v>0.534</v>
      </c>
      <c r="H6" s="9">
        <v>0.901</v>
      </c>
      <c r="I6" s="9">
        <v>0.288</v>
      </c>
      <c r="J6" s="9">
        <v>0.058</v>
      </c>
      <c r="K6" s="9">
        <v>0.059</v>
      </c>
      <c r="L6" s="9">
        <v>0.021</v>
      </c>
      <c r="M6" s="9">
        <v>0.101</v>
      </c>
      <c r="N6" s="9">
        <v>0.19</v>
      </c>
      <c r="O6" s="9">
        <v>0.197</v>
      </c>
      <c r="P6" s="9">
        <v>0.197</v>
      </c>
      <c r="Q6" s="9">
        <v>0.277</v>
      </c>
      <c r="R6" s="9">
        <v>0.263</v>
      </c>
      <c r="S6" s="9">
        <v>0.248</v>
      </c>
      <c r="T6" s="9">
        <v>0.467</v>
      </c>
      <c r="U6" s="10">
        <f t="shared" si="1"/>
        <v>0.271</v>
      </c>
    </row>
    <row r="7">
      <c r="A7" s="7" t="s">
        <v>7</v>
      </c>
      <c r="B7" s="9">
        <v>0.127</v>
      </c>
      <c r="C7" s="9">
        <v>0.06</v>
      </c>
      <c r="D7" s="9">
        <v>0.376</v>
      </c>
      <c r="E7" s="9">
        <v>0.068</v>
      </c>
      <c r="F7" s="9">
        <v>0.186</v>
      </c>
      <c r="G7" s="9">
        <v>0.197</v>
      </c>
      <c r="H7" s="9">
        <v>0.112</v>
      </c>
      <c r="I7" s="9">
        <v>0.095</v>
      </c>
      <c r="J7" s="9">
        <v>0.188</v>
      </c>
      <c r="K7" s="9">
        <v>0.384</v>
      </c>
      <c r="L7" s="9">
        <v>0.374</v>
      </c>
      <c r="M7" s="9">
        <v>0.094</v>
      </c>
      <c r="N7" s="9">
        <v>0.093</v>
      </c>
      <c r="O7" s="9">
        <v>0.07</v>
      </c>
      <c r="P7" s="9">
        <v>0.203</v>
      </c>
      <c r="Q7" s="9">
        <v>0.246</v>
      </c>
      <c r="R7" s="9">
        <v>0.262</v>
      </c>
      <c r="S7" s="9">
        <v>0.279</v>
      </c>
      <c r="T7" s="9">
        <v>0.197</v>
      </c>
      <c r="U7" s="10">
        <f t="shared" si="1"/>
        <v>0.2006111111</v>
      </c>
    </row>
    <row r="8">
      <c r="A8" s="7" t="s">
        <v>8</v>
      </c>
      <c r="B8" s="9">
        <v>0.205</v>
      </c>
      <c r="C8" s="9">
        <v>0.205</v>
      </c>
      <c r="D8" s="9">
        <v>0.205</v>
      </c>
      <c r="E8" s="9">
        <v>0.213</v>
      </c>
      <c r="F8" s="9">
        <v>0.213</v>
      </c>
      <c r="G8" s="9">
        <v>0.213</v>
      </c>
      <c r="H8" s="9">
        <v>0.213</v>
      </c>
      <c r="I8" s="9">
        <v>0.213</v>
      </c>
      <c r="J8" s="9">
        <v>0.203</v>
      </c>
      <c r="K8" s="9">
        <v>0.213</v>
      </c>
      <c r="L8" s="9">
        <v>0.213</v>
      </c>
      <c r="M8" s="9">
        <v>0.203</v>
      </c>
      <c r="N8" s="9">
        <v>0.203</v>
      </c>
      <c r="O8" s="9">
        <v>0.203</v>
      </c>
      <c r="P8" s="9">
        <v>0.203</v>
      </c>
      <c r="Q8" s="9">
        <v>0.203</v>
      </c>
      <c r="R8" s="9">
        <v>0.203</v>
      </c>
      <c r="S8" s="9">
        <v>0.203</v>
      </c>
      <c r="T8" s="9">
        <v>0.078</v>
      </c>
      <c r="U8" s="10">
        <f t="shared" si="1"/>
        <v>0.2115555556</v>
      </c>
    </row>
    <row r="9">
      <c r="A9" s="7" t="s">
        <v>9</v>
      </c>
      <c r="B9" s="9">
        <v>0.303</v>
      </c>
      <c r="C9" s="9">
        <v>0.413</v>
      </c>
      <c r="D9" s="9">
        <v>0.367</v>
      </c>
      <c r="E9" s="9">
        <v>0.349</v>
      </c>
      <c r="F9" s="9">
        <v>0.33</v>
      </c>
      <c r="G9" s="9">
        <v>0.321</v>
      </c>
      <c r="H9" s="9">
        <v>0.349</v>
      </c>
      <c r="I9" s="9">
        <v>0.349</v>
      </c>
      <c r="J9" s="9">
        <v>0.089</v>
      </c>
      <c r="K9" s="9">
        <v>0.327</v>
      </c>
      <c r="L9" s="9">
        <v>0.277</v>
      </c>
      <c r="M9" s="8">
        <v>0.0</v>
      </c>
      <c r="N9" s="8">
        <v>0.015</v>
      </c>
      <c r="O9" s="9">
        <v>0.066</v>
      </c>
      <c r="P9" s="9">
        <v>0.111</v>
      </c>
      <c r="Q9" s="9">
        <v>0.176</v>
      </c>
      <c r="R9" s="9">
        <v>0.147</v>
      </c>
      <c r="S9" s="9">
        <v>0.153</v>
      </c>
      <c r="T9" s="9">
        <v>0.357</v>
      </c>
      <c r="U9" s="10">
        <f t="shared" si="1"/>
        <v>0.2499444444</v>
      </c>
    </row>
    <row r="10">
      <c r="A10" s="7" t="s">
        <v>10</v>
      </c>
      <c r="B10" s="9">
        <v>0.489</v>
      </c>
      <c r="C10" s="9">
        <v>0.051</v>
      </c>
      <c r="D10" s="9">
        <v>0.08</v>
      </c>
      <c r="E10" s="9">
        <v>0.102</v>
      </c>
      <c r="F10" s="9">
        <v>0.015</v>
      </c>
      <c r="G10" s="9">
        <v>0.044</v>
      </c>
      <c r="H10" s="9">
        <v>0.058</v>
      </c>
      <c r="I10" s="9">
        <v>0.051</v>
      </c>
      <c r="J10" s="9">
        <v>0.446</v>
      </c>
      <c r="K10" s="9">
        <v>0.119</v>
      </c>
      <c r="L10" s="9">
        <v>0.075</v>
      </c>
      <c r="M10" s="9">
        <v>0.436</v>
      </c>
      <c r="N10" s="9">
        <v>0.426</v>
      </c>
      <c r="O10" s="9">
        <v>0.436</v>
      </c>
      <c r="P10" s="9">
        <v>0.45</v>
      </c>
      <c r="Q10" s="9">
        <v>0.376</v>
      </c>
      <c r="R10" s="9">
        <v>0.347</v>
      </c>
      <c r="S10" s="9">
        <v>0.25</v>
      </c>
      <c r="T10" s="9">
        <v>0.639</v>
      </c>
      <c r="U10" s="10">
        <f t="shared" si="1"/>
        <v>0.2716666667</v>
      </c>
    </row>
    <row r="11">
      <c r="A11" s="7" t="s">
        <v>11</v>
      </c>
      <c r="B11" s="9">
        <v>0.027</v>
      </c>
      <c r="C11" s="8">
        <v>0.027</v>
      </c>
      <c r="D11" s="8">
        <v>0.027</v>
      </c>
      <c r="E11" s="9">
        <v>0.018</v>
      </c>
      <c r="F11" s="9">
        <v>0.018</v>
      </c>
      <c r="G11" s="8">
        <v>0.009</v>
      </c>
      <c r="H11" s="8">
        <v>0.0</v>
      </c>
      <c r="I11" s="8">
        <v>0.0</v>
      </c>
      <c r="J11" s="8">
        <v>0.009</v>
      </c>
      <c r="K11" s="8">
        <v>0.009</v>
      </c>
      <c r="L11" s="9">
        <v>0.017</v>
      </c>
      <c r="M11" s="9">
        <v>0.017</v>
      </c>
      <c r="N11" s="9">
        <v>0.017</v>
      </c>
      <c r="O11" s="9">
        <v>0.026</v>
      </c>
      <c r="P11" s="8">
        <v>0.026</v>
      </c>
      <c r="Q11" s="8">
        <v>0.035</v>
      </c>
      <c r="R11" s="9">
        <v>0.15</v>
      </c>
      <c r="S11" s="8">
        <v>0.019</v>
      </c>
      <c r="T11" s="9">
        <v>0.121</v>
      </c>
      <c r="U11" s="11">
        <f t="shared" si="1"/>
        <v>0.03177777778</v>
      </c>
    </row>
    <row r="12">
      <c r="A12" s="7" t="s">
        <v>12</v>
      </c>
      <c r="B12" s="9">
        <v>0.123</v>
      </c>
      <c r="C12" s="9">
        <v>0.157</v>
      </c>
      <c r="D12" s="9">
        <v>0.038</v>
      </c>
      <c r="E12" s="9">
        <v>0.057</v>
      </c>
      <c r="F12" s="9">
        <v>0.044</v>
      </c>
      <c r="G12" s="9">
        <v>0.026</v>
      </c>
      <c r="H12" s="9">
        <v>0.026</v>
      </c>
      <c r="I12" s="9">
        <v>0.038</v>
      </c>
      <c r="J12" s="9">
        <v>0.068</v>
      </c>
      <c r="K12" s="9">
        <v>0.057</v>
      </c>
      <c r="L12" s="8">
        <v>0.0</v>
      </c>
      <c r="M12" s="9">
        <v>0.082</v>
      </c>
      <c r="N12" s="9">
        <v>0.021</v>
      </c>
      <c r="O12" s="8">
        <v>0.013</v>
      </c>
      <c r="P12" s="9">
        <v>0.048</v>
      </c>
      <c r="Q12" s="9">
        <v>0.067</v>
      </c>
      <c r="R12" s="8">
        <v>0.007</v>
      </c>
      <c r="S12" s="9">
        <v>0.048</v>
      </c>
      <c r="T12" s="8">
        <v>0.016</v>
      </c>
      <c r="U12" s="11">
        <f t="shared" si="1"/>
        <v>0.052</v>
      </c>
      <c r="V12" s="12">
        <f>(SUM(U4:U12)/9)</f>
        <v>0.1784938272</v>
      </c>
    </row>
    <row r="13">
      <c r="A13" s="13" t="s">
        <v>13</v>
      </c>
      <c r="B13" s="9">
        <v>0.027</v>
      </c>
      <c r="C13" s="9">
        <v>0.041</v>
      </c>
      <c r="D13" s="9">
        <v>0.041</v>
      </c>
      <c r="E13" s="9">
        <v>0.014</v>
      </c>
      <c r="F13" s="8">
        <v>0.0</v>
      </c>
      <c r="G13" s="9">
        <v>0.027</v>
      </c>
      <c r="H13" s="9">
        <v>0.014</v>
      </c>
      <c r="I13" s="9">
        <v>0.078</v>
      </c>
      <c r="J13" s="9">
        <v>0.113</v>
      </c>
      <c r="K13" s="9">
        <v>0.03</v>
      </c>
      <c r="L13" s="9">
        <v>0.06</v>
      </c>
      <c r="M13" s="9">
        <v>0.137</v>
      </c>
      <c r="N13" s="9">
        <v>0.127</v>
      </c>
      <c r="O13" s="9">
        <v>0.15</v>
      </c>
      <c r="P13" s="9">
        <v>0.127</v>
      </c>
      <c r="Q13" s="9">
        <v>0.137</v>
      </c>
      <c r="R13" s="9">
        <v>0.16</v>
      </c>
      <c r="S13" s="9">
        <v>0.162</v>
      </c>
      <c r="T13" s="9">
        <v>0.469</v>
      </c>
      <c r="U13" s="10">
        <f t="shared" si="1"/>
        <v>0.1063333333</v>
      </c>
    </row>
    <row r="14">
      <c r="A14" s="13" t="s">
        <v>14</v>
      </c>
      <c r="B14" s="9">
        <v>0.112</v>
      </c>
      <c r="C14" s="9">
        <v>0.081</v>
      </c>
      <c r="D14" s="9">
        <v>0.081</v>
      </c>
      <c r="E14" s="9">
        <v>0.081</v>
      </c>
      <c r="F14" s="9">
        <v>0.081</v>
      </c>
      <c r="G14" s="9">
        <v>0.081</v>
      </c>
      <c r="H14" s="9">
        <v>0.081</v>
      </c>
      <c r="I14" s="9">
        <v>0.08</v>
      </c>
      <c r="J14" s="9">
        <v>0.117</v>
      </c>
      <c r="K14" s="9">
        <v>0.111</v>
      </c>
      <c r="L14" s="9">
        <v>0.08</v>
      </c>
      <c r="M14" s="9">
        <v>0.086</v>
      </c>
      <c r="N14" s="9">
        <v>0.122</v>
      </c>
      <c r="O14" s="9">
        <v>0.122</v>
      </c>
      <c r="P14" s="9">
        <v>0.122</v>
      </c>
      <c r="Q14" s="9">
        <v>0.085</v>
      </c>
      <c r="R14" s="9">
        <v>0.085</v>
      </c>
      <c r="S14" s="9">
        <v>0.079</v>
      </c>
      <c r="T14" s="9">
        <v>0.39</v>
      </c>
      <c r="U14" s="10">
        <f t="shared" si="1"/>
        <v>0.1153888889</v>
      </c>
    </row>
    <row r="15">
      <c r="A15" s="13" t="s">
        <v>15</v>
      </c>
      <c r="B15" s="9">
        <v>0.205</v>
      </c>
      <c r="C15" s="9">
        <v>0.205</v>
      </c>
      <c r="D15" s="9">
        <v>0.205</v>
      </c>
      <c r="E15" s="9">
        <v>0.213</v>
      </c>
      <c r="F15" s="9">
        <v>0.213</v>
      </c>
      <c r="G15" s="9">
        <v>0.213</v>
      </c>
      <c r="H15" s="9">
        <v>0.213</v>
      </c>
      <c r="I15" s="9">
        <v>0.213</v>
      </c>
      <c r="J15" s="9">
        <v>0.203</v>
      </c>
      <c r="K15" s="9">
        <v>0.213</v>
      </c>
      <c r="L15" s="9">
        <v>0.213</v>
      </c>
      <c r="M15" s="9">
        <v>0.203</v>
      </c>
      <c r="N15" s="9">
        <v>0.203</v>
      </c>
      <c r="O15" s="9">
        <v>0.203</v>
      </c>
      <c r="P15" s="9">
        <v>0.203</v>
      </c>
      <c r="Q15" s="9">
        <v>0.203</v>
      </c>
      <c r="R15" s="9">
        <v>0.203</v>
      </c>
      <c r="S15" s="9">
        <v>0.203</v>
      </c>
      <c r="T15" s="9">
        <v>0.078</v>
      </c>
      <c r="U15" s="10">
        <f t="shared" si="1"/>
        <v>0.2115555556</v>
      </c>
    </row>
    <row r="16">
      <c r="A16" s="13">
        <v>44066.0</v>
      </c>
      <c r="B16" s="9">
        <v>0.205</v>
      </c>
      <c r="C16" s="9">
        <v>0.205</v>
      </c>
      <c r="D16" s="9">
        <v>0.205</v>
      </c>
      <c r="E16" s="9">
        <v>0.213</v>
      </c>
      <c r="F16" s="9">
        <v>0.213</v>
      </c>
      <c r="G16" s="9">
        <v>0.213</v>
      </c>
      <c r="H16" s="9">
        <v>0.213</v>
      </c>
      <c r="I16" s="9">
        <v>0.213</v>
      </c>
      <c r="J16" s="9">
        <v>0.203</v>
      </c>
      <c r="K16" s="9">
        <v>0.213</v>
      </c>
      <c r="L16" s="9">
        <v>0.213</v>
      </c>
      <c r="M16" s="9">
        <v>0.203</v>
      </c>
      <c r="N16" s="9">
        <v>0.203</v>
      </c>
      <c r="O16" s="9">
        <v>0.203</v>
      </c>
      <c r="P16" s="9">
        <v>0.203</v>
      </c>
      <c r="Q16" s="9">
        <v>0.203</v>
      </c>
      <c r="R16" s="9">
        <v>0.203</v>
      </c>
      <c r="S16" s="9">
        <v>0.203</v>
      </c>
      <c r="T16" s="9">
        <v>0.078</v>
      </c>
      <c r="U16" s="10">
        <f t="shared" si="1"/>
        <v>0.2115555556</v>
      </c>
      <c r="V16" s="12">
        <f>(SUM(U13:U16)/4)</f>
        <v>0.1612083333</v>
      </c>
    </row>
    <row r="17">
      <c r="A17" s="14" t="s">
        <v>16</v>
      </c>
      <c r="B17" s="9">
        <v>0.027</v>
      </c>
      <c r="C17" s="9">
        <v>0.041</v>
      </c>
      <c r="D17" s="9">
        <v>0.041</v>
      </c>
      <c r="E17" s="8">
        <v>0.014</v>
      </c>
      <c r="F17" s="8">
        <v>0.0</v>
      </c>
      <c r="G17" s="9">
        <v>0.027</v>
      </c>
      <c r="H17" s="9">
        <v>0.014</v>
      </c>
      <c r="I17" s="9">
        <v>0.078</v>
      </c>
      <c r="J17" s="9">
        <v>0.113</v>
      </c>
      <c r="K17" s="9">
        <v>0.03</v>
      </c>
      <c r="L17" s="9">
        <v>0.06</v>
      </c>
      <c r="M17" s="9">
        <v>0.137</v>
      </c>
      <c r="N17" s="9">
        <v>0.127</v>
      </c>
      <c r="O17" s="9">
        <v>0.15</v>
      </c>
      <c r="P17" s="9">
        <v>0.127</v>
      </c>
      <c r="Q17" s="9">
        <v>0.137</v>
      </c>
      <c r="R17" s="9">
        <v>0.16</v>
      </c>
      <c r="S17" s="9">
        <v>0.162</v>
      </c>
      <c r="T17" s="9">
        <v>0.469</v>
      </c>
      <c r="U17" s="10">
        <f t="shared" si="1"/>
        <v>0.1063333333</v>
      </c>
    </row>
    <row r="18">
      <c r="A18" s="14" t="s">
        <v>17</v>
      </c>
      <c r="B18" s="9">
        <v>0.112</v>
      </c>
      <c r="C18" s="9">
        <v>0.081</v>
      </c>
      <c r="D18" s="9">
        <v>0.081</v>
      </c>
      <c r="E18" s="9">
        <v>0.081</v>
      </c>
      <c r="F18" s="9">
        <v>0.081</v>
      </c>
      <c r="G18" s="9">
        <v>0.081</v>
      </c>
      <c r="H18" s="9">
        <v>0.081</v>
      </c>
      <c r="I18" s="9">
        <v>0.08</v>
      </c>
      <c r="J18" s="9">
        <v>0.117</v>
      </c>
      <c r="K18" s="9">
        <v>0.111</v>
      </c>
      <c r="L18" s="9">
        <v>0.08</v>
      </c>
      <c r="M18" s="9">
        <v>0.086</v>
      </c>
      <c r="N18" s="9">
        <v>0.122</v>
      </c>
      <c r="O18" s="9">
        <v>0.122</v>
      </c>
      <c r="P18" s="9">
        <v>0.122</v>
      </c>
      <c r="Q18" s="9">
        <v>0.085</v>
      </c>
      <c r="R18" s="9">
        <v>0.085</v>
      </c>
      <c r="S18" s="9">
        <v>0.079</v>
      </c>
      <c r="T18" s="9">
        <v>0.39</v>
      </c>
      <c r="U18" s="10">
        <f t="shared" si="1"/>
        <v>0.1153888889</v>
      </c>
    </row>
    <row r="19">
      <c r="A19" s="14" t="s">
        <v>18</v>
      </c>
      <c r="B19" s="9">
        <v>0.388</v>
      </c>
      <c r="C19" s="9">
        <v>0.316</v>
      </c>
      <c r="D19" s="9">
        <v>0.101</v>
      </c>
      <c r="E19" s="9">
        <v>0.162</v>
      </c>
      <c r="F19" s="9">
        <v>0.081</v>
      </c>
      <c r="G19" s="9">
        <v>0.354</v>
      </c>
      <c r="H19" s="9">
        <v>0.356</v>
      </c>
      <c r="I19" s="9">
        <v>0.381</v>
      </c>
      <c r="J19" s="9">
        <v>0.157</v>
      </c>
      <c r="K19" s="9">
        <v>0.304</v>
      </c>
      <c r="L19" s="9">
        <v>0.49</v>
      </c>
      <c r="M19" s="9">
        <v>0.157</v>
      </c>
      <c r="N19" s="9">
        <v>0.213</v>
      </c>
      <c r="O19" s="9">
        <v>0.228</v>
      </c>
      <c r="P19" s="9">
        <v>0.197</v>
      </c>
      <c r="Q19" s="9">
        <v>0.213</v>
      </c>
      <c r="R19" s="9">
        <v>0.228</v>
      </c>
      <c r="S19" s="9">
        <v>0.244</v>
      </c>
      <c r="T19" s="9">
        <v>0.181</v>
      </c>
      <c r="U19" s="10">
        <f t="shared" si="1"/>
        <v>0.2639444444</v>
      </c>
      <c r="V19" s="12">
        <f>(SUM(U17:U19)/3)</f>
        <v>0.1618888889</v>
      </c>
    </row>
    <row r="20">
      <c r="A20" s="15" t="s">
        <v>19</v>
      </c>
      <c r="B20" s="9">
        <v>0.138</v>
      </c>
      <c r="C20" s="9">
        <v>0.042</v>
      </c>
      <c r="D20" s="9">
        <v>0.156</v>
      </c>
      <c r="E20" s="9">
        <v>0.138</v>
      </c>
      <c r="F20" s="9">
        <v>0.138</v>
      </c>
      <c r="G20" s="9">
        <v>0.172</v>
      </c>
      <c r="H20" s="9">
        <v>0.154</v>
      </c>
      <c r="I20" s="9">
        <v>0.087</v>
      </c>
      <c r="J20" s="9">
        <v>0.154</v>
      </c>
      <c r="K20" s="9">
        <v>0.103</v>
      </c>
      <c r="L20" s="9">
        <v>0.119</v>
      </c>
      <c r="M20" s="9">
        <v>0.154</v>
      </c>
      <c r="N20" s="9">
        <v>0.154</v>
      </c>
      <c r="O20" s="9">
        <v>0.187</v>
      </c>
      <c r="P20" s="9">
        <v>0.169</v>
      </c>
      <c r="Q20" s="9">
        <v>0.187</v>
      </c>
      <c r="R20" s="9">
        <v>0.228</v>
      </c>
      <c r="S20" s="9">
        <v>0.185</v>
      </c>
      <c r="T20" s="9">
        <v>1.507</v>
      </c>
      <c r="U20" s="10">
        <f t="shared" si="1"/>
        <v>0.2317777778</v>
      </c>
    </row>
    <row r="21">
      <c r="A21" s="15" t="s">
        <v>20</v>
      </c>
      <c r="B21" s="9">
        <v>0.205</v>
      </c>
      <c r="C21" s="9">
        <v>0.205</v>
      </c>
      <c r="D21" s="9">
        <v>0.205</v>
      </c>
      <c r="E21" s="9">
        <v>0.213</v>
      </c>
      <c r="F21" s="9">
        <v>0.213</v>
      </c>
      <c r="G21" s="9">
        <v>0.213</v>
      </c>
      <c r="H21" s="9">
        <v>0.213</v>
      </c>
      <c r="I21" s="9">
        <v>0.213</v>
      </c>
      <c r="J21" s="9">
        <v>0.203</v>
      </c>
      <c r="K21" s="9">
        <v>0.213</v>
      </c>
      <c r="L21" s="9">
        <v>0.213</v>
      </c>
      <c r="M21" s="9">
        <v>0.203</v>
      </c>
      <c r="N21" s="9">
        <v>0.203</v>
      </c>
      <c r="O21" s="9">
        <v>0.203</v>
      </c>
      <c r="P21" s="9">
        <v>0.203</v>
      </c>
      <c r="Q21" s="9">
        <v>0.203</v>
      </c>
      <c r="R21" s="9">
        <v>0.203</v>
      </c>
      <c r="S21" s="9">
        <v>0.203</v>
      </c>
      <c r="T21" s="9">
        <v>0.078</v>
      </c>
      <c r="U21" s="10">
        <f t="shared" si="1"/>
        <v>0.2115555556</v>
      </c>
      <c r="V21" s="12">
        <f>(SUM(U20:U21)/2)</f>
        <v>0.2216666667</v>
      </c>
    </row>
    <row r="22">
      <c r="A22" s="4" t="s">
        <v>21</v>
      </c>
      <c r="B22" s="16">
        <f t="shared" ref="B22:T22" si="2">(MIN(B4:B21))</f>
        <v>0.027</v>
      </c>
      <c r="C22" s="16">
        <f t="shared" si="2"/>
        <v>0.027</v>
      </c>
      <c r="D22" s="16">
        <f t="shared" si="2"/>
        <v>0.027</v>
      </c>
      <c r="E22" s="16">
        <f t="shared" si="2"/>
        <v>0.014</v>
      </c>
      <c r="F22" s="16">
        <f t="shared" si="2"/>
        <v>0</v>
      </c>
      <c r="G22" s="16">
        <f t="shared" si="2"/>
        <v>0.009</v>
      </c>
      <c r="H22" s="16">
        <f t="shared" si="2"/>
        <v>0</v>
      </c>
      <c r="I22" s="16">
        <f t="shared" si="2"/>
        <v>0</v>
      </c>
      <c r="J22" s="16">
        <f t="shared" si="2"/>
        <v>0.009</v>
      </c>
      <c r="K22" s="16">
        <f t="shared" si="2"/>
        <v>0.009</v>
      </c>
      <c r="L22" s="16">
        <f t="shared" si="2"/>
        <v>0</v>
      </c>
      <c r="M22" s="16">
        <f t="shared" si="2"/>
        <v>0</v>
      </c>
      <c r="N22" s="16">
        <f t="shared" si="2"/>
        <v>0.015</v>
      </c>
      <c r="O22" s="16">
        <f t="shared" si="2"/>
        <v>0.013</v>
      </c>
      <c r="P22" s="16">
        <f t="shared" si="2"/>
        <v>0.026</v>
      </c>
      <c r="Q22" s="16">
        <f t="shared" si="2"/>
        <v>0.035</v>
      </c>
      <c r="R22" s="16">
        <f t="shared" si="2"/>
        <v>0.007</v>
      </c>
      <c r="S22" s="16">
        <f t="shared" si="2"/>
        <v>0.019</v>
      </c>
      <c r="T22" s="16">
        <f t="shared" si="2"/>
        <v>0.016</v>
      </c>
      <c r="U22" s="17">
        <f>(SUM(U4:U21)/18)</f>
        <v>0.1766820988</v>
      </c>
    </row>
    <row r="26">
      <c r="A26" s="2" t="s">
        <v>22</v>
      </c>
      <c r="B26" s="3" t="s">
        <v>1</v>
      </c>
    </row>
    <row r="27">
      <c r="A27" s="4" t="s">
        <v>2</v>
      </c>
      <c r="B27" s="5">
        <v>0.25</v>
      </c>
      <c r="C27" s="5">
        <v>0.2916666666666667</v>
      </c>
      <c r="D27" s="5">
        <v>0.3333333333333333</v>
      </c>
      <c r="E27" s="5">
        <v>0.375</v>
      </c>
      <c r="F27" s="5">
        <v>0.4166666666666667</v>
      </c>
      <c r="G27" s="5">
        <v>0.4583333333333333</v>
      </c>
      <c r="H27" s="5">
        <v>0.5</v>
      </c>
      <c r="I27" s="5">
        <v>0.5416666666666666</v>
      </c>
      <c r="J27" s="5">
        <v>0.5833333333333334</v>
      </c>
      <c r="K27" s="5">
        <v>0.625</v>
      </c>
      <c r="L27" s="5">
        <v>0.6666666666666666</v>
      </c>
      <c r="M27" s="5">
        <v>0.7083333333333334</v>
      </c>
      <c r="N27" s="5">
        <v>0.75</v>
      </c>
      <c r="O27" s="5">
        <v>0.7916666666666666</v>
      </c>
      <c r="P27" s="5">
        <v>0.8333333333333334</v>
      </c>
      <c r="Q27" s="5">
        <v>0.875</v>
      </c>
      <c r="R27" s="5">
        <v>0.9166666666666666</v>
      </c>
      <c r="S27" s="5">
        <v>0.9583333333333334</v>
      </c>
      <c r="T27" s="5">
        <v>0.5</v>
      </c>
      <c r="U27" s="6" t="s">
        <v>3</v>
      </c>
    </row>
    <row r="28">
      <c r="A28" s="18" t="s">
        <v>4</v>
      </c>
      <c r="B28" s="9">
        <v>0.559</v>
      </c>
      <c r="C28" s="9">
        <v>0.714</v>
      </c>
      <c r="D28" s="9">
        <v>0.445</v>
      </c>
      <c r="E28" s="9">
        <v>0.145</v>
      </c>
      <c r="F28" s="9">
        <v>0.255</v>
      </c>
      <c r="G28" s="9">
        <v>0.4</v>
      </c>
      <c r="H28" s="9">
        <v>0.73</v>
      </c>
      <c r="I28" s="9">
        <v>0.741</v>
      </c>
      <c r="J28" s="9">
        <v>0.138</v>
      </c>
      <c r="K28" s="9">
        <v>0.362</v>
      </c>
      <c r="L28" s="9">
        <v>0.56</v>
      </c>
      <c r="M28" s="9">
        <v>0.534</v>
      </c>
      <c r="N28" s="9">
        <v>0.552</v>
      </c>
      <c r="O28" s="9">
        <v>0.614</v>
      </c>
      <c r="P28" s="9">
        <v>0.576</v>
      </c>
      <c r="Q28" s="9">
        <v>0.638</v>
      </c>
      <c r="R28" s="9">
        <v>0.69</v>
      </c>
      <c r="S28" s="9">
        <v>0.707</v>
      </c>
      <c r="T28" s="9">
        <v>0.228</v>
      </c>
      <c r="U28" s="10">
        <f t="shared" ref="U28:U45" si="3">(SUM(B28:T28)/18)</f>
        <v>0.5326666667</v>
      </c>
    </row>
    <row r="29">
      <c r="A29" s="18" t="s">
        <v>5</v>
      </c>
      <c r="B29" s="9">
        <v>0.64</v>
      </c>
      <c r="C29" s="9">
        <v>0.619</v>
      </c>
      <c r="D29" s="9">
        <v>0.6</v>
      </c>
      <c r="E29" s="9">
        <v>0.512</v>
      </c>
      <c r="F29" s="9">
        <v>0.387</v>
      </c>
      <c r="G29" s="9">
        <v>0.35</v>
      </c>
      <c r="H29" s="9">
        <v>0.481</v>
      </c>
      <c r="I29" s="9">
        <v>0.697</v>
      </c>
      <c r="J29" s="9">
        <v>0.809</v>
      </c>
      <c r="K29" s="9">
        <v>0.773</v>
      </c>
      <c r="L29" s="9">
        <v>0.767</v>
      </c>
      <c r="M29" s="9">
        <v>0.763</v>
      </c>
      <c r="N29" s="9">
        <v>0.756</v>
      </c>
      <c r="O29" s="9">
        <v>0.733</v>
      </c>
      <c r="P29" s="9">
        <v>0.725</v>
      </c>
      <c r="Q29" s="9">
        <v>0.702</v>
      </c>
      <c r="R29" s="9">
        <v>0.695</v>
      </c>
      <c r="S29" s="9">
        <v>0.695</v>
      </c>
      <c r="T29" s="9">
        <v>0.695</v>
      </c>
      <c r="U29" s="10">
        <f t="shared" si="3"/>
        <v>0.6888333333</v>
      </c>
    </row>
    <row r="30">
      <c r="A30" s="18" t="s">
        <v>6</v>
      </c>
      <c r="B30" s="8">
        <v>0.045</v>
      </c>
      <c r="C30" s="9">
        <v>0.182</v>
      </c>
      <c r="D30" s="9">
        <v>0.391</v>
      </c>
      <c r="E30" s="9">
        <v>0.73</v>
      </c>
      <c r="F30" s="9">
        <v>0.91</v>
      </c>
      <c r="G30" s="9">
        <v>0.55</v>
      </c>
      <c r="H30" s="9">
        <v>0.274</v>
      </c>
      <c r="I30" s="8">
        <v>0.035</v>
      </c>
      <c r="J30" s="9"/>
      <c r="K30" s="9">
        <v>0.225</v>
      </c>
      <c r="L30" s="9">
        <v>0.283</v>
      </c>
      <c r="M30" s="9">
        <v>0.441</v>
      </c>
      <c r="N30" s="9">
        <v>0.5</v>
      </c>
      <c r="O30" s="9">
        <v>0.473</v>
      </c>
      <c r="P30" s="9">
        <v>0.482</v>
      </c>
      <c r="Q30" s="9">
        <v>0.673</v>
      </c>
      <c r="R30" s="9">
        <v>0.609</v>
      </c>
      <c r="S30" s="9">
        <v>0.536</v>
      </c>
      <c r="T30" s="9">
        <v>0.619</v>
      </c>
      <c r="U30" s="10">
        <f t="shared" si="3"/>
        <v>0.4421111111</v>
      </c>
    </row>
    <row r="31">
      <c r="A31" s="18" t="s">
        <v>7</v>
      </c>
      <c r="B31" s="9">
        <v>0.089</v>
      </c>
      <c r="C31" s="9">
        <v>0.194</v>
      </c>
      <c r="D31" s="9">
        <v>0.269</v>
      </c>
      <c r="E31" s="8">
        <v>0.008</v>
      </c>
      <c r="F31" s="8">
        <v>0.0</v>
      </c>
      <c r="G31" s="9">
        <v>0.443</v>
      </c>
      <c r="H31" s="9">
        <v>0.462</v>
      </c>
      <c r="I31" s="9">
        <v>0.523</v>
      </c>
      <c r="J31" s="9"/>
      <c r="K31" s="9">
        <v>0.632</v>
      </c>
      <c r="L31" s="9">
        <v>0.582</v>
      </c>
      <c r="M31" s="9">
        <v>0.674</v>
      </c>
      <c r="N31" s="9">
        <v>0.66</v>
      </c>
      <c r="O31" s="9">
        <v>0.674</v>
      </c>
      <c r="P31" s="9">
        <v>0.667</v>
      </c>
      <c r="Q31" s="9">
        <v>0.653</v>
      </c>
      <c r="R31" s="9">
        <v>0.646</v>
      </c>
      <c r="S31" s="9">
        <v>0.639</v>
      </c>
      <c r="T31" s="9">
        <v>0.144</v>
      </c>
      <c r="U31" s="10">
        <f t="shared" si="3"/>
        <v>0.4421666667</v>
      </c>
    </row>
    <row r="32">
      <c r="A32" s="18" t="s">
        <v>8</v>
      </c>
      <c r="B32" s="9">
        <v>0.64</v>
      </c>
      <c r="C32" s="9">
        <v>0.619</v>
      </c>
      <c r="D32" s="9">
        <v>0.6</v>
      </c>
      <c r="E32" s="9">
        <v>0.512</v>
      </c>
      <c r="F32" s="9">
        <v>0.387</v>
      </c>
      <c r="G32" s="9">
        <v>0.35</v>
      </c>
      <c r="H32" s="9">
        <v>0.481</v>
      </c>
      <c r="I32" s="9">
        <v>0.697</v>
      </c>
      <c r="J32" s="9">
        <v>0.809</v>
      </c>
      <c r="K32" s="9">
        <v>0.773</v>
      </c>
      <c r="L32" s="9">
        <v>0.767</v>
      </c>
      <c r="M32" s="9">
        <v>0.763</v>
      </c>
      <c r="N32" s="9">
        <v>0.756</v>
      </c>
      <c r="O32" s="9">
        <v>0.733</v>
      </c>
      <c r="P32" s="9">
        <v>0.725</v>
      </c>
      <c r="Q32" s="9">
        <v>0.702</v>
      </c>
      <c r="R32" s="9">
        <v>0.695</v>
      </c>
      <c r="S32" s="9">
        <v>0.695</v>
      </c>
      <c r="T32" s="9">
        <v>0.695</v>
      </c>
      <c r="U32" s="10">
        <f t="shared" si="3"/>
        <v>0.6888333333</v>
      </c>
    </row>
    <row r="33">
      <c r="A33" s="18" t="s">
        <v>9</v>
      </c>
      <c r="B33" s="9">
        <v>0.282</v>
      </c>
      <c r="C33" s="9">
        <v>0.347</v>
      </c>
      <c r="D33" s="9">
        <v>0.331</v>
      </c>
      <c r="E33" s="9">
        <v>0.363</v>
      </c>
      <c r="F33" s="9">
        <v>0.336</v>
      </c>
      <c r="G33" s="9">
        <v>0.344</v>
      </c>
      <c r="H33" s="9">
        <v>0.352</v>
      </c>
      <c r="I33" s="9">
        <v>0.317</v>
      </c>
      <c r="J33" s="9">
        <v>0.29</v>
      </c>
      <c r="K33" s="9">
        <v>0.2</v>
      </c>
      <c r="L33" s="8">
        <v>0.077</v>
      </c>
      <c r="M33" s="9">
        <v>0.21</v>
      </c>
      <c r="N33" s="9">
        <v>0.12</v>
      </c>
      <c r="O33" s="8">
        <v>0.016</v>
      </c>
      <c r="P33" s="8">
        <v>0.032</v>
      </c>
      <c r="Q33" s="8">
        <v>0.0</v>
      </c>
      <c r="R33" s="8">
        <v>0.033</v>
      </c>
      <c r="S33" s="8">
        <v>0.056</v>
      </c>
      <c r="T33" s="9">
        <v>0.717</v>
      </c>
      <c r="U33" s="10">
        <f t="shared" si="3"/>
        <v>0.2457222222</v>
      </c>
    </row>
    <row r="34">
      <c r="A34" s="18" t="s">
        <v>10</v>
      </c>
      <c r="B34" s="9">
        <v>0.112</v>
      </c>
      <c r="C34" s="9">
        <v>0.272</v>
      </c>
      <c r="D34" s="9">
        <v>0.272</v>
      </c>
      <c r="E34" s="9">
        <v>0.288</v>
      </c>
      <c r="F34" s="9">
        <v>0.256</v>
      </c>
      <c r="G34" s="9">
        <v>0.262</v>
      </c>
      <c r="H34" s="9">
        <v>0.262</v>
      </c>
      <c r="I34" s="9">
        <v>0.238</v>
      </c>
      <c r="J34" s="9">
        <v>0.52</v>
      </c>
      <c r="K34" s="9">
        <v>0.224</v>
      </c>
      <c r="L34" s="9">
        <v>0.216</v>
      </c>
      <c r="M34" s="9">
        <v>0.628</v>
      </c>
      <c r="N34" s="9">
        <v>0.505</v>
      </c>
      <c r="O34" s="9">
        <v>0.525</v>
      </c>
      <c r="P34" s="9">
        <v>0.613</v>
      </c>
      <c r="Q34" s="9">
        <v>0.484</v>
      </c>
      <c r="R34" s="9">
        <v>0.34</v>
      </c>
      <c r="S34" s="9">
        <v>0.139</v>
      </c>
      <c r="T34" s="9">
        <v>0.11</v>
      </c>
      <c r="U34" s="10">
        <f t="shared" si="3"/>
        <v>0.3481111111</v>
      </c>
    </row>
    <row r="35">
      <c r="A35" s="18" t="s">
        <v>11</v>
      </c>
      <c r="B35" s="9">
        <v>0.087</v>
      </c>
      <c r="C35" s="9">
        <v>0.087</v>
      </c>
      <c r="D35" s="9">
        <v>0.114</v>
      </c>
      <c r="E35" s="9">
        <v>0.149</v>
      </c>
      <c r="F35" s="9">
        <v>0.379</v>
      </c>
      <c r="G35" s="9">
        <v>0.36</v>
      </c>
      <c r="H35" s="9">
        <v>0.103</v>
      </c>
      <c r="I35" s="9">
        <v>0.478</v>
      </c>
      <c r="J35" s="9">
        <v>0.606</v>
      </c>
      <c r="K35" s="9">
        <v>0.373</v>
      </c>
      <c r="L35" s="9">
        <v>0.333</v>
      </c>
      <c r="M35" s="9">
        <v>0.783</v>
      </c>
      <c r="N35" s="9">
        <v>0.781</v>
      </c>
      <c r="O35" s="9">
        <v>0.756</v>
      </c>
      <c r="P35" s="9">
        <v>0.755</v>
      </c>
      <c r="Q35" s="9">
        <v>0.589</v>
      </c>
      <c r="R35" s="9">
        <v>0.732</v>
      </c>
      <c r="S35" s="9">
        <v>0.73</v>
      </c>
      <c r="T35" s="9">
        <v>0.665</v>
      </c>
      <c r="U35" s="10">
        <f t="shared" si="3"/>
        <v>0.4922222222</v>
      </c>
    </row>
    <row r="36">
      <c r="A36" s="18" t="s">
        <v>12</v>
      </c>
      <c r="B36" s="9">
        <v>1.0</v>
      </c>
      <c r="C36" s="9">
        <v>1.521</v>
      </c>
      <c r="D36" s="9">
        <v>0.812</v>
      </c>
      <c r="E36" s="9">
        <v>0.25</v>
      </c>
      <c r="F36" s="9">
        <v>0.156</v>
      </c>
      <c r="G36" s="9">
        <v>0.211</v>
      </c>
      <c r="H36" s="9">
        <v>0.261</v>
      </c>
      <c r="I36" s="9">
        <v>0.08</v>
      </c>
      <c r="J36" s="9">
        <v>0.813</v>
      </c>
      <c r="K36" s="9">
        <v>0.345</v>
      </c>
      <c r="L36" s="9">
        <v>0.314</v>
      </c>
      <c r="M36" s="9">
        <v>0.435</v>
      </c>
      <c r="N36" s="9">
        <v>0.424</v>
      </c>
      <c r="O36" s="9">
        <v>0.468</v>
      </c>
      <c r="P36" s="9">
        <v>0.439</v>
      </c>
      <c r="Q36" s="9">
        <v>0.468</v>
      </c>
      <c r="R36" s="9">
        <v>0.511</v>
      </c>
      <c r="S36" s="9">
        <v>0.511</v>
      </c>
      <c r="T36" s="8">
        <v>0.099</v>
      </c>
      <c r="U36" s="10">
        <f t="shared" si="3"/>
        <v>0.5065555556</v>
      </c>
    </row>
    <row r="37">
      <c r="A37" s="18" t="s">
        <v>13</v>
      </c>
      <c r="B37" s="9">
        <v>0.559</v>
      </c>
      <c r="C37" s="9">
        <v>0.714</v>
      </c>
      <c r="D37" s="9">
        <v>0.445</v>
      </c>
      <c r="E37" s="9">
        <v>0.145</v>
      </c>
      <c r="F37" s="9">
        <v>0.255</v>
      </c>
      <c r="G37" s="9">
        <v>0.4</v>
      </c>
      <c r="H37" s="9">
        <v>0.73</v>
      </c>
      <c r="I37" s="9">
        <v>0.741</v>
      </c>
      <c r="J37" s="9">
        <v>0.138</v>
      </c>
      <c r="K37" s="9">
        <v>0.362</v>
      </c>
      <c r="L37" s="9">
        <v>0.56</v>
      </c>
      <c r="M37" s="9">
        <v>0.534</v>
      </c>
      <c r="N37" s="9">
        <v>0.552</v>
      </c>
      <c r="O37" s="9">
        <v>0.614</v>
      </c>
      <c r="P37" s="9">
        <v>0.576</v>
      </c>
      <c r="Q37" s="9">
        <v>0.638</v>
      </c>
      <c r="R37" s="9">
        <v>0.69</v>
      </c>
      <c r="S37" s="9">
        <v>0.707</v>
      </c>
      <c r="T37" s="9">
        <v>0.228</v>
      </c>
      <c r="U37" s="10">
        <f t="shared" si="3"/>
        <v>0.5326666667</v>
      </c>
    </row>
    <row r="38">
      <c r="A38" s="18" t="s">
        <v>14</v>
      </c>
      <c r="B38" s="9">
        <v>0.394</v>
      </c>
      <c r="C38" s="9">
        <v>0.358</v>
      </c>
      <c r="D38" s="9">
        <v>0.336</v>
      </c>
      <c r="E38" s="9">
        <v>0.255</v>
      </c>
      <c r="F38" s="9">
        <v>0.239</v>
      </c>
      <c r="G38" s="9">
        <v>0.116</v>
      </c>
      <c r="H38" s="9">
        <v>0.203</v>
      </c>
      <c r="I38" s="9">
        <v>0.526</v>
      </c>
      <c r="J38" s="9">
        <v>0.674</v>
      </c>
      <c r="K38" s="9">
        <v>0.728</v>
      </c>
      <c r="L38" s="9">
        <v>0.722</v>
      </c>
      <c r="M38" s="9">
        <v>0.73</v>
      </c>
      <c r="N38" s="9">
        <v>0.748</v>
      </c>
      <c r="O38" s="9">
        <v>0.739</v>
      </c>
      <c r="P38" s="9">
        <v>0.743</v>
      </c>
      <c r="Q38" s="9">
        <v>0.748</v>
      </c>
      <c r="R38" s="9">
        <v>0.757</v>
      </c>
      <c r="S38" s="9">
        <v>0.757</v>
      </c>
      <c r="T38" s="9">
        <v>0.774</v>
      </c>
      <c r="U38" s="10">
        <f t="shared" si="3"/>
        <v>0.5859444444</v>
      </c>
    </row>
    <row r="39">
      <c r="A39" s="18" t="s">
        <v>15</v>
      </c>
      <c r="B39" s="9">
        <v>0.64</v>
      </c>
      <c r="C39" s="9">
        <v>0.619</v>
      </c>
      <c r="D39" s="9">
        <v>0.6</v>
      </c>
      <c r="E39" s="9">
        <v>0.512</v>
      </c>
      <c r="F39" s="9">
        <v>0.387</v>
      </c>
      <c r="G39" s="9">
        <v>0.35</v>
      </c>
      <c r="H39" s="9">
        <v>0.481</v>
      </c>
      <c r="I39" s="9">
        <v>0.697</v>
      </c>
      <c r="J39" s="9">
        <v>0.809</v>
      </c>
      <c r="K39" s="9">
        <v>0.773</v>
      </c>
      <c r="L39" s="9">
        <v>0.767</v>
      </c>
      <c r="M39" s="9">
        <v>0.763</v>
      </c>
      <c r="N39" s="9">
        <v>0.756</v>
      </c>
      <c r="O39" s="9">
        <v>0.733</v>
      </c>
      <c r="P39" s="9">
        <v>0.725</v>
      </c>
      <c r="Q39" s="9">
        <v>0.702</v>
      </c>
      <c r="R39" s="9">
        <v>0.695</v>
      </c>
      <c r="S39" s="9">
        <v>0.695</v>
      </c>
      <c r="T39" s="9">
        <v>0.695</v>
      </c>
      <c r="U39" s="10">
        <f t="shared" si="3"/>
        <v>0.6888333333</v>
      </c>
    </row>
    <row r="40">
      <c r="A40" s="18">
        <v>44066.0</v>
      </c>
      <c r="B40" s="9">
        <v>0.64</v>
      </c>
      <c r="C40" s="9">
        <v>0.619</v>
      </c>
      <c r="D40" s="9">
        <v>0.6</v>
      </c>
      <c r="E40" s="9">
        <v>0.512</v>
      </c>
      <c r="F40" s="9">
        <v>0.387</v>
      </c>
      <c r="G40" s="9">
        <v>0.35</v>
      </c>
      <c r="H40" s="9">
        <v>0.481</v>
      </c>
      <c r="I40" s="9">
        <v>0.697</v>
      </c>
      <c r="J40" s="9">
        <v>0.809</v>
      </c>
      <c r="K40" s="9">
        <v>0.773</v>
      </c>
      <c r="L40" s="9">
        <v>0.767</v>
      </c>
      <c r="M40" s="9">
        <v>0.763</v>
      </c>
      <c r="N40" s="9">
        <v>0.756</v>
      </c>
      <c r="O40" s="9">
        <v>0.733</v>
      </c>
      <c r="P40" s="9">
        <v>0.725</v>
      </c>
      <c r="Q40" s="9">
        <v>0.702</v>
      </c>
      <c r="R40" s="9">
        <v>0.695</v>
      </c>
      <c r="S40" s="9">
        <v>0.695</v>
      </c>
      <c r="T40" s="9">
        <v>0.695</v>
      </c>
      <c r="U40" s="10">
        <f t="shared" si="3"/>
        <v>0.6888333333</v>
      </c>
    </row>
    <row r="41">
      <c r="A41" s="18" t="s">
        <v>16</v>
      </c>
      <c r="B41" s="9">
        <v>0.559</v>
      </c>
      <c r="C41" s="9">
        <v>0.714</v>
      </c>
      <c r="D41" s="9">
        <v>0.445</v>
      </c>
      <c r="E41" s="9">
        <v>0.145</v>
      </c>
      <c r="F41" s="9">
        <v>0.255</v>
      </c>
      <c r="G41" s="9">
        <v>0.4</v>
      </c>
      <c r="H41" s="9">
        <v>0.73</v>
      </c>
      <c r="I41" s="9">
        <v>0.741</v>
      </c>
      <c r="J41" s="9">
        <v>0.138</v>
      </c>
      <c r="K41" s="9">
        <v>0.362</v>
      </c>
      <c r="L41" s="9">
        <v>0.56</v>
      </c>
      <c r="M41" s="9">
        <v>0.534</v>
      </c>
      <c r="N41" s="9">
        <v>0.552</v>
      </c>
      <c r="O41" s="9">
        <v>0.614</v>
      </c>
      <c r="P41" s="9">
        <v>0.576</v>
      </c>
      <c r="Q41" s="9">
        <v>0.638</v>
      </c>
      <c r="R41" s="9">
        <v>0.69</v>
      </c>
      <c r="S41" s="9">
        <v>0.707</v>
      </c>
      <c r="T41" s="9">
        <v>0.228</v>
      </c>
      <c r="U41" s="10">
        <f t="shared" si="3"/>
        <v>0.5326666667</v>
      </c>
    </row>
    <row r="42">
      <c r="A42" s="18" t="s">
        <v>17</v>
      </c>
      <c r="B42" s="9">
        <v>0.394</v>
      </c>
      <c r="C42" s="9">
        <v>0.358</v>
      </c>
      <c r="D42" s="9">
        <v>0.336</v>
      </c>
      <c r="E42" s="9">
        <v>0.255</v>
      </c>
      <c r="F42" s="9">
        <v>0.239</v>
      </c>
      <c r="G42" s="9">
        <v>0.116</v>
      </c>
      <c r="H42" s="9">
        <v>0.203</v>
      </c>
      <c r="I42" s="9">
        <v>0.526</v>
      </c>
      <c r="J42" s="9">
        <v>0.674</v>
      </c>
      <c r="K42" s="9">
        <v>0.728</v>
      </c>
      <c r="L42" s="9">
        <v>0.722</v>
      </c>
      <c r="M42" s="9">
        <v>0.73</v>
      </c>
      <c r="N42" s="9">
        <v>0.748</v>
      </c>
      <c r="O42" s="9">
        <v>0.739</v>
      </c>
      <c r="P42" s="9">
        <v>0.743</v>
      </c>
      <c r="Q42" s="9">
        <v>0.748</v>
      </c>
      <c r="R42" s="9">
        <v>0.757</v>
      </c>
      <c r="S42" s="9">
        <v>0.757</v>
      </c>
      <c r="T42" s="9">
        <v>0.774</v>
      </c>
      <c r="U42" s="10">
        <f t="shared" si="3"/>
        <v>0.5859444444</v>
      </c>
    </row>
    <row r="43">
      <c r="A43" s="18" t="s">
        <v>18</v>
      </c>
      <c r="B43" s="9">
        <v>0.068</v>
      </c>
      <c r="C43" s="8">
        <v>0.03</v>
      </c>
      <c r="D43" s="8">
        <v>0.076</v>
      </c>
      <c r="E43" s="9">
        <v>0.129</v>
      </c>
      <c r="F43" s="9">
        <v>0.068</v>
      </c>
      <c r="G43" s="8">
        <v>0.014</v>
      </c>
      <c r="H43" s="8">
        <v>0.02</v>
      </c>
      <c r="I43" s="9">
        <v>0.485</v>
      </c>
      <c r="J43" s="8">
        <v>0.081</v>
      </c>
      <c r="K43" s="9">
        <v>0.485</v>
      </c>
      <c r="L43" s="9">
        <v>0.548</v>
      </c>
      <c r="M43" s="8">
        <v>0.037</v>
      </c>
      <c r="N43" s="8">
        <v>0.059</v>
      </c>
      <c r="O43" s="9">
        <v>0.103</v>
      </c>
      <c r="P43" s="9">
        <v>0.162</v>
      </c>
      <c r="Q43" s="9">
        <v>0.228</v>
      </c>
      <c r="R43" s="9">
        <v>0.213</v>
      </c>
      <c r="S43" s="9">
        <v>0.243</v>
      </c>
      <c r="T43" s="9">
        <v>0.207</v>
      </c>
      <c r="U43" s="10">
        <f t="shared" si="3"/>
        <v>0.1808888889</v>
      </c>
    </row>
    <row r="44">
      <c r="A44" s="18" t="s">
        <v>19</v>
      </c>
      <c r="B44" s="9">
        <v>0.64</v>
      </c>
      <c r="C44" s="9">
        <v>0.14</v>
      </c>
      <c r="D44" s="9">
        <v>0.129</v>
      </c>
      <c r="E44" s="9">
        <v>0.172</v>
      </c>
      <c r="F44" s="9">
        <v>0.118</v>
      </c>
      <c r="G44" s="9">
        <v>0.723</v>
      </c>
      <c r="H44" s="9">
        <v>0.591</v>
      </c>
      <c r="I44" s="9">
        <v>0.643</v>
      </c>
      <c r="J44" s="9">
        <v>0.216</v>
      </c>
      <c r="K44" s="8">
        <v>0.095</v>
      </c>
      <c r="L44" s="9">
        <v>0.229</v>
      </c>
      <c r="M44" s="9">
        <v>0.588</v>
      </c>
      <c r="N44" s="9">
        <v>0.569</v>
      </c>
      <c r="O44" s="9">
        <v>0.549</v>
      </c>
      <c r="P44" s="9">
        <v>0.627</v>
      </c>
      <c r="Q44" s="9">
        <v>0.725</v>
      </c>
      <c r="R44" s="9">
        <v>0.686</v>
      </c>
      <c r="S44" s="9">
        <v>0.725</v>
      </c>
      <c r="T44" s="9">
        <v>1.137</v>
      </c>
      <c r="U44" s="10">
        <f t="shared" si="3"/>
        <v>0.5167777778</v>
      </c>
    </row>
    <row r="45">
      <c r="A45" s="18" t="s">
        <v>20</v>
      </c>
      <c r="B45" s="9">
        <v>0.068</v>
      </c>
      <c r="C45" s="9">
        <v>0.619</v>
      </c>
      <c r="D45" s="9">
        <v>0.6</v>
      </c>
      <c r="E45" s="9">
        <v>0.512</v>
      </c>
      <c r="F45" s="9">
        <v>0.387</v>
      </c>
      <c r="G45" s="9">
        <v>0.35</v>
      </c>
      <c r="H45" s="9">
        <v>0.481</v>
      </c>
      <c r="I45" s="9">
        <v>0.697</v>
      </c>
      <c r="J45" s="9">
        <v>0.809</v>
      </c>
      <c r="K45" s="9">
        <v>0.773</v>
      </c>
      <c r="L45" s="9">
        <v>0.767</v>
      </c>
      <c r="M45" s="9">
        <v>0.763</v>
      </c>
      <c r="N45" s="9">
        <v>0.756</v>
      </c>
      <c r="O45" s="9">
        <v>0.733</v>
      </c>
      <c r="P45" s="9">
        <v>0.725</v>
      </c>
      <c r="Q45" s="9">
        <v>0.702</v>
      </c>
      <c r="R45" s="9">
        <v>0.695</v>
      </c>
      <c r="S45" s="9">
        <v>0.695</v>
      </c>
      <c r="T45" s="9">
        <v>0.695</v>
      </c>
      <c r="U45" s="10">
        <f t="shared" si="3"/>
        <v>0.6570555556</v>
      </c>
    </row>
    <row r="46">
      <c r="A46" s="4" t="s">
        <v>21</v>
      </c>
      <c r="B46" s="16">
        <f t="shared" ref="B46:T46" si="4">(MIN(B28:B45))</f>
        <v>0.045</v>
      </c>
      <c r="C46" s="16">
        <f t="shared" si="4"/>
        <v>0.03</v>
      </c>
      <c r="D46" s="16">
        <f t="shared" si="4"/>
        <v>0.076</v>
      </c>
      <c r="E46" s="16">
        <f t="shared" si="4"/>
        <v>0.008</v>
      </c>
      <c r="F46" s="16">
        <f t="shared" si="4"/>
        <v>0</v>
      </c>
      <c r="G46" s="16">
        <f t="shared" si="4"/>
        <v>0.014</v>
      </c>
      <c r="H46" s="16">
        <f t="shared" si="4"/>
        <v>0.02</v>
      </c>
      <c r="I46" s="16">
        <f t="shared" si="4"/>
        <v>0.035</v>
      </c>
      <c r="J46" s="16">
        <f t="shared" si="4"/>
        <v>0.081</v>
      </c>
      <c r="K46" s="16">
        <f t="shared" si="4"/>
        <v>0.095</v>
      </c>
      <c r="L46" s="16">
        <f t="shared" si="4"/>
        <v>0.077</v>
      </c>
      <c r="M46" s="16">
        <f t="shared" si="4"/>
        <v>0.037</v>
      </c>
      <c r="N46" s="16">
        <f t="shared" si="4"/>
        <v>0.059</v>
      </c>
      <c r="O46" s="16">
        <f t="shared" si="4"/>
        <v>0.016</v>
      </c>
      <c r="P46" s="16">
        <f t="shared" si="4"/>
        <v>0.032</v>
      </c>
      <c r="Q46" s="16">
        <f t="shared" si="4"/>
        <v>0</v>
      </c>
      <c r="R46" s="16">
        <f t="shared" si="4"/>
        <v>0.033</v>
      </c>
      <c r="S46" s="16">
        <f t="shared" si="4"/>
        <v>0.056</v>
      </c>
      <c r="T46" s="16">
        <f t="shared" si="4"/>
        <v>0.099</v>
      </c>
      <c r="U46" s="17">
        <f>(SUM(U28:U45)/18)</f>
        <v>0.5198240741</v>
      </c>
    </row>
    <row r="50">
      <c r="A50" s="2" t="s">
        <v>23</v>
      </c>
      <c r="B50" s="3" t="s">
        <v>1</v>
      </c>
    </row>
    <row r="51">
      <c r="A51" s="4" t="s">
        <v>2</v>
      </c>
      <c r="B51" s="5">
        <v>0.25</v>
      </c>
      <c r="C51" s="5">
        <v>0.2916666666666667</v>
      </c>
      <c r="D51" s="5">
        <v>0.3333333333333333</v>
      </c>
      <c r="E51" s="5">
        <v>0.375</v>
      </c>
      <c r="F51" s="5">
        <v>0.4166666666666667</v>
      </c>
      <c r="G51" s="5">
        <v>0.4583333333333333</v>
      </c>
      <c r="H51" s="5">
        <v>0.5</v>
      </c>
      <c r="I51" s="5">
        <v>0.5416666666666666</v>
      </c>
      <c r="J51" s="5">
        <v>0.5833333333333334</v>
      </c>
      <c r="K51" s="5">
        <v>0.625</v>
      </c>
      <c r="L51" s="5">
        <v>0.6666666666666666</v>
      </c>
      <c r="M51" s="5">
        <v>0.7083333333333334</v>
      </c>
      <c r="N51" s="5">
        <v>0.75</v>
      </c>
      <c r="O51" s="5">
        <v>0.7916666666666666</v>
      </c>
      <c r="P51" s="5">
        <v>0.8333333333333334</v>
      </c>
      <c r="Q51" s="5">
        <v>0.875</v>
      </c>
      <c r="R51" s="5">
        <v>0.9166666666666666</v>
      </c>
      <c r="S51" s="5">
        <v>0.9583333333333334</v>
      </c>
      <c r="T51" s="5">
        <v>0.5</v>
      </c>
      <c r="U51" s="6" t="s">
        <v>3</v>
      </c>
    </row>
    <row r="52">
      <c r="A52" s="18" t="s">
        <v>4</v>
      </c>
      <c r="B52" s="9">
        <v>0.36</v>
      </c>
      <c r="C52" s="9">
        <v>0.373</v>
      </c>
      <c r="D52" s="9">
        <v>0.312</v>
      </c>
      <c r="E52" s="9">
        <v>0.442</v>
      </c>
      <c r="F52" s="9">
        <v>0.39</v>
      </c>
      <c r="G52" s="9">
        <v>0.403</v>
      </c>
      <c r="H52" s="9">
        <v>0.364</v>
      </c>
      <c r="I52" s="9">
        <v>0.422</v>
      </c>
      <c r="J52" s="9">
        <v>0.743</v>
      </c>
      <c r="K52" s="8">
        <v>0.013</v>
      </c>
      <c r="L52" s="9">
        <v>0.096</v>
      </c>
      <c r="M52" s="9">
        <v>0.596</v>
      </c>
      <c r="N52" s="9">
        <v>0.612</v>
      </c>
      <c r="O52" s="9">
        <v>0.667</v>
      </c>
      <c r="P52" s="9">
        <v>0.672</v>
      </c>
      <c r="Q52" s="9">
        <v>0.361</v>
      </c>
      <c r="R52" s="9">
        <v>0.153</v>
      </c>
      <c r="S52" s="9">
        <v>0.153</v>
      </c>
      <c r="T52" s="9">
        <v>0.661</v>
      </c>
      <c r="U52" s="10">
        <f t="shared" ref="U52:U69" si="5">(SUM(B52:T52)/18)</f>
        <v>0.4329444444</v>
      </c>
    </row>
    <row r="53">
      <c r="A53" s="18" t="s">
        <v>5</v>
      </c>
      <c r="B53" s="9">
        <v>0.287</v>
      </c>
      <c r="C53" s="9">
        <v>0.267</v>
      </c>
      <c r="D53" s="9">
        <v>0.238</v>
      </c>
      <c r="E53" s="9">
        <v>0.208</v>
      </c>
      <c r="F53" s="9">
        <v>0.188</v>
      </c>
      <c r="G53" s="9">
        <v>0.178</v>
      </c>
      <c r="H53" s="9">
        <v>0.178</v>
      </c>
      <c r="I53" s="9">
        <v>0.178</v>
      </c>
      <c r="J53" s="9">
        <v>0.322</v>
      </c>
      <c r="K53" s="9">
        <v>0.168</v>
      </c>
      <c r="L53" s="9">
        <v>0.158</v>
      </c>
      <c r="M53" s="9">
        <v>0.289</v>
      </c>
      <c r="N53" s="9">
        <v>0.233</v>
      </c>
      <c r="O53" s="9">
        <v>0.078</v>
      </c>
      <c r="P53" s="9">
        <v>0.067</v>
      </c>
      <c r="Q53" s="9">
        <v>0.122</v>
      </c>
      <c r="R53" s="9">
        <v>0.044</v>
      </c>
      <c r="S53" s="9">
        <v>0.033</v>
      </c>
      <c r="T53" s="9">
        <v>0.511</v>
      </c>
      <c r="U53" s="10">
        <f t="shared" si="5"/>
        <v>0.2081666667</v>
      </c>
    </row>
    <row r="54">
      <c r="A54" s="18" t="s">
        <v>6</v>
      </c>
      <c r="B54" s="9">
        <v>0.348</v>
      </c>
      <c r="C54" s="9">
        <v>0.413</v>
      </c>
      <c r="D54" s="9">
        <v>0.478</v>
      </c>
      <c r="E54" s="9">
        <v>0.558</v>
      </c>
      <c r="F54" s="9">
        <v>0.638</v>
      </c>
      <c r="G54" s="9">
        <v>0.719</v>
      </c>
      <c r="H54" s="9">
        <v>0.504</v>
      </c>
      <c r="I54" s="9">
        <v>0.288</v>
      </c>
      <c r="J54" s="9">
        <v>0.206</v>
      </c>
      <c r="K54" s="9">
        <v>0.056</v>
      </c>
      <c r="L54" s="9">
        <v>0.061</v>
      </c>
      <c r="M54" s="9">
        <v>0.336</v>
      </c>
      <c r="N54" s="9">
        <v>0.299</v>
      </c>
      <c r="O54" s="9">
        <v>0.252</v>
      </c>
      <c r="P54" s="9">
        <v>0.215</v>
      </c>
      <c r="Q54" s="9">
        <v>0.196</v>
      </c>
      <c r="R54" s="9">
        <v>0.187</v>
      </c>
      <c r="S54" s="9">
        <v>0.178</v>
      </c>
      <c r="T54" s="9">
        <v>0.565</v>
      </c>
      <c r="U54" s="10">
        <f t="shared" si="5"/>
        <v>0.3609444444</v>
      </c>
    </row>
    <row r="55">
      <c r="A55" s="18" t="s">
        <v>7</v>
      </c>
      <c r="B55" s="9">
        <v>0.097</v>
      </c>
      <c r="C55" s="9">
        <v>0.081</v>
      </c>
      <c r="D55" s="9">
        <v>0.073</v>
      </c>
      <c r="E55" s="9">
        <v>0.048</v>
      </c>
      <c r="F55" s="9">
        <v>0.024</v>
      </c>
      <c r="G55" s="8">
        <v>0.008</v>
      </c>
      <c r="H55" s="9">
        <v>0.073</v>
      </c>
      <c r="I55" s="8">
        <v>0.008</v>
      </c>
      <c r="J55" s="9">
        <v>0.202</v>
      </c>
      <c r="K55" s="9">
        <v>0.024</v>
      </c>
      <c r="L55" s="9">
        <v>0.152</v>
      </c>
      <c r="M55" s="9">
        <v>0.069</v>
      </c>
      <c r="N55" s="9">
        <v>0.046</v>
      </c>
      <c r="O55" s="9">
        <v>0.035</v>
      </c>
      <c r="P55" s="8">
        <v>0.017</v>
      </c>
      <c r="Q55" s="9">
        <v>0.069</v>
      </c>
      <c r="R55" s="9">
        <v>0.133</v>
      </c>
      <c r="S55" s="9">
        <v>0.173</v>
      </c>
      <c r="T55" s="9">
        <v>0.3</v>
      </c>
      <c r="U55" s="11">
        <f t="shared" si="5"/>
        <v>0.09066666667</v>
      </c>
    </row>
    <row r="56">
      <c r="A56" s="18" t="s">
        <v>8</v>
      </c>
      <c r="B56" s="9">
        <v>0.287</v>
      </c>
      <c r="C56" s="9">
        <v>0.267</v>
      </c>
      <c r="D56" s="9">
        <v>0.238</v>
      </c>
      <c r="E56" s="9">
        <v>0.208</v>
      </c>
      <c r="F56" s="9">
        <v>0.188</v>
      </c>
      <c r="G56" s="9">
        <v>0.178</v>
      </c>
      <c r="H56" s="9">
        <v>0.178</v>
      </c>
      <c r="I56" s="9">
        <v>0.178</v>
      </c>
      <c r="J56" s="9">
        <v>0.322</v>
      </c>
      <c r="K56" s="9">
        <v>0.168</v>
      </c>
      <c r="L56" s="9">
        <v>0.158</v>
      </c>
      <c r="M56" s="9">
        <v>0.289</v>
      </c>
      <c r="N56" s="9">
        <v>0.233</v>
      </c>
      <c r="O56" s="9">
        <v>0.078</v>
      </c>
      <c r="P56" s="9">
        <v>0.067</v>
      </c>
      <c r="Q56" s="9">
        <v>0.122</v>
      </c>
      <c r="R56" s="9">
        <v>0.044</v>
      </c>
      <c r="S56" s="9">
        <v>0.033</v>
      </c>
      <c r="T56" s="9">
        <v>0.511</v>
      </c>
      <c r="U56" s="10">
        <f t="shared" si="5"/>
        <v>0.2081666667</v>
      </c>
    </row>
    <row r="57">
      <c r="A57" s="18" t="s">
        <v>9</v>
      </c>
      <c r="B57" s="9">
        <v>0.073</v>
      </c>
      <c r="C57" s="9">
        <v>0.092</v>
      </c>
      <c r="D57" s="9">
        <v>0.119</v>
      </c>
      <c r="E57" s="9">
        <v>0.092</v>
      </c>
      <c r="F57" s="9">
        <v>0.046</v>
      </c>
      <c r="G57" s="9">
        <v>0.037</v>
      </c>
      <c r="H57" s="8">
        <v>0.009</v>
      </c>
      <c r="I57" s="9">
        <v>0.009</v>
      </c>
      <c r="J57" s="8">
        <v>0.018</v>
      </c>
      <c r="K57" s="9">
        <v>0.027</v>
      </c>
      <c r="L57" s="9">
        <v>0.054</v>
      </c>
      <c r="M57" s="9">
        <v>0.037</v>
      </c>
      <c r="N57" s="8">
        <v>0.019</v>
      </c>
      <c r="O57" s="9">
        <v>0.165</v>
      </c>
      <c r="P57" s="9">
        <v>0.144</v>
      </c>
      <c r="Q57" s="9">
        <v>0.119</v>
      </c>
      <c r="R57" s="8">
        <v>0.037</v>
      </c>
      <c r="S57" s="9">
        <v>0.096</v>
      </c>
      <c r="T57" s="9">
        <v>0.037</v>
      </c>
      <c r="U57" s="11">
        <f t="shared" si="5"/>
        <v>0.06833333333</v>
      </c>
    </row>
    <row r="58">
      <c r="A58" s="18" t="s">
        <v>10</v>
      </c>
      <c r="B58" s="9">
        <v>0.192</v>
      </c>
      <c r="C58" s="9">
        <v>0.134</v>
      </c>
      <c r="D58" s="9">
        <v>0.088</v>
      </c>
      <c r="E58" s="9">
        <v>0.061</v>
      </c>
      <c r="F58" s="9">
        <v>0.07</v>
      </c>
      <c r="G58" s="9">
        <v>0.018</v>
      </c>
      <c r="H58" s="9">
        <v>0.101</v>
      </c>
      <c r="I58" s="9">
        <v>0.084</v>
      </c>
      <c r="J58" s="9">
        <v>0.05</v>
      </c>
      <c r="K58" s="9">
        <v>0.035</v>
      </c>
      <c r="L58" s="8">
        <v>0.052</v>
      </c>
      <c r="M58" s="8">
        <v>0.008</v>
      </c>
      <c r="N58" s="9">
        <v>0.042</v>
      </c>
      <c r="O58" s="9">
        <v>0.075</v>
      </c>
      <c r="P58" s="9">
        <v>0.225</v>
      </c>
      <c r="Q58" s="9">
        <v>0.208</v>
      </c>
      <c r="R58" s="9">
        <v>0.258</v>
      </c>
      <c r="S58" s="9">
        <v>0.267</v>
      </c>
      <c r="T58" s="8">
        <v>0.008</v>
      </c>
      <c r="U58" s="10">
        <f t="shared" si="5"/>
        <v>0.1097777778</v>
      </c>
    </row>
    <row r="59">
      <c r="A59" s="18" t="s">
        <v>11</v>
      </c>
      <c r="B59" s="9">
        <v>0.402</v>
      </c>
      <c r="C59" s="9">
        <v>0.374</v>
      </c>
      <c r="D59" s="9">
        <v>0.218</v>
      </c>
      <c r="E59" s="9">
        <v>0.193</v>
      </c>
      <c r="F59" s="9">
        <v>0.168</v>
      </c>
      <c r="G59" s="9">
        <v>0.259</v>
      </c>
      <c r="H59" s="9">
        <v>0.172</v>
      </c>
      <c r="I59" s="9">
        <v>0.155</v>
      </c>
      <c r="J59" s="9">
        <v>1.509</v>
      </c>
      <c r="K59" s="9">
        <v>0.092</v>
      </c>
      <c r="L59" s="9">
        <v>0.121</v>
      </c>
      <c r="M59" s="9">
        <v>1.633</v>
      </c>
      <c r="N59" s="9">
        <v>1.377</v>
      </c>
      <c r="O59" s="9">
        <v>1.642</v>
      </c>
      <c r="P59" s="9">
        <v>1.939</v>
      </c>
      <c r="Q59" s="9">
        <v>1.275</v>
      </c>
      <c r="R59" s="9">
        <v>0.157</v>
      </c>
      <c r="S59" s="9">
        <v>0.208</v>
      </c>
      <c r="T59" s="9">
        <v>1.528</v>
      </c>
      <c r="U59" s="10">
        <f t="shared" si="5"/>
        <v>0.7456666667</v>
      </c>
    </row>
    <row r="60">
      <c r="A60" s="18" t="s">
        <v>12</v>
      </c>
      <c r="B60" s="9">
        <v>0.204</v>
      </c>
      <c r="C60" s="9">
        <v>0.11</v>
      </c>
      <c r="D60" s="9">
        <v>0.099</v>
      </c>
      <c r="E60" s="9">
        <v>0.223</v>
      </c>
      <c r="F60" s="9">
        <v>0.022</v>
      </c>
      <c r="G60" s="9">
        <v>0.027</v>
      </c>
      <c r="H60" s="9">
        <v>0.022</v>
      </c>
      <c r="I60" s="9">
        <v>0.181</v>
      </c>
      <c r="J60" s="9">
        <v>0.46</v>
      </c>
      <c r="K60" s="9">
        <v>0.458</v>
      </c>
      <c r="L60" s="9">
        <v>0.933</v>
      </c>
      <c r="M60" s="9">
        <v>0.573</v>
      </c>
      <c r="N60" s="9">
        <v>0.567</v>
      </c>
      <c r="O60" s="8">
        <v>0.02</v>
      </c>
      <c r="P60" s="9">
        <v>0.45</v>
      </c>
      <c r="Q60" s="9">
        <v>0.396</v>
      </c>
      <c r="R60" s="9">
        <v>0.331</v>
      </c>
      <c r="S60" s="9">
        <v>0.318</v>
      </c>
      <c r="T60" s="9">
        <v>0.035</v>
      </c>
      <c r="U60" s="10">
        <f t="shared" si="5"/>
        <v>0.3016111111</v>
      </c>
    </row>
    <row r="61">
      <c r="A61" s="18" t="s">
        <v>13</v>
      </c>
      <c r="B61" s="9">
        <v>0.36</v>
      </c>
      <c r="C61" s="9">
        <v>0.373</v>
      </c>
      <c r="D61" s="9">
        <v>0.312</v>
      </c>
      <c r="E61" s="9">
        <v>0.442</v>
      </c>
      <c r="F61" s="9">
        <v>0.39</v>
      </c>
      <c r="G61" s="9">
        <v>0.403</v>
      </c>
      <c r="H61" s="9">
        <v>0.364</v>
      </c>
      <c r="I61" s="9">
        <v>0.422</v>
      </c>
      <c r="J61" s="9">
        <v>0.743</v>
      </c>
      <c r="K61" s="9">
        <v>0.013</v>
      </c>
      <c r="L61" s="9">
        <v>0.096</v>
      </c>
      <c r="M61" s="9">
        <v>0.596</v>
      </c>
      <c r="N61" s="9">
        <v>0.612</v>
      </c>
      <c r="O61" s="9">
        <v>0.667</v>
      </c>
      <c r="P61" s="9">
        <v>0.672</v>
      </c>
      <c r="Q61" s="9">
        <v>0.361</v>
      </c>
      <c r="R61" s="9">
        <v>0.153</v>
      </c>
      <c r="S61" s="9">
        <v>0.153</v>
      </c>
      <c r="T61" s="9">
        <v>0.661</v>
      </c>
      <c r="U61" s="10">
        <f t="shared" si="5"/>
        <v>0.4329444444</v>
      </c>
    </row>
    <row r="62">
      <c r="A62" s="18" t="s">
        <v>14</v>
      </c>
      <c r="B62" s="9">
        <v>0.206</v>
      </c>
      <c r="C62" s="9">
        <v>0.206</v>
      </c>
      <c r="D62" s="9">
        <v>0.201</v>
      </c>
      <c r="E62" s="9">
        <v>0.195</v>
      </c>
      <c r="F62" s="9">
        <v>0.208</v>
      </c>
      <c r="G62" s="9">
        <v>0.208</v>
      </c>
      <c r="H62" s="9">
        <v>0.208</v>
      </c>
      <c r="I62" s="9">
        <v>0.208</v>
      </c>
      <c r="J62" s="9">
        <v>0.236</v>
      </c>
      <c r="K62" s="9">
        <v>0.214</v>
      </c>
      <c r="L62" s="9">
        <v>0.171</v>
      </c>
      <c r="M62" s="9">
        <v>0.224</v>
      </c>
      <c r="N62" s="9">
        <v>0.23</v>
      </c>
      <c r="O62" s="9">
        <v>0.236</v>
      </c>
      <c r="P62" s="9">
        <v>0.242</v>
      </c>
      <c r="Q62" s="9">
        <v>0.255</v>
      </c>
      <c r="R62" s="9">
        <v>0.255</v>
      </c>
      <c r="S62" s="9">
        <v>0.206</v>
      </c>
      <c r="T62" s="9">
        <v>0.279</v>
      </c>
      <c r="U62" s="10">
        <f t="shared" si="5"/>
        <v>0.2326666667</v>
      </c>
    </row>
    <row r="63">
      <c r="A63" s="18" t="s">
        <v>15</v>
      </c>
      <c r="B63" s="9">
        <v>0.287</v>
      </c>
      <c r="C63" s="9">
        <v>0.267</v>
      </c>
      <c r="D63" s="9">
        <v>0.238</v>
      </c>
      <c r="E63" s="9">
        <v>0.208</v>
      </c>
      <c r="F63" s="9">
        <v>0.188</v>
      </c>
      <c r="G63" s="9">
        <v>0.178</v>
      </c>
      <c r="H63" s="9">
        <v>0.178</v>
      </c>
      <c r="I63" s="9">
        <v>0.178</v>
      </c>
      <c r="J63" s="9">
        <v>0.322</v>
      </c>
      <c r="K63" s="9">
        <v>0.168</v>
      </c>
      <c r="L63" s="9">
        <v>0.158</v>
      </c>
      <c r="M63" s="9">
        <v>0.289</v>
      </c>
      <c r="N63" s="9">
        <v>0.233</v>
      </c>
      <c r="O63" s="9">
        <v>0.078</v>
      </c>
      <c r="P63" s="9">
        <v>0.067</v>
      </c>
      <c r="Q63" s="9">
        <v>0.122</v>
      </c>
      <c r="R63" s="9">
        <v>0.044</v>
      </c>
      <c r="S63" s="9">
        <v>0.033</v>
      </c>
      <c r="T63" s="9">
        <v>0.511</v>
      </c>
      <c r="U63" s="10">
        <f t="shared" si="5"/>
        <v>0.2081666667</v>
      </c>
    </row>
    <row r="64">
      <c r="A64" s="18">
        <v>44066.0</v>
      </c>
      <c r="B64" s="9">
        <v>0.287</v>
      </c>
      <c r="C64" s="9">
        <v>0.267</v>
      </c>
      <c r="D64" s="9">
        <v>0.238</v>
      </c>
      <c r="E64" s="9">
        <v>0.208</v>
      </c>
      <c r="F64" s="9">
        <v>0.188</v>
      </c>
      <c r="G64" s="9">
        <v>0.178</v>
      </c>
      <c r="H64" s="9">
        <v>0.178</v>
      </c>
      <c r="I64" s="9">
        <v>0.178</v>
      </c>
      <c r="J64" s="9">
        <v>0.322</v>
      </c>
      <c r="K64" s="9">
        <v>0.168</v>
      </c>
      <c r="L64" s="9">
        <v>0.158</v>
      </c>
      <c r="M64" s="9">
        <v>0.289</v>
      </c>
      <c r="N64" s="9">
        <v>0.233</v>
      </c>
      <c r="O64" s="9">
        <v>0.078</v>
      </c>
      <c r="P64" s="9">
        <v>0.067</v>
      </c>
      <c r="Q64" s="9">
        <v>0.122</v>
      </c>
      <c r="R64" s="9">
        <v>0.044</v>
      </c>
      <c r="S64" s="9">
        <v>0.033</v>
      </c>
      <c r="T64" s="9">
        <v>0.511</v>
      </c>
      <c r="U64" s="10">
        <f t="shared" si="5"/>
        <v>0.2081666667</v>
      </c>
    </row>
    <row r="65">
      <c r="A65" s="18" t="s">
        <v>16</v>
      </c>
      <c r="B65" s="9">
        <v>0.36</v>
      </c>
      <c r="C65" s="9">
        <v>0.373</v>
      </c>
      <c r="D65" s="9">
        <v>0.312</v>
      </c>
      <c r="E65" s="9">
        <v>0.442</v>
      </c>
      <c r="F65" s="9">
        <v>0.39</v>
      </c>
      <c r="G65" s="9">
        <v>0.403</v>
      </c>
      <c r="H65" s="9">
        <v>0.364</v>
      </c>
      <c r="I65" s="9">
        <v>0.422</v>
      </c>
      <c r="J65" s="9">
        <v>0.743</v>
      </c>
      <c r="K65" s="9">
        <v>0.013</v>
      </c>
      <c r="L65" s="9">
        <v>0.096</v>
      </c>
      <c r="M65" s="9">
        <v>0.596</v>
      </c>
      <c r="N65" s="9">
        <v>0.612</v>
      </c>
      <c r="O65" s="9">
        <v>0.667</v>
      </c>
      <c r="P65" s="9">
        <v>0.672</v>
      </c>
      <c r="Q65" s="9">
        <v>0.361</v>
      </c>
      <c r="R65" s="9">
        <v>0.153</v>
      </c>
      <c r="S65" s="9">
        <v>0.153</v>
      </c>
      <c r="T65" s="9">
        <v>0.661</v>
      </c>
      <c r="U65" s="10">
        <f t="shared" si="5"/>
        <v>0.4329444444</v>
      </c>
    </row>
    <row r="66">
      <c r="A66" s="18" t="s">
        <v>17</v>
      </c>
      <c r="B66" s="9">
        <v>0.206</v>
      </c>
      <c r="C66" s="9">
        <v>0.206</v>
      </c>
      <c r="D66" s="9">
        <v>0.201</v>
      </c>
      <c r="E66" s="9">
        <v>0.195</v>
      </c>
      <c r="F66" s="9">
        <v>0.208</v>
      </c>
      <c r="G66" s="9">
        <v>0.208</v>
      </c>
      <c r="H66" s="9">
        <v>0.208</v>
      </c>
      <c r="I66" s="9">
        <v>0.208</v>
      </c>
      <c r="J66" s="9">
        <v>0.236</v>
      </c>
      <c r="K66" s="9">
        <v>0.214</v>
      </c>
      <c r="L66" s="9">
        <v>0.171</v>
      </c>
      <c r="M66" s="9">
        <v>0.224</v>
      </c>
      <c r="N66" s="9">
        <v>0.23</v>
      </c>
      <c r="O66" s="9">
        <v>0.236</v>
      </c>
      <c r="P66" s="9">
        <v>0.242</v>
      </c>
      <c r="Q66" s="9">
        <v>0.255</v>
      </c>
      <c r="R66" s="9">
        <v>0.255</v>
      </c>
      <c r="S66" s="9">
        <v>0.206</v>
      </c>
      <c r="T66" s="9">
        <v>0.279</v>
      </c>
      <c r="U66" s="10">
        <f t="shared" si="5"/>
        <v>0.2326666667</v>
      </c>
    </row>
    <row r="67">
      <c r="A67" s="18" t="s">
        <v>18</v>
      </c>
      <c r="B67" s="8">
        <v>0.009</v>
      </c>
      <c r="C67" s="8">
        <v>0.009</v>
      </c>
      <c r="D67" s="9">
        <v>0.055</v>
      </c>
      <c r="E67" s="8">
        <v>0.027</v>
      </c>
      <c r="F67" s="9">
        <v>0.009</v>
      </c>
      <c r="G67" s="9">
        <v>0.018</v>
      </c>
      <c r="H67" s="9">
        <v>0.028</v>
      </c>
      <c r="I67" s="9">
        <v>0.018</v>
      </c>
      <c r="J67" s="9">
        <v>0.134</v>
      </c>
      <c r="K67" s="9">
        <v>0.14</v>
      </c>
      <c r="L67" s="9">
        <v>0.148</v>
      </c>
      <c r="M67" s="9">
        <v>0.037</v>
      </c>
      <c r="N67" s="9">
        <v>0.075</v>
      </c>
      <c r="O67" s="9">
        <v>0.149</v>
      </c>
      <c r="P67" s="9">
        <v>0.172</v>
      </c>
      <c r="Q67" s="9">
        <v>0.142</v>
      </c>
      <c r="R67" s="9">
        <v>0.119</v>
      </c>
      <c r="S67" s="9">
        <v>0.119</v>
      </c>
      <c r="T67" s="9">
        <v>0.205</v>
      </c>
      <c r="U67" s="11">
        <f t="shared" si="5"/>
        <v>0.08961111111</v>
      </c>
    </row>
    <row r="68">
      <c r="A68" s="18" t="s">
        <v>19</v>
      </c>
      <c r="B68" s="9">
        <v>0.094</v>
      </c>
      <c r="C68" s="9">
        <v>0.078</v>
      </c>
      <c r="D68" s="8">
        <v>0.016</v>
      </c>
      <c r="E68" s="9">
        <v>0.047</v>
      </c>
      <c r="F68" s="9">
        <v>0.125</v>
      </c>
      <c r="G68" s="9">
        <v>1.156</v>
      </c>
      <c r="H68" s="9">
        <v>1.156</v>
      </c>
      <c r="I68" s="9">
        <v>1.048</v>
      </c>
      <c r="J68" s="9">
        <v>0.598</v>
      </c>
      <c r="K68" s="9">
        <v>1.206</v>
      </c>
      <c r="L68" s="9">
        <v>0.226</v>
      </c>
      <c r="M68" s="9">
        <v>0.586</v>
      </c>
      <c r="N68" s="9">
        <v>0.476</v>
      </c>
      <c r="O68" s="9">
        <v>0.488</v>
      </c>
      <c r="P68" s="9">
        <v>0.81</v>
      </c>
      <c r="Q68" s="8">
        <v>0.023</v>
      </c>
      <c r="R68" s="9">
        <v>0.071</v>
      </c>
      <c r="S68" s="8">
        <v>0.011</v>
      </c>
      <c r="T68" s="9">
        <v>0.557</v>
      </c>
      <c r="U68" s="10">
        <f t="shared" si="5"/>
        <v>0.4873333333</v>
      </c>
    </row>
    <row r="69">
      <c r="A69" s="18" t="s">
        <v>20</v>
      </c>
      <c r="B69" s="9">
        <v>0.287</v>
      </c>
      <c r="C69" s="9">
        <v>0.267</v>
      </c>
      <c r="D69" s="9">
        <v>0.238</v>
      </c>
      <c r="E69" s="9">
        <v>0.208</v>
      </c>
      <c r="F69" s="9">
        <v>0.188</v>
      </c>
      <c r="G69" s="9">
        <v>0.178</v>
      </c>
      <c r="H69" s="9">
        <v>0.178</v>
      </c>
      <c r="I69" s="9">
        <v>0.178</v>
      </c>
      <c r="J69" s="9">
        <v>0.322</v>
      </c>
      <c r="K69" s="9">
        <v>0.168</v>
      </c>
      <c r="L69" s="9">
        <v>0.158</v>
      </c>
      <c r="M69" s="9">
        <v>0.289</v>
      </c>
      <c r="N69" s="9">
        <v>0.233</v>
      </c>
      <c r="O69" s="9">
        <v>0.078</v>
      </c>
      <c r="P69" s="9">
        <v>0.067</v>
      </c>
      <c r="Q69" s="9">
        <v>0.122</v>
      </c>
      <c r="R69" s="9">
        <v>0.044</v>
      </c>
      <c r="S69" s="9">
        <v>0.033</v>
      </c>
      <c r="T69" s="9">
        <v>0.511</v>
      </c>
      <c r="U69" s="10">
        <f t="shared" si="5"/>
        <v>0.2081666667</v>
      </c>
    </row>
    <row r="70">
      <c r="A70" s="4" t="s">
        <v>21</v>
      </c>
      <c r="B70" s="16">
        <f t="shared" ref="B70:T70" si="6">(MIN(B52:B69))</f>
        <v>0.009</v>
      </c>
      <c r="C70" s="16">
        <f t="shared" si="6"/>
        <v>0.009</v>
      </c>
      <c r="D70" s="16">
        <f t="shared" si="6"/>
        <v>0.016</v>
      </c>
      <c r="E70" s="16">
        <f t="shared" si="6"/>
        <v>0.027</v>
      </c>
      <c r="F70" s="16">
        <f t="shared" si="6"/>
        <v>0.009</v>
      </c>
      <c r="G70" s="16">
        <f t="shared" si="6"/>
        <v>0.008</v>
      </c>
      <c r="H70" s="16">
        <f t="shared" si="6"/>
        <v>0.009</v>
      </c>
      <c r="I70" s="16">
        <f t="shared" si="6"/>
        <v>0.008</v>
      </c>
      <c r="J70" s="16">
        <f t="shared" si="6"/>
        <v>0.018</v>
      </c>
      <c r="K70" s="16">
        <f t="shared" si="6"/>
        <v>0.013</v>
      </c>
      <c r="L70" s="16">
        <f t="shared" si="6"/>
        <v>0.052</v>
      </c>
      <c r="M70" s="16">
        <f t="shared" si="6"/>
        <v>0.008</v>
      </c>
      <c r="N70" s="16">
        <f t="shared" si="6"/>
        <v>0.019</v>
      </c>
      <c r="O70" s="16">
        <f t="shared" si="6"/>
        <v>0.02</v>
      </c>
      <c r="P70" s="16">
        <f t="shared" si="6"/>
        <v>0.017</v>
      </c>
      <c r="Q70" s="16">
        <f t="shared" si="6"/>
        <v>0.023</v>
      </c>
      <c r="R70" s="16">
        <f t="shared" si="6"/>
        <v>0.037</v>
      </c>
      <c r="S70" s="16">
        <f t="shared" si="6"/>
        <v>0.011</v>
      </c>
      <c r="T70" s="16">
        <f t="shared" si="6"/>
        <v>0.008</v>
      </c>
      <c r="U70" s="17">
        <f>(SUM(U52:U69)/18)</f>
        <v>0.2810524691</v>
      </c>
    </row>
    <row r="74">
      <c r="A74" s="2" t="s">
        <v>24</v>
      </c>
      <c r="B74" s="3" t="s">
        <v>1</v>
      </c>
    </row>
    <row r="75">
      <c r="A75" s="4" t="s">
        <v>2</v>
      </c>
      <c r="B75" s="5">
        <v>0.25</v>
      </c>
      <c r="C75" s="5">
        <v>0.2916666666666667</v>
      </c>
      <c r="D75" s="5">
        <v>0.3333333333333333</v>
      </c>
      <c r="E75" s="5">
        <v>0.375</v>
      </c>
      <c r="F75" s="5">
        <v>0.4166666666666667</v>
      </c>
      <c r="G75" s="5">
        <v>0.4583333333333333</v>
      </c>
      <c r="H75" s="5">
        <v>0.5</v>
      </c>
      <c r="I75" s="5">
        <v>0.5416666666666666</v>
      </c>
      <c r="J75" s="5">
        <v>0.5833333333333334</v>
      </c>
      <c r="K75" s="5">
        <v>0.625</v>
      </c>
      <c r="L75" s="5">
        <v>0.6666666666666666</v>
      </c>
      <c r="M75" s="5">
        <v>0.7083333333333334</v>
      </c>
      <c r="N75" s="5">
        <v>0.75</v>
      </c>
      <c r="O75" s="5">
        <v>0.7916666666666666</v>
      </c>
      <c r="P75" s="5">
        <v>0.8333333333333334</v>
      </c>
      <c r="Q75" s="5">
        <v>0.875</v>
      </c>
      <c r="R75" s="5">
        <v>0.9166666666666666</v>
      </c>
      <c r="S75" s="5">
        <v>0.9583333333333334</v>
      </c>
      <c r="T75" s="5">
        <v>0.5</v>
      </c>
      <c r="U75" s="6" t="s">
        <v>3</v>
      </c>
    </row>
    <row r="76">
      <c r="A76" s="18" t="s">
        <v>4</v>
      </c>
      <c r="B76" s="9">
        <v>0.3</v>
      </c>
      <c r="C76" s="9">
        <v>0.186</v>
      </c>
      <c r="D76" s="9">
        <v>0.217</v>
      </c>
      <c r="E76" s="9">
        <v>0.386</v>
      </c>
      <c r="F76" s="9">
        <v>0.362</v>
      </c>
      <c r="G76" s="9">
        <v>0.886</v>
      </c>
      <c r="H76" s="9">
        <v>1.357</v>
      </c>
      <c r="I76" s="9">
        <v>1.457</v>
      </c>
      <c r="J76" s="9">
        <v>0.467</v>
      </c>
      <c r="K76" s="9">
        <v>1.629</v>
      </c>
      <c r="L76" s="9">
        <v>1.274</v>
      </c>
      <c r="M76" s="9">
        <v>0.496</v>
      </c>
      <c r="N76" s="9">
        <v>0.467</v>
      </c>
      <c r="O76" s="9">
        <v>0.488</v>
      </c>
      <c r="P76" s="9">
        <v>0.364</v>
      </c>
      <c r="Q76" s="9">
        <v>0.281</v>
      </c>
      <c r="R76" s="9">
        <v>0.364</v>
      </c>
      <c r="S76" s="9">
        <v>0.339</v>
      </c>
      <c r="T76" s="9">
        <v>0.431</v>
      </c>
      <c r="U76" s="10">
        <f t="shared" ref="U76:U93" si="7">(SUM(B76:T76)/18)</f>
        <v>0.6528333333</v>
      </c>
    </row>
    <row r="77">
      <c r="A77" s="18" t="s">
        <v>5</v>
      </c>
      <c r="B77" s="9">
        <v>0.326</v>
      </c>
      <c r="C77" s="9">
        <v>0.424</v>
      </c>
      <c r="D77" s="9">
        <v>0.396</v>
      </c>
      <c r="E77" s="9">
        <v>0.34</v>
      </c>
      <c r="F77" s="9">
        <v>0.278</v>
      </c>
      <c r="G77" s="9">
        <v>0.194</v>
      </c>
      <c r="H77" s="9">
        <v>0.111</v>
      </c>
      <c r="I77" s="9">
        <v>0.097</v>
      </c>
      <c r="J77" s="9">
        <v>0.031</v>
      </c>
      <c r="K77" s="9">
        <v>0.076</v>
      </c>
      <c r="L77" s="9">
        <v>0.117</v>
      </c>
      <c r="M77" s="9">
        <v>0.053</v>
      </c>
      <c r="N77" s="9">
        <v>0.076</v>
      </c>
      <c r="O77" s="9">
        <v>0.084</v>
      </c>
      <c r="P77" s="9">
        <v>0.092</v>
      </c>
      <c r="Q77" s="9">
        <v>0.107</v>
      </c>
      <c r="R77" s="9">
        <v>0.107</v>
      </c>
      <c r="S77" s="9">
        <v>0.115</v>
      </c>
      <c r="T77" s="9">
        <v>0.13</v>
      </c>
      <c r="U77" s="10">
        <f t="shared" si="7"/>
        <v>0.1752222222</v>
      </c>
    </row>
    <row r="78">
      <c r="A78" s="18" t="s">
        <v>6</v>
      </c>
      <c r="B78" s="9">
        <v>0.392</v>
      </c>
      <c r="C78" s="9">
        <v>0.44</v>
      </c>
      <c r="D78" s="9">
        <v>0.48</v>
      </c>
      <c r="E78" s="9">
        <v>0.556</v>
      </c>
      <c r="F78" s="9">
        <v>0.619</v>
      </c>
      <c r="G78" s="9">
        <v>0.69</v>
      </c>
      <c r="H78" s="9">
        <v>0.452</v>
      </c>
      <c r="I78" s="9">
        <v>0.222</v>
      </c>
      <c r="J78" s="9">
        <v>0.113</v>
      </c>
      <c r="K78" s="9">
        <v>0.047</v>
      </c>
      <c r="L78" s="9">
        <v>0.085</v>
      </c>
      <c r="M78" s="9">
        <v>0.278</v>
      </c>
      <c r="N78" s="9">
        <v>0.27</v>
      </c>
      <c r="O78" s="9">
        <v>0.261</v>
      </c>
      <c r="P78" s="9">
        <v>0.243</v>
      </c>
      <c r="Q78" s="9">
        <v>0.2</v>
      </c>
      <c r="R78" s="9">
        <v>0.157</v>
      </c>
      <c r="S78" s="9">
        <v>0.113</v>
      </c>
      <c r="T78" s="9">
        <v>0.179</v>
      </c>
      <c r="U78" s="10">
        <f t="shared" si="7"/>
        <v>0.3220555556</v>
      </c>
    </row>
    <row r="79">
      <c r="A79" s="18" t="s">
        <v>7</v>
      </c>
      <c r="B79" s="8">
        <v>0.085</v>
      </c>
      <c r="C79" s="9">
        <v>0.277</v>
      </c>
      <c r="D79" s="9">
        <v>0.292</v>
      </c>
      <c r="E79" s="9">
        <v>0.043</v>
      </c>
      <c r="F79" s="9">
        <v>0.267</v>
      </c>
      <c r="G79" s="9">
        <v>0.22</v>
      </c>
      <c r="H79" s="9">
        <v>0.127</v>
      </c>
      <c r="I79" s="9">
        <v>0.018</v>
      </c>
      <c r="J79" s="9">
        <v>0.217</v>
      </c>
      <c r="K79" s="9">
        <v>0.153</v>
      </c>
      <c r="L79" s="9">
        <v>0.139</v>
      </c>
      <c r="M79" s="9">
        <v>0.213</v>
      </c>
      <c r="N79" s="9">
        <v>0.23</v>
      </c>
      <c r="O79" s="9">
        <v>0.276</v>
      </c>
      <c r="P79" s="9">
        <v>0.249</v>
      </c>
      <c r="Q79" s="9">
        <v>0.258</v>
      </c>
      <c r="R79" s="9">
        <v>0.373</v>
      </c>
      <c r="S79" s="9">
        <v>0.373</v>
      </c>
      <c r="T79" s="9">
        <v>0.431</v>
      </c>
      <c r="U79" s="10">
        <f t="shared" si="7"/>
        <v>0.2356111111</v>
      </c>
    </row>
    <row r="80">
      <c r="A80" s="18" t="s">
        <v>8</v>
      </c>
      <c r="B80" s="9">
        <v>0.326</v>
      </c>
      <c r="C80" s="9">
        <v>0.424</v>
      </c>
      <c r="D80" s="9">
        <v>0.396</v>
      </c>
      <c r="E80" s="9">
        <v>0.34</v>
      </c>
      <c r="F80" s="9">
        <v>0.278</v>
      </c>
      <c r="G80" s="9">
        <v>0.194</v>
      </c>
      <c r="H80" s="9">
        <v>0.111</v>
      </c>
      <c r="I80" s="9">
        <v>0.097</v>
      </c>
      <c r="J80" s="9">
        <v>0.031</v>
      </c>
      <c r="K80" s="9">
        <v>0.076</v>
      </c>
      <c r="L80" s="9">
        <v>0.117</v>
      </c>
      <c r="M80" s="9">
        <v>0.053</v>
      </c>
      <c r="N80" s="9">
        <v>0.076</v>
      </c>
      <c r="O80" s="9">
        <v>0.084</v>
      </c>
      <c r="P80" s="9">
        <v>0.092</v>
      </c>
      <c r="Q80" s="9">
        <v>0.107</v>
      </c>
      <c r="R80" s="9">
        <v>0.107</v>
      </c>
      <c r="S80" s="9">
        <v>0.115</v>
      </c>
      <c r="T80" s="9">
        <v>0.13</v>
      </c>
      <c r="U80" s="10">
        <f t="shared" si="7"/>
        <v>0.1752222222</v>
      </c>
    </row>
    <row r="81">
      <c r="A81" s="18" t="s">
        <v>9</v>
      </c>
      <c r="B81" s="9">
        <v>0.322</v>
      </c>
      <c r="C81" s="9">
        <v>0.368</v>
      </c>
      <c r="D81" s="9">
        <v>0.289</v>
      </c>
      <c r="E81" s="9">
        <v>0.263</v>
      </c>
      <c r="F81" s="9">
        <v>0.211</v>
      </c>
      <c r="G81" s="8">
        <v>0.017</v>
      </c>
      <c r="H81" s="9">
        <v>0.148</v>
      </c>
      <c r="I81" s="9">
        <v>0.139</v>
      </c>
      <c r="J81" s="9">
        <v>0.112</v>
      </c>
      <c r="K81" s="9">
        <v>0.051</v>
      </c>
      <c r="L81" s="9">
        <v>0.033</v>
      </c>
      <c r="M81" s="9">
        <v>0.052</v>
      </c>
      <c r="N81" s="9">
        <v>0.034</v>
      </c>
      <c r="O81" s="9">
        <v>0.19</v>
      </c>
      <c r="P81" s="9">
        <v>0.238</v>
      </c>
      <c r="Q81" s="9">
        <v>0.133</v>
      </c>
      <c r="R81" s="9">
        <v>0.21</v>
      </c>
      <c r="S81" s="9">
        <v>0.21</v>
      </c>
      <c r="T81" s="9">
        <v>0.578</v>
      </c>
      <c r="U81" s="10">
        <f t="shared" si="7"/>
        <v>0.1998888889</v>
      </c>
    </row>
    <row r="82">
      <c r="A82" s="18" t="s">
        <v>10</v>
      </c>
      <c r="B82" s="9">
        <v>0.268</v>
      </c>
      <c r="C82" s="9">
        <v>0.197</v>
      </c>
      <c r="D82" s="8">
        <v>0.102</v>
      </c>
      <c r="E82" s="8">
        <v>0.024</v>
      </c>
      <c r="F82" s="8">
        <v>0.0</v>
      </c>
      <c r="G82" s="9">
        <v>0.118</v>
      </c>
      <c r="H82" s="9">
        <v>0.117</v>
      </c>
      <c r="I82" s="9">
        <v>0.102</v>
      </c>
      <c r="J82" s="9">
        <v>0.187</v>
      </c>
      <c r="K82" s="9">
        <v>0.168</v>
      </c>
      <c r="L82" s="9">
        <v>0.143</v>
      </c>
      <c r="M82" s="9">
        <v>0.154</v>
      </c>
      <c r="N82" s="9">
        <v>0.138</v>
      </c>
      <c r="O82" s="9">
        <v>0.138</v>
      </c>
      <c r="P82" s="9">
        <v>0.138</v>
      </c>
      <c r="Q82" s="8">
        <v>0.041</v>
      </c>
      <c r="R82" s="8">
        <v>0.016</v>
      </c>
      <c r="S82" s="8">
        <v>0.033</v>
      </c>
      <c r="T82" s="9">
        <v>0.164</v>
      </c>
      <c r="U82" s="10">
        <f t="shared" si="7"/>
        <v>0.1248888889</v>
      </c>
    </row>
    <row r="83">
      <c r="A83" s="18" t="s">
        <v>11</v>
      </c>
      <c r="B83" s="9">
        <v>0.149</v>
      </c>
      <c r="C83" s="9">
        <v>0.199</v>
      </c>
      <c r="D83" s="9">
        <v>0.444</v>
      </c>
      <c r="E83" s="9">
        <v>0.576</v>
      </c>
      <c r="F83" s="9">
        <v>0.709</v>
      </c>
      <c r="G83" s="9">
        <v>0.742</v>
      </c>
      <c r="H83" s="9">
        <v>0.735</v>
      </c>
      <c r="I83" s="9">
        <v>0.792</v>
      </c>
      <c r="J83" s="9">
        <v>0.593</v>
      </c>
      <c r="K83" s="9">
        <v>0.853</v>
      </c>
      <c r="L83" s="9">
        <v>0.881</v>
      </c>
      <c r="M83" s="9">
        <v>0.102</v>
      </c>
      <c r="N83" s="9">
        <v>0.056</v>
      </c>
      <c r="O83" s="9">
        <v>0.093</v>
      </c>
      <c r="P83" s="9">
        <v>0.13</v>
      </c>
      <c r="Q83" s="9">
        <v>0.148</v>
      </c>
      <c r="R83" s="9">
        <v>0.185</v>
      </c>
      <c r="S83" s="9">
        <v>0.185</v>
      </c>
      <c r="T83" s="9">
        <v>1.263</v>
      </c>
      <c r="U83" s="10">
        <f t="shared" si="7"/>
        <v>0.4908333333</v>
      </c>
    </row>
    <row r="84">
      <c r="A84" s="18" t="s">
        <v>12</v>
      </c>
      <c r="B84" s="9">
        <v>0.377</v>
      </c>
      <c r="C84" s="9">
        <v>0.402</v>
      </c>
      <c r="D84" s="9">
        <v>0.513</v>
      </c>
      <c r="E84" s="9">
        <v>0.487</v>
      </c>
      <c r="F84" s="9">
        <v>0.536</v>
      </c>
      <c r="G84" s="9">
        <v>0.545</v>
      </c>
      <c r="H84" s="9">
        <v>0.592</v>
      </c>
      <c r="I84" s="9">
        <v>0.568</v>
      </c>
      <c r="J84" s="9">
        <v>0.022</v>
      </c>
      <c r="K84" s="9">
        <v>0.441</v>
      </c>
      <c r="L84" s="9">
        <v>0.152</v>
      </c>
      <c r="M84" s="9">
        <v>0.078</v>
      </c>
      <c r="N84" s="9">
        <v>0.189</v>
      </c>
      <c r="O84" s="9">
        <v>0.258</v>
      </c>
      <c r="P84" s="9">
        <v>0.223</v>
      </c>
      <c r="Q84" s="9">
        <v>0.255</v>
      </c>
      <c r="R84" s="9">
        <v>0.117</v>
      </c>
      <c r="S84" s="9">
        <v>0.255</v>
      </c>
      <c r="T84" s="8">
        <v>0.056</v>
      </c>
      <c r="U84" s="10">
        <f t="shared" si="7"/>
        <v>0.337</v>
      </c>
    </row>
    <row r="85">
      <c r="A85" s="18" t="s">
        <v>13</v>
      </c>
      <c r="B85" s="9">
        <v>0.3</v>
      </c>
      <c r="C85" s="9">
        <v>0.186</v>
      </c>
      <c r="D85" s="9">
        <v>0.217</v>
      </c>
      <c r="E85" s="9">
        <v>0.386</v>
      </c>
      <c r="F85" s="9">
        <v>0.362</v>
      </c>
      <c r="G85" s="9">
        <v>0.886</v>
      </c>
      <c r="H85" s="9">
        <v>1.357</v>
      </c>
      <c r="I85" s="9">
        <v>1.457</v>
      </c>
      <c r="J85" s="9">
        <v>0.467</v>
      </c>
      <c r="K85" s="9">
        <v>1.629</v>
      </c>
      <c r="L85" s="9">
        <v>1.274</v>
      </c>
      <c r="M85" s="9">
        <v>0.496</v>
      </c>
      <c r="N85" s="9">
        <v>0.467</v>
      </c>
      <c r="O85" s="9">
        <v>0.488</v>
      </c>
      <c r="P85" s="9">
        <v>0.364</v>
      </c>
      <c r="Q85" s="9">
        <v>0.281</v>
      </c>
      <c r="R85" s="9">
        <v>0.364</v>
      </c>
      <c r="S85" s="9">
        <v>0.339</v>
      </c>
      <c r="T85" s="9">
        <v>0.431</v>
      </c>
      <c r="U85" s="10">
        <f t="shared" si="7"/>
        <v>0.6528333333</v>
      </c>
    </row>
    <row r="86">
      <c r="A86" s="18" t="s">
        <v>14</v>
      </c>
      <c r="B86" s="9">
        <v>0.252</v>
      </c>
      <c r="C86" s="9">
        <v>0.261</v>
      </c>
      <c r="D86" s="9">
        <v>0.277</v>
      </c>
      <c r="E86" s="9">
        <v>0.277</v>
      </c>
      <c r="F86" s="9">
        <v>0.252</v>
      </c>
      <c r="G86" s="9">
        <v>0.227</v>
      </c>
      <c r="H86" s="9">
        <v>0.193</v>
      </c>
      <c r="I86" s="9">
        <v>0.193</v>
      </c>
      <c r="J86" s="9">
        <v>0.117</v>
      </c>
      <c r="K86" s="9">
        <v>0.168</v>
      </c>
      <c r="L86" s="9">
        <v>0.161</v>
      </c>
      <c r="M86" s="9">
        <v>0.147</v>
      </c>
      <c r="N86" s="9">
        <v>0.129</v>
      </c>
      <c r="O86" s="9">
        <v>0.123</v>
      </c>
      <c r="P86" s="9">
        <v>0.117</v>
      </c>
      <c r="Q86" s="9">
        <v>0.098</v>
      </c>
      <c r="R86" s="9">
        <v>0.104</v>
      </c>
      <c r="S86" s="9">
        <v>0.092</v>
      </c>
      <c r="T86" s="9">
        <v>0.25</v>
      </c>
      <c r="U86" s="10">
        <f t="shared" si="7"/>
        <v>0.191</v>
      </c>
    </row>
    <row r="87">
      <c r="A87" s="18" t="s">
        <v>15</v>
      </c>
      <c r="B87" s="9">
        <v>0.326</v>
      </c>
      <c r="C87" s="9">
        <v>0.424</v>
      </c>
      <c r="D87" s="9">
        <v>0.396</v>
      </c>
      <c r="E87" s="9">
        <v>0.34</v>
      </c>
      <c r="F87" s="9">
        <v>0.278</v>
      </c>
      <c r="G87" s="9">
        <v>0.194</v>
      </c>
      <c r="H87" s="9">
        <v>0.111</v>
      </c>
      <c r="I87" s="9">
        <v>0.097</v>
      </c>
      <c r="J87" s="9">
        <v>0.031</v>
      </c>
      <c r="K87" s="9">
        <v>0.076</v>
      </c>
      <c r="L87" s="9">
        <v>0.117</v>
      </c>
      <c r="M87" s="9">
        <v>0.053</v>
      </c>
      <c r="N87" s="9">
        <v>0.076</v>
      </c>
      <c r="O87" s="9">
        <v>0.084</v>
      </c>
      <c r="P87" s="9">
        <v>0.092</v>
      </c>
      <c r="Q87" s="9">
        <v>0.107</v>
      </c>
      <c r="R87" s="9">
        <v>0.107</v>
      </c>
      <c r="S87" s="9">
        <v>0.115</v>
      </c>
      <c r="T87" s="9">
        <v>0.13</v>
      </c>
      <c r="U87" s="10">
        <f t="shared" si="7"/>
        <v>0.1752222222</v>
      </c>
    </row>
    <row r="88">
      <c r="A88" s="18">
        <v>44066.0</v>
      </c>
      <c r="B88" s="9">
        <v>0.326</v>
      </c>
      <c r="C88" s="9">
        <v>0.424</v>
      </c>
      <c r="D88" s="9">
        <v>0.396</v>
      </c>
      <c r="E88" s="9">
        <v>0.34</v>
      </c>
      <c r="F88" s="9">
        <v>0.278</v>
      </c>
      <c r="G88" s="9">
        <v>0.194</v>
      </c>
      <c r="H88" s="9">
        <v>0.111</v>
      </c>
      <c r="I88" s="9">
        <v>0.097</v>
      </c>
      <c r="J88" s="9">
        <v>0.031</v>
      </c>
      <c r="K88" s="9">
        <v>0.076</v>
      </c>
      <c r="L88" s="9">
        <v>0.117</v>
      </c>
      <c r="M88" s="9">
        <v>0.053</v>
      </c>
      <c r="N88" s="9">
        <v>0.076</v>
      </c>
      <c r="O88" s="9">
        <v>0.084</v>
      </c>
      <c r="P88" s="9">
        <v>0.092</v>
      </c>
      <c r="Q88" s="9">
        <v>0.107</v>
      </c>
      <c r="R88" s="9">
        <v>0.107</v>
      </c>
      <c r="S88" s="9">
        <v>0.115</v>
      </c>
      <c r="T88" s="9">
        <v>0.13</v>
      </c>
      <c r="U88" s="10">
        <f t="shared" si="7"/>
        <v>0.1752222222</v>
      </c>
    </row>
    <row r="89">
      <c r="A89" s="18" t="s">
        <v>16</v>
      </c>
      <c r="B89" s="9">
        <v>0.3</v>
      </c>
      <c r="C89" s="9">
        <v>0.186</v>
      </c>
      <c r="D89" s="9">
        <v>0.217</v>
      </c>
      <c r="E89" s="9">
        <v>0.386</v>
      </c>
      <c r="F89" s="9">
        <v>0.362</v>
      </c>
      <c r="G89" s="9">
        <v>0.886</v>
      </c>
      <c r="H89" s="9">
        <v>1.357</v>
      </c>
      <c r="I89" s="9">
        <v>1.457</v>
      </c>
      <c r="J89" s="9">
        <v>0.467</v>
      </c>
      <c r="K89" s="9">
        <v>1.629</v>
      </c>
      <c r="L89" s="9">
        <v>1.274</v>
      </c>
      <c r="M89" s="9">
        <v>0.496</v>
      </c>
      <c r="N89" s="9">
        <v>0.467</v>
      </c>
      <c r="O89" s="9">
        <v>0.488</v>
      </c>
      <c r="P89" s="9">
        <v>0.364</v>
      </c>
      <c r="Q89" s="9">
        <v>0.281</v>
      </c>
      <c r="R89" s="9">
        <v>0.364</v>
      </c>
      <c r="S89" s="9">
        <v>0.339</v>
      </c>
      <c r="T89" s="9">
        <v>0.431</v>
      </c>
      <c r="U89" s="10">
        <f t="shared" si="7"/>
        <v>0.6528333333</v>
      </c>
    </row>
    <row r="90">
      <c r="A90" s="18" t="s">
        <v>17</v>
      </c>
      <c r="B90" s="9">
        <v>0.252</v>
      </c>
      <c r="C90" s="9">
        <v>0.261</v>
      </c>
      <c r="D90" s="9">
        <v>0.277</v>
      </c>
      <c r="E90" s="9">
        <v>0.277</v>
      </c>
      <c r="F90" s="9">
        <v>0.252</v>
      </c>
      <c r="G90" s="9">
        <v>0.227</v>
      </c>
      <c r="H90" s="9">
        <v>0.193</v>
      </c>
      <c r="I90" s="9">
        <v>0.193</v>
      </c>
      <c r="J90" s="9">
        <v>0.117</v>
      </c>
      <c r="K90" s="9">
        <v>0.168</v>
      </c>
      <c r="L90" s="9">
        <v>0.161</v>
      </c>
      <c r="M90" s="9">
        <v>0.147</v>
      </c>
      <c r="N90" s="9">
        <v>0.129</v>
      </c>
      <c r="O90" s="9">
        <v>0.123</v>
      </c>
      <c r="P90" s="9">
        <v>0.117</v>
      </c>
      <c r="Q90" s="9">
        <v>0.098</v>
      </c>
      <c r="R90" s="9">
        <v>0.104</v>
      </c>
      <c r="S90" s="9">
        <v>0.092</v>
      </c>
      <c r="T90" s="9">
        <v>0.25</v>
      </c>
      <c r="U90" s="10">
        <f t="shared" si="7"/>
        <v>0.191</v>
      </c>
    </row>
    <row r="91">
      <c r="A91" s="18" t="s">
        <v>18</v>
      </c>
      <c r="B91" s="9">
        <v>0.265</v>
      </c>
      <c r="C91" s="9">
        <v>0.221</v>
      </c>
      <c r="D91" s="9">
        <v>0.106</v>
      </c>
      <c r="E91" s="9">
        <v>0.085</v>
      </c>
      <c r="F91" s="9">
        <v>0.027</v>
      </c>
      <c r="G91" s="9">
        <v>0.052</v>
      </c>
      <c r="H91" s="8">
        <v>0.052</v>
      </c>
      <c r="I91" s="8">
        <v>0.018</v>
      </c>
      <c r="J91" s="8">
        <v>0.018</v>
      </c>
      <c r="K91" s="8">
        <v>0.035</v>
      </c>
      <c r="L91" s="8">
        <v>0.009</v>
      </c>
      <c r="M91" s="8">
        <v>0.018</v>
      </c>
      <c r="N91" s="8">
        <v>0.028</v>
      </c>
      <c r="O91" s="8">
        <v>0.009</v>
      </c>
      <c r="P91" s="8">
        <v>0.055</v>
      </c>
      <c r="Q91" s="9">
        <v>0.092</v>
      </c>
      <c r="R91" s="9">
        <v>0.138</v>
      </c>
      <c r="S91" s="9">
        <v>0.165</v>
      </c>
      <c r="T91" s="9">
        <v>0.111</v>
      </c>
      <c r="U91" s="11">
        <f t="shared" si="7"/>
        <v>0.08355555556</v>
      </c>
    </row>
    <row r="92">
      <c r="A92" s="18" t="s">
        <v>19</v>
      </c>
      <c r="B92" s="9">
        <v>0.418</v>
      </c>
      <c r="C92" s="8">
        <v>0.06</v>
      </c>
      <c r="D92" s="9">
        <v>0.537</v>
      </c>
      <c r="E92" s="9">
        <v>0.082</v>
      </c>
      <c r="F92" s="9">
        <v>0.08</v>
      </c>
      <c r="G92" s="9">
        <v>0.102</v>
      </c>
      <c r="H92" s="9">
        <v>0.6</v>
      </c>
      <c r="I92" s="9">
        <v>1.474</v>
      </c>
      <c r="J92" s="9">
        <v>1.141</v>
      </c>
      <c r="K92" s="9">
        <v>1.118</v>
      </c>
      <c r="L92" s="9">
        <v>2.822</v>
      </c>
      <c r="M92" s="9">
        <v>1.549</v>
      </c>
      <c r="N92" s="9">
        <v>1.606</v>
      </c>
      <c r="O92" s="9">
        <v>1.507</v>
      </c>
      <c r="P92" s="9">
        <v>1.479</v>
      </c>
      <c r="Q92" s="9">
        <v>1.466</v>
      </c>
      <c r="R92" s="9">
        <v>1.432</v>
      </c>
      <c r="S92" s="9">
        <v>1.419</v>
      </c>
      <c r="T92" s="9">
        <v>0.13</v>
      </c>
      <c r="U92" s="10">
        <f t="shared" si="7"/>
        <v>1.056777778</v>
      </c>
    </row>
    <row r="93">
      <c r="A93" s="18" t="s">
        <v>20</v>
      </c>
      <c r="B93" s="9">
        <v>0.326</v>
      </c>
      <c r="C93" s="9">
        <v>0.424</v>
      </c>
      <c r="D93" s="9">
        <v>0.396</v>
      </c>
      <c r="E93" s="9">
        <v>0.34</v>
      </c>
      <c r="F93" s="9">
        <v>0.278</v>
      </c>
      <c r="G93" s="9">
        <v>0.194</v>
      </c>
      <c r="H93" s="9">
        <v>0.111</v>
      </c>
      <c r="I93" s="9">
        <v>0.097</v>
      </c>
      <c r="J93" s="9">
        <v>0.031</v>
      </c>
      <c r="K93" s="9">
        <v>0.076</v>
      </c>
      <c r="L93" s="9">
        <v>0.117</v>
      </c>
      <c r="M93" s="9">
        <v>0.053</v>
      </c>
      <c r="N93" s="9">
        <v>0.076</v>
      </c>
      <c r="O93" s="9">
        <v>0.084</v>
      </c>
      <c r="P93" s="9">
        <v>0.092</v>
      </c>
      <c r="Q93" s="9">
        <v>0.107</v>
      </c>
      <c r="R93" s="9">
        <v>0.107</v>
      </c>
      <c r="S93" s="9">
        <v>0.115</v>
      </c>
      <c r="T93" s="9">
        <v>0.511</v>
      </c>
      <c r="U93" s="10">
        <f t="shared" si="7"/>
        <v>0.1963888889</v>
      </c>
    </row>
    <row r="94">
      <c r="A94" s="4" t="s">
        <v>21</v>
      </c>
      <c r="B94" s="16">
        <f t="shared" ref="B94:T94" si="8">(MIN(B76:B93))</f>
        <v>0.085</v>
      </c>
      <c r="C94" s="16">
        <f t="shared" si="8"/>
        <v>0.06</v>
      </c>
      <c r="D94" s="16">
        <f t="shared" si="8"/>
        <v>0.102</v>
      </c>
      <c r="E94" s="16">
        <f t="shared" si="8"/>
        <v>0.024</v>
      </c>
      <c r="F94" s="16">
        <f t="shared" si="8"/>
        <v>0</v>
      </c>
      <c r="G94" s="16">
        <f t="shared" si="8"/>
        <v>0.017</v>
      </c>
      <c r="H94" s="16">
        <f t="shared" si="8"/>
        <v>0.052</v>
      </c>
      <c r="I94" s="16">
        <f t="shared" si="8"/>
        <v>0.018</v>
      </c>
      <c r="J94" s="16">
        <f t="shared" si="8"/>
        <v>0.018</v>
      </c>
      <c r="K94" s="16">
        <f t="shared" si="8"/>
        <v>0.035</v>
      </c>
      <c r="L94" s="16">
        <f t="shared" si="8"/>
        <v>0.009</v>
      </c>
      <c r="M94" s="16">
        <f t="shared" si="8"/>
        <v>0.018</v>
      </c>
      <c r="N94" s="16">
        <f t="shared" si="8"/>
        <v>0.028</v>
      </c>
      <c r="O94" s="16">
        <f t="shared" si="8"/>
        <v>0.009</v>
      </c>
      <c r="P94" s="16">
        <f t="shared" si="8"/>
        <v>0.055</v>
      </c>
      <c r="Q94" s="16">
        <f t="shared" si="8"/>
        <v>0.041</v>
      </c>
      <c r="R94" s="16">
        <f t="shared" si="8"/>
        <v>0.016</v>
      </c>
      <c r="S94" s="16">
        <f t="shared" si="8"/>
        <v>0.033</v>
      </c>
      <c r="T94" s="16">
        <f t="shared" si="8"/>
        <v>0.056</v>
      </c>
      <c r="U94" s="17">
        <f>(SUM(U76:U93)/18)</f>
        <v>0.3382438272</v>
      </c>
    </row>
    <row r="98">
      <c r="A98" s="2" t="s">
        <v>25</v>
      </c>
      <c r="B98" s="3" t="s">
        <v>1</v>
      </c>
    </row>
    <row r="99">
      <c r="A99" s="4" t="s">
        <v>2</v>
      </c>
      <c r="B99" s="5">
        <v>0.25</v>
      </c>
      <c r="C99" s="5">
        <v>0.2916666666666667</v>
      </c>
      <c r="D99" s="5">
        <v>0.3333333333333333</v>
      </c>
      <c r="E99" s="5">
        <v>0.375</v>
      </c>
      <c r="F99" s="5">
        <v>0.4166666666666667</v>
      </c>
      <c r="G99" s="5">
        <v>0.4583333333333333</v>
      </c>
      <c r="H99" s="5">
        <v>0.5</v>
      </c>
      <c r="I99" s="5">
        <v>0.5416666666666666</v>
      </c>
      <c r="J99" s="5">
        <v>0.5833333333333334</v>
      </c>
      <c r="K99" s="5">
        <v>0.625</v>
      </c>
      <c r="L99" s="5">
        <v>0.6666666666666666</v>
      </c>
      <c r="M99" s="5">
        <v>0.7083333333333334</v>
      </c>
      <c r="N99" s="5">
        <v>0.75</v>
      </c>
      <c r="O99" s="5">
        <v>0.7916666666666666</v>
      </c>
      <c r="P99" s="5">
        <v>0.8333333333333334</v>
      </c>
      <c r="Q99" s="5">
        <v>0.875</v>
      </c>
      <c r="R99" s="5">
        <v>0.9166666666666666</v>
      </c>
      <c r="S99" s="5">
        <v>0.9583333333333334</v>
      </c>
      <c r="T99" s="5">
        <v>0.5</v>
      </c>
      <c r="U99" s="6" t="s">
        <v>3</v>
      </c>
    </row>
    <row r="100">
      <c r="A100" s="18" t="s">
        <v>4</v>
      </c>
      <c r="B100" s="9">
        <v>0.551</v>
      </c>
      <c r="C100" s="9">
        <v>0.755</v>
      </c>
      <c r="D100" s="9">
        <v>0.776</v>
      </c>
      <c r="E100" s="9">
        <v>0.551</v>
      </c>
      <c r="F100" s="9">
        <v>0.833</v>
      </c>
      <c r="G100" s="9">
        <v>0.851</v>
      </c>
      <c r="H100" s="9">
        <v>0.851</v>
      </c>
      <c r="I100" s="9">
        <v>0.54</v>
      </c>
      <c r="J100" s="9">
        <v>0.497</v>
      </c>
      <c r="K100" s="9">
        <v>0.625</v>
      </c>
      <c r="L100" s="9">
        <v>0.475</v>
      </c>
      <c r="M100" s="9">
        <v>0.484</v>
      </c>
      <c r="N100" s="9">
        <v>0.425</v>
      </c>
      <c r="O100" s="9">
        <v>0.464</v>
      </c>
      <c r="P100" s="9">
        <v>0.405</v>
      </c>
      <c r="Q100" s="9">
        <v>0.346</v>
      </c>
      <c r="R100" s="9">
        <v>0.307</v>
      </c>
      <c r="S100" s="9">
        <v>0.288</v>
      </c>
      <c r="T100" s="9">
        <v>0.634</v>
      </c>
      <c r="U100" s="10">
        <f t="shared" ref="U100:U117" si="9">(SUM(B100:T100)/18)</f>
        <v>0.5921111111</v>
      </c>
    </row>
    <row r="101">
      <c r="A101" s="18" t="s">
        <v>5</v>
      </c>
      <c r="B101" s="9">
        <v>0.356</v>
      </c>
      <c r="C101" s="9">
        <v>0.356</v>
      </c>
      <c r="D101" s="9">
        <v>0.356</v>
      </c>
      <c r="E101" s="9">
        <v>0.356</v>
      </c>
      <c r="F101" s="9">
        <v>0.365</v>
      </c>
      <c r="G101" s="9">
        <v>0.356</v>
      </c>
      <c r="H101" s="9">
        <v>0.356</v>
      </c>
      <c r="I101" s="9">
        <v>0.365</v>
      </c>
      <c r="J101" s="9">
        <v>0.175</v>
      </c>
      <c r="K101" s="9">
        <v>0.365</v>
      </c>
      <c r="L101" s="9">
        <v>0.353</v>
      </c>
      <c r="M101" s="9">
        <v>0.175</v>
      </c>
      <c r="N101" s="9">
        <v>0.165</v>
      </c>
      <c r="O101" s="9">
        <v>0.165</v>
      </c>
      <c r="P101" s="9">
        <v>0.19</v>
      </c>
      <c r="Q101" s="9">
        <v>0.228</v>
      </c>
      <c r="R101" s="9">
        <v>0.253</v>
      </c>
      <c r="S101" s="9">
        <v>0.266</v>
      </c>
      <c r="T101" s="9">
        <v>0.053</v>
      </c>
      <c r="U101" s="10">
        <f t="shared" si="9"/>
        <v>0.2918888889</v>
      </c>
    </row>
    <row r="102">
      <c r="A102" s="18" t="s">
        <v>6</v>
      </c>
      <c r="B102" s="9">
        <v>0.311</v>
      </c>
      <c r="C102" s="9">
        <v>0.361</v>
      </c>
      <c r="D102" s="9">
        <v>0.445</v>
      </c>
      <c r="E102" s="9">
        <v>0.58</v>
      </c>
      <c r="F102" s="9">
        <v>0.742</v>
      </c>
      <c r="G102" s="9">
        <v>0.733</v>
      </c>
      <c r="H102" s="9">
        <v>0.521</v>
      </c>
      <c r="I102" s="9">
        <v>0.207</v>
      </c>
      <c r="J102" s="9">
        <v>0.2</v>
      </c>
      <c r="K102" s="9">
        <v>0.024</v>
      </c>
      <c r="L102" s="9">
        <v>0.03</v>
      </c>
      <c r="M102" s="9">
        <v>0.358</v>
      </c>
      <c r="N102" s="9">
        <v>0.305</v>
      </c>
      <c r="O102" s="9">
        <v>0.284</v>
      </c>
      <c r="P102" s="9">
        <v>0.232</v>
      </c>
      <c r="Q102" s="9">
        <v>0.232</v>
      </c>
      <c r="R102" s="9">
        <v>0.168</v>
      </c>
      <c r="S102" s="9">
        <v>0.211</v>
      </c>
      <c r="T102" s="9">
        <v>0.667</v>
      </c>
      <c r="U102" s="10">
        <f t="shared" si="9"/>
        <v>0.3672777778</v>
      </c>
    </row>
    <row r="103">
      <c r="A103" s="18" t="s">
        <v>7</v>
      </c>
      <c r="B103" s="9">
        <v>0.094</v>
      </c>
      <c r="C103" s="9">
        <v>0.094</v>
      </c>
      <c r="D103" s="9">
        <v>0.074</v>
      </c>
      <c r="E103" s="9">
        <v>0.039</v>
      </c>
      <c r="F103" s="9">
        <v>0.062</v>
      </c>
      <c r="G103" s="9">
        <v>0.078</v>
      </c>
      <c r="H103" s="9">
        <v>0.175</v>
      </c>
      <c r="I103" s="9">
        <v>0.142</v>
      </c>
      <c r="J103" s="9">
        <v>0.167</v>
      </c>
      <c r="K103" s="9">
        <v>0.377</v>
      </c>
      <c r="L103" s="9">
        <v>0.408</v>
      </c>
      <c r="M103" s="8">
        <v>0.017</v>
      </c>
      <c r="N103" s="9">
        <v>0.039</v>
      </c>
      <c r="O103" s="9">
        <v>0.033</v>
      </c>
      <c r="P103" s="9">
        <v>0.022</v>
      </c>
      <c r="Q103" s="9">
        <v>0.011</v>
      </c>
      <c r="R103" s="8">
        <v>0.006</v>
      </c>
      <c r="S103" s="8">
        <v>0.006</v>
      </c>
      <c r="T103" s="9">
        <v>0.412</v>
      </c>
      <c r="U103" s="10">
        <f t="shared" si="9"/>
        <v>0.1253333333</v>
      </c>
    </row>
    <row r="104">
      <c r="A104" s="18" t="s">
        <v>8</v>
      </c>
      <c r="B104" s="9">
        <v>0.356</v>
      </c>
      <c r="C104" s="9">
        <v>0.356</v>
      </c>
      <c r="D104" s="9">
        <v>0.356</v>
      </c>
      <c r="E104" s="9">
        <v>0.356</v>
      </c>
      <c r="F104" s="9">
        <v>0.365</v>
      </c>
      <c r="G104" s="9">
        <v>0.356</v>
      </c>
      <c r="H104" s="9">
        <v>0.356</v>
      </c>
      <c r="I104" s="9">
        <v>0.365</v>
      </c>
      <c r="J104" s="9">
        <v>0.175</v>
      </c>
      <c r="K104" s="9">
        <v>0.365</v>
      </c>
      <c r="L104" s="9">
        <v>0.353</v>
      </c>
      <c r="M104" s="9">
        <v>0.175</v>
      </c>
      <c r="N104" s="9">
        <v>0.165</v>
      </c>
      <c r="O104" s="9">
        <v>0.165</v>
      </c>
      <c r="P104" s="9">
        <v>0.19</v>
      </c>
      <c r="Q104" s="9">
        <v>0.228</v>
      </c>
      <c r="R104" s="9">
        <v>0.253</v>
      </c>
      <c r="S104" s="9">
        <v>0.266</v>
      </c>
      <c r="T104" s="9">
        <v>0.053</v>
      </c>
      <c r="U104" s="10">
        <f t="shared" si="9"/>
        <v>0.2918888889</v>
      </c>
    </row>
    <row r="105">
      <c r="A105" s="18" t="s">
        <v>9</v>
      </c>
      <c r="B105" s="9">
        <v>0.027</v>
      </c>
      <c r="C105" s="8">
        <v>0.009</v>
      </c>
      <c r="D105" s="9">
        <v>0.027</v>
      </c>
      <c r="E105" s="9">
        <v>0.036</v>
      </c>
      <c r="F105" s="9">
        <v>0.063</v>
      </c>
      <c r="G105" s="9">
        <v>0.108</v>
      </c>
      <c r="H105" s="9">
        <v>0.071</v>
      </c>
      <c r="I105" s="9">
        <v>0.089</v>
      </c>
      <c r="J105" s="8">
        <v>0.028</v>
      </c>
      <c r="K105" s="9">
        <v>0.097</v>
      </c>
      <c r="L105" s="9">
        <v>0.021</v>
      </c>
      <c r="M105" s="9">
        <v>0.038</v>
      </c>
      <c r="N105" s="9">
        <v>0.028</v>
      </c>
      <c r="O105" s="9">
        <v>0.066</v>
      </c>
      <c r="P105" s="8">
        <v>0.009</v>
      </c>
      <c r="Q105" s="9">
        <v>0.019</v>
      </c>
      <c r="R105" s="9">
        <v>0.029</v>
      </c>
      <c r="S105" s="9">
        <v>0.048</v>
      </c>
      <c r="T105" s="9">
        <v>0.121</v>
      </c>
      <c r="U105" s="11">
        <f t="shared" si="9"/>
        <v>0.05188888889</v>
      </c>
    </row>
    <row r="106">
      <c r="A106" s="18" t="s">
        <v>10</v>
      </c>
      <c r="B106" s="9">
        <v>0.096</v>
      </c>
      <c r="C106" s="9">
        <v>0.195</v>
      </c>
      <c r="D106" s="9">
        <v>0.059</v>
      </c>
      <c r="E106" s="9">
        <v>0.163</v>
      </c>
      <c r="F106" s="9">
        <v>0.093</v>
      </c>
      <c r="G106" s="9">
        <v>0.134</v>
      </c>
      <c r="H106" s="8">
        <v>0.035</v>
      </c>
      <c r="I106" s="8">
        <v>0.009</v>
      </c>
      <c r="J106" s="9">
        <v>0.034</v>
      </c>
      <c r="K106" s="8">
        <v>0.008</v>
      </c>
      <c r="L106" s="8">
        <v>0.008</v>
      </c>
      <c r="M106" s="9">
        <v>0.103</v>
      </c>
      <c r="N106" s="9">
        <v>0.051</v>
      </c>
      <c r="O106" s="9">
        <v>0.034</v>
      </c>
      <c r="P106" s="9">
        <v>0.042</v>
      </c>
      <c r="Q106" s="8">
        <v>0.0</v>
      </c>
      <c r="R106" s="9">
        <v>0.087</v>
      </c>
      <c r="S106" s="9">
        <v>0.076</v>
      </c>
      <c r="T106" s="9">
        <v>0.096</v>
      </c>
      <c r="U106" s="11">
        <f t="shared" si="9"/>
        <v>0.0735</v>
      </c>
    </row>
    <row r="107">
      <c r="A107" s="18" t="s">
        <v>11</v>
      </c>
      <c r="B107" s="9">
        <v>0.333</v>
      </c>
      <c r="C107" s="9">
        <v>0.358</v>
      </c>
      <c r="D107" s="9">
        <v>0.4</v>
      </c>
      <c r="E107" s="9">
        <v>0.379</v>
      </c>
      <c r="F107" s="9">
        <v>0.413</v>
      </c>
      <c r="G107" s="9">
        <v>0.372</v>
      </c>
      <c r="H107" s="9">
        <v>0.365</v>
      </c>
      <c r="I107" s="9">
        <v>0.489</v>
      </c>
      <c r="J107" s="9">
        <v>0.489</v>
      </c>
      <c r="K107" s="9">
        <v>0.313</v>
      </c>
      <c r="L107" s="9">
        <v>0.375</v>
      </c>
      <c r="M107" s="9">
        <v>0.489</v>
      </c>
      <c r="N107" s="9">
        <v>0.884</v>
      </c>
      <c r="O107" s="9">
        <v>0.46</v>
      </c>
      <c r="P107" s="9">
        <v>0.149</v>
      </c>
      <c r="Q107" s="9">
        <v>0.011</v>
      </c>
      <c r="R107" s="9">
        <v>0.091</v>
      </c>
      <c r="S107" s="9">
        <v>0.295</v>
      </c>
      <c r="T107" s="9">
        <v>0.306</v>
      </c>
      <c r="U107" s="10">
        <f t="shared" si="9"/>
        <v>0.3872777778</v>
      </c>
    </row>
    <row r="108">
      <c r="A108" s="18" t="s">
        <v>12</v>
      </c>
      <c r="B108" s="9">
        <v>0.041</v>
      </c>
      <c r="C108" s="9">
        <v>0.014</v>
      </c>
      <c r="D108" s="8">
        <v>0.007</v>
      </c>
      <c r="E108" s="8">
        <v>0.014</v>
      </c>
      <c r="F108" s="8">
        <v>0.014</v>
      </c>
      <c r="G108" s="9">
        <v>0.156</v>
      </c>
      <c r="H108" s="9">
        <v>0.143</v>
      </c>
      <c r="I108" s="9">
        <v>0.061</v>
      </c>
      <c r="J108" s="9">
        <v>0.387</v>
      </c>
      <c r="K108" s="9">
        <v>0.32</v>
      </c>
      <c r="L108" s="9">
        <v>0.071</v>
      </c>
      <c r="M108" s="9">
        <v>0.83</v>
      </c>
      <c r="N108" s="9">
        <v>0.766</v>
      </c>
      <c r="O108" s="9">
        <v>0.862</v>
      </c>
      <c r="P108" s="9">
        <v>0.358</v>
      </c>
      <c r="Q108" s="9">
        <v>0.653</v>
      </c>
      <c r="R108" s="9">
        <v>0.734</v>
      </c>
      <c r="S108" s="9">
        <v>0.583</v>
      </c>
      <c r="T108" s="9">
        <v>0.252</v>
      </c>
      <c r="U108" s="10">
        <f t="shared" si="9"/>
        <v>0.3481111111</v>
      </c>
    </row>
    <row r="109">
      <c r="A109" s="18" t="s">
        <v>13</v>
      </c>
      <c r="B109" s="9">
        <v>0.551</v>
      </c>
      <c r="C109" s="9">
        <v>0.755</v>
      </c>
      <c r="D109" s="9">
        <v>0.776</v>
      </c>
      <c r="E109" s="9">
        <v>0.551</v>
      </c>
      <c r="F109" s="9">
        <v>0.833</v>
      </c>
      <c r="G109" s="9">
        <v>0.851</v>
      </c>
      <c r="H109" s="9">
        <v>0.851</v>
      </c>
      <c r="I109" s="9">
        <v>0.54</v>
      </c>
      <c r="J109" s="9">
        <v>0.497</v>
      </c>
      <c r="K109" s="9">
        <v>0.625</v>
      </c>
      <c r="L109" s="9">
        <v>0.475</v>
      </c>
      <c r="M109" s="9">
        <v>0.484</v>
      </c>
      <c r="N109" s="9">
        <v>0.425</v>
      </c>
      <c r="O109" s="9">
        <v>0.464</v>
      </c>
      <c r="P109" s="9">
        <v>0.405</v>
      </c>
      <c r="Q109" s="9">
        <v>0.346</v>
      </c>
      <c r="R109" s="9">
        <v>0.307</v>
      </c>
      <c r="S109" s="9">
        <v>0.288</v>
      </c>
      <c r="T109" s="9">
        <v>0.634</v>
      </c>
      <c r="U109" s="10">
        <f t="shared" si="9"/>
        <v>0.5921111111</v>
      </c>
    </row>
    <row r="110">
      <c r="A110" s="18" t="s">
        <v>14</v>
      </c>
      <c r="B110" s="9">
        <v>0.326</v>
      </c>
      <c r="C110" s="9">
        <v>0.326</v>
      </c>
      <c r="D110" s="9">
        <v>0.326</v>
      </c>
      <c r="E110" s="9">
        <v>0.326</v>
      </c>
      <c r="F110" s="9">
        <v>0.326</v>
      </c>
      <c r="G110" s="9">
        <v>0.326</v>
      </c>
      <c r="H110" s="9">
        <v>0.326</v>
      </c>
      <c r="I110" s="9">
        <v>0.326</v>
      </c>
      <c r="J110" s="9">
        <v>0.307</v>
      </c>
      <c r="K110" s="9">
        <v>0.331</v>
      </c>
      <c r="L110" s="9">
        <v>0.331</v>
      </c>
      <c r="M110" s="9">
        <v>0.307</v>
      </c>
      <c r="N110" s="9">
        <v>0.307</v>
      </c>
      <c r="O110" s="9">
        <v>0.307</v>
      </c>
      <c r="P110" s="9">
        <v>0.307</v>
      </c>
      <c r="Q110" s="9">
        <v>0.277</v>
      </c>
      <c r="R110" s="9">
        <v>0.248</v>
      </c>
      <c r="S110" s="9">
        <v>0.234</v>
      </c>
      <c r="T110" s="9">
        <v>0.314</v>
      </c>
      <c r="U110" s="10">
        <f t="shared" si="9"/>
        <v>0.3265555556</v>
      </c>
    </row>
    <row r="111">
      <c r="A111" s="18" t="s">
        <v>15</v>
      </c>
      <c r="B111" s="9">
        <v>0.356</v>
      </c>
      <c r="C111" s="9">
        <v>0.356</v>
      </c>
      <c r="D111" s="9">
        <v>0.356</v>
      </c>
      <c r="E111" s="9">
        <v>0.356</v>
      </c>
      <c r="F111" s="9">
        <v>0.365</v>
      </c>
      <c r="G111" s="9">
        <v>0.356</v>
      </c>
      <c r="H111" s="9">
        <v>0.356</v>
      </c>
      <c r="I111" s="9">
        <v>0.365</v>
      </c>
      <c r="J111" s="9">
        <v>0.175</v>
      </c>
      <c r="K111" s="9">
        <v>0.365</v>
      </c>
      <c r="L111" s="9">
        <v>0.353</v>
      </c>
      <c r="M111" s="9">
        <v>0.175</v>
      </c>
      <c r="N111" s="9">
        <v>0.165</v>
      </c>
      <c r="O111" s="9">
        <v>0.165</v>
      </c>
      <c r="P111" s="9">
        <v>0.19</v>
      </c>
      <c r="Q111" s="9">
        <v>0.228</v>
      </c>
      <c r="R111" s="9">
        <v>0.253</v>
      </c>
      <c r="S111" s="9">
        <v>0.266</v>
      </c>
      <c r="T111" s="8">
        <v>0.053</v>
      </c>
      <c r="U111" s="10">
        <f t="shared" si="9"/>
        <v>0.2918888889</v>
      </c>
    </row>
    <row r="112">
      <c r="A112" s="18">
        <v>44066.0</v>
      </c>
      <c r="B112" s="9">
        <v>0.356</v>
      </c>
      <c r="C112" s="9">
        <v>0.356</v>
      </c>
      <c r="D112" s="9">
        <v>0.356</v>
      </c>
      <c r="E112" s="9">
        <v>0.356</v>
      </c>
      <c r="F112" s="9">
        <v>0.365</v>
      </c>
      <c r="G112" s="9">
        <v>0.356</v>
      </c>
      <c r="H112" s="9">
        <v>0.356</v>
      </c>
      <c r="I112" s="9">
        <v>0.365</v>
      </c>
      <c r="J112" s="9">
        <v>0.175</v>
      </c>
      <c r="K112" s="9">
        <v>0.365</v>
      </c>
      <c r="L112" s="9">
        <v>0.353</v>
      </c>
      <c r="M112" s="9">
        <v>0.175</v>
      </c>
      <c r="N112" s="9">
        <v>0.165</v>
      </c>
      <c r="O112" s="9">
        <v>0.165</v>
      </c>
      <c r="P112" s="9">
        <v>0.19</v>
      </c>
      <c r="Q112" s="9">
        <v>0.228</v>
      </c>
      <c r="R112" s="9">
        <v>0.253</v>
      </c>
      <c r="S112" s="9">
        <v>0.266</v>
      </c>
      <c r="T112" s="9">
        <v>0.053</v>
      </c>
      <c r="U112" s="10">
        <f t="shared" si="9"/>
        <v>0.2918888889</v>
      </c>
    </row>
    <row r="113">
      <c r="A113" s="18" t="s">
        <v>16</v>
      </c>
      <c r="B113" s="9">
        <v>0.551</v>
      </c>
      <c r="C113" s="9">
        <v>0.755</v>
      </c>
      <c r="D113" s="9">
        <v>0.776</v>
      </c>
      <c r="E113" s="9">
        <v>0.551</v>
      </c>
      <c r="F113" s="9">
        <v>0.833</v>
      </c>
      <c r="G113" s="9">
        <v>0.851</v>
      </c>
      <c r="H113" s="9">
        <v>0.851</v>
      </c>
      <c r="I113" s="9">
        <v>0.54</v>
      </c>
      <c r="J113" s="9">
        <v>0.497</v>
      </c>
      <c r="K113" s="9">
        <v>0.625</v>
      </c>
      <c r="L113" s="9">
        <v>0.475</v>
      </c>
      <c r="M113" s="9">
        <v>0.484</v>
      </c>
      <c r="N113" s="9">
        <v>0.425</v>
      </c>
      <c r="O113" s="9">
        <v>0.464</v>
      </c>
      <c r="P113" s="9">
        <v>0.405</v>
      </c>
      <c r="Q113" s="9">
        <v>0.346</v>
      </c>
      <c r="R113" s="9">
        <v>0.307</v>
      </c>
      <c r="S113" s="9">
        <v>0.288</v>
      </c>
      <c r="T113" s="9">
        <v>0.634</v>
      </c>
      <c r="U113" s="10">
        <f t="shared" si="9"/>
        <v>0.5921111111</v>
      </c>
    </row>
    <row r="114">
      <c r="A114" s="18" t="s">
        <v>17</v>
      </c>
      <c r="B114" s="9">
        <v>0.326</v>
      </c>
      <c r="C114" s="9">
        <v>0.326</v>
      </c>
      <c r="D114" s="9">
        <v>0.326</v>
      </c>
      <c r="E114" s="9">
        <v>0.326</v>
      </c>
      <c r="F114" s="9">
        <v>0.326</v>
      </c>
      <c r="G114" s="9">
        <v>0.326</v>
      </c>
      <c r="H114" s="9">
        <v>0.326</v>
      </c>
      <c r="I114" s="9">
        <v>0.326</v>
      </c>
      <c r="J114" s="9">
        <v>0.307</v>
      </c>
      <c r="K114" s="9">
        <v>0.331</v>
      </c>
      <c r="L114" s="9">
        <v>0.331</v>
      </c>
      <c r="M114" s="9">
        <v>0.307</v>
      </c>
      <c r="N114" s="9">
        <v>0.307</v>
      </c>
      <c r="O114" s="9">
        <v>0.307</v>
      </c>
      <c r="P114" s="9">
        <v>0.307</v>
      </c>
      <c r="Q114" s="9">
        <v>0.277</v>
      </c>
      <c r="R114" s="9">
        <v>0.248</v>
      </c>
      <c r="S114" s="9">
        <v>0.234</v>
      </c>
      <c r="T114" s="9">
        <v>0.314</v>
      </c>
      <c r="U114" s="10">
        <f t="shared" si="9"/>
        <v>0.3265555556</v>
      </c>
    </row>
    <row r="115">
      <c r="A115" s="18" t="s">
        <v>18</v>
      </c>
      <c r="B115" s="8">
        <v>0.011</v>
      </c>
      <c r="C115" s="9">
        <v>0.053</v>
      </c>
      <c r="D115" s="9">
        <v>0.074</v>
      </c>
      <c r="E115" s="9">
        <v>0.053</v>
      </c>
      <c r="F115" s="9">
        <v>0.064</v>
      </c>
      <c r="G115" s="8">
        <v>0.074</v>
      </c>
      <c r="H115" s="9">
        <v>0.108</v>
      </c>
      <c r="I115" s="9">
        <v>0.118</v>
      </c>
      <c r="J115" s="9">
        <v>0.054</v>
      </c>
      <c r="K115" s="9">
        <v>0.133</v>
      </c>
      <c r="L115" s="9">
        <v>0.122</v>
      </c>
      <c r="M115" s="9">
        <v>0.018</v>
      </c>
      <c r="N115" s="8">
        <v>0.009</v>
      </c>
      <c r="O115" s="8">
        <v>0.0</v>
      </c>
      <c r="P115" s="9">
        <v>0.018</v>
      </c>
      <c r="Q115" s="9">
        <v>0.036</v>
      </c>
      <c r="R115" s="9">
        <v>0.045</v>
      </c>
      <c r="S115" s="9">
        <v>0.081</v>
      </c>
      <c r="T115" s="9">
        <v>0.155</v>
      </c>
      <c r="U115" s="11">
        <f t="shared" si="9"/>
        <v>0.06811111111</v>
      </c>
    </row>
    <row r="116">
      <c r="A116" s="18" t="s">
        <v>19</v>
      </c>
      <c r="B116" s="9">
        <v>0.033</v>
      </c>
      <c r="C116" s="9">
        <v>0.374</v>
      </c>
      <c r="D116" s="9">
        <v>0.205</v>
      </c>
      <c r="E116" s="9">
        <v>0.179</v>
      </c>
      <c r="F116" s="9">
        <v>0.33</v>
      </c>
      <c r="G116" s="9">
        <v>0.354</v>
      </c>
      <c r="H116" s="9">
        <v>0.34</v>
      </c>
      <c r="I116" s="9">
        <v>0.232</v>
      </c>
      <c r="J116" s="9">
        <v>0.589</v>
      </c>
      <c r="K116" s="9">
        <v>0.122</v>
      </c>
      <c r="L116" s="9">
        <v>0.058</v>
      </c>
      <c r="M116" s="9">
        <v>0.5</v>
      </c>
      <c r="N116" s="9">
        <v>0.434</v>
      </c>
      <c r="O116" s="9">
        <v>0.503</v>
      </c>
      <c r="P116" s="9">
        <v>0.491</v>
      </c>
      <c r="Q116" s="9">
        <v>0.453</v>
      </c>
      <c r="R116" s="9">
        <v>0.415</v>
      </c>
      <c r="S116" s="9">
        <v>0.431</v>
      </c>
      <c r="T116" s="9">
        <v>0.783</v>
      </c>
      <c r="U116" s="10">
        <f t="shared" si="9"/>
        <v>0.3792222222</v>
      </c>
    </row>
    <row r="117">
      <c r="A117" s="18" t="s">
        <v>20</v>
      </c>
      <c r="B117" s="9">
        <v>0.356</v>
      </c>
      <c r="C117" s="9">
        <v>0.356</v>
      </c>
      <c r="D117" s="9">
        <v>0.356</v>
      </c>
      <c r="E117" s="9">
        <v>0.356</v>
      </c>
      <c r="F117" s="9">
        <v>0.365</v>
      </c>
      <c r="G117" s="9">
        <v>0.356</v>
      </c>
      <c r="H117" s="9">
        <v>0.356</v>
      </c>
      <c r="I117" s="9">
        <v>0.365</v>
      </c>
      <c r="J117" s="9">
        <v>0.175</v>
      </c>
      <c r="K117" s="9">
        <v>0.365</v>
      </c>
      <c r="L117" s="9">
        <v>0.353</v>
      </c>
      <c r="M117" s="9">
        <v>0.175</v>
      </c>
      <c r="N117" s="9">
        <v>0.165</v>
      </c>
      <c r="O117" s="9">
        <v>0.165</v>
      </c>
      <c r="P117" s="9">
        <v>0.19</v>
      </c>
      <c r="Q117" s="9">
        <v>0.228</v>
      </c>
      <c r="R117" s="9">
        <v>0.253</v>
      </c>
      <c r="S117" s="9">
        <v>0.266</v>
      </c>
      <c r="T117" s="9">
        <v>0.053</v>
      </c>
      <c r="U117" s="10">
        <f t="shared" si="9"/>
        <v>0.2918888889</v>
      </c>
    </row>
    <row r="118">
      <c r="A118" s="4" t="s">
        <v>21</v>
      </c>
      <c r="B118" s="16">
        <f t="shared" ref="B118:T118" si="10">(MIN(B100:B117))</f>
        <v>0.011</v>
      </c>
      <c r="C118" s="16">
        <f t="shared" si="10"/>
        <v>0.009</v>
      </c>
      <c r="D118" s="16">
        <f t="shared" si="10"/>
        <v>0.007</v>
      </c>
      <c r="E118" s="16">
        <f t="shared" si="10"/>
        <v>0.014</v>
      </c>
      <c r="F118" s="16">
        <f t="shared" si="10"/>
        <v>0.014</v>
      </c>
      <c r="G118" s="16">
        <f t="shared" si="10"/>
        <v>0.074</v>
      </c>
      <c r="H118" s="16">
        <f t="shared" si="10"/>
        <v>0.035</v>
      </c>
      <c r="I118" s="16">
        <f t="shared" si="10"/>
        <v>0.009</v>
      </c>
      <c r="J118" s="16">
        <f t="shared" si="10"/>
        <v>0.028</v>
      </c>
      <c r="K118" s="16">
        <f t="shared" si="10"/>
        <v>0.008</v>
      </c>
      <c r="L118" s="16">
        <f t="shared" si="10"/>
        <v>0.008</v>
      </c>
      <c r="M118" s="16">
        <f t="shared" si="10"/>
        <v>0.017</v>
      </c>
      <c r="N118" s="16">
        <f t="shared" si="10"/>
        <v>0.009</v>
      </c>
      <c r="O118" s="16">
        <f t="shared" si="10"/>
        <v>0</v>
      </c>
      <c r="P118" s="16">
        <f t="shared" si="10"/>
        <v>0.009</v>
      </c>
      <c r="Q118" s="16">
        <f t="shared" si="10"/>
        <v>0</v>
      </c>
      <c r="R118" s="16">
        <f t="shared" si="10"/>
        <v>0.006</v>
      </c>
      <c r="S118" s="16">
        <f t="shared" si="10"/>
        <v>0.006</v>
      </c>
      <c r="T118" s="16">
        <f t="shared" si="10"/>
        <v>0.053</v>
      </c>
      <c r="U118" s="17">
        <f>(SUM(U100:U117)/18)</f>
        <v>0.3160895062</v>
      </c>
    </row>
    <row r="122">
      <c r="A122" s="2" t="s">
        <v>26</v>
      </c>
      <c r="B122" s="3" t="s">
        <v>1</v>
      </c>
    </row>
    <row r="123">
      <c r="A123" s="4" t="s">
        <v>2</v>
      </c>
      <c r="B123" s="5">
        <v>0.25</v>
      </c>
      <c r="C123" s="5">
        <v>0.2916666666666667</v>
      </c>
      <c r="D123" s="5">
        <v>0.3333333333333333</v>
      </c>
      <c r="E123" s="5">
        <v>0.375</v>
      </c>
      <c r="F123" s="5">
        <v>0.4166666666666667</v>
      </c>
      <c r="G123" s="5">
        <v>0.4583333333333333</v>
      </c>
      <c r="H123" s="5">
        <v>0.5</v>
      </c>
      <c r="I123" s="5">
        <v>0.5416666666666666</v>
      </c>
      <c r="J123" s="5">
        <v>0.5833333333333334</v>
      </c>
      <c r="K123" s="5">
        <v>0.625</v>
      </c>
      <c r="L123" s="5">
        <v>0.6666666666666666</v>
      </c>
      <c r="M123" s="5">
        <v>0.7083333333333334</v>
      </c>
      <c r="N123" s="5">
        <v>0.75</v>
      </c>
      <c r="O123" s="5">
        <v>0.7916666666666666</v>
      </c>
      <c r="P123" s="5">
        <v>0.8333333333333334</v>
      </c>
      <c r="Q123" s="5">
        <v>0.875</v>
      </c>
      <c r="R123" s="5">
        <v>0.9166666666666666</v>
      </c>
      <c r="S123" s="5">
        <v>0.9583333333333334</v>
      </c>
      <c r="T123" s="5">
        <v>0.5</v>
      </c>
      <c r="U123" s="6" t="s">
        <v>3</v>
      </c>
    </row>
    <row r="124">
      <c r="A124" s="18" t="s">
        <v>4</v>
      </c>
      <c r="B124" s="9">
        <v>0.465</v>
      </c>
      <c r="C124" s="9">
        <v>0.444</v>
      </c>
      <c r="D124" s="9">
        <v>0.431</v>
      </c>
      <c r="E124" s="9">
        <v>0.41</v>
      </c>
      <c r="F124" s="9">
        <v>0.368</v>
      </c>
      <c r="G124" s="9">
        <v>0.34</v>
      </c>
      <c r="H124" s="9">
        <v>0.301</v>
      </c>
      <c r="I124" s="9">
        <v>0.354</v>
      </c>
      <c r="J124" s="9">
        <v>0.358</v>
      </c>
      <c r="K124" s="9">
        <v>0.095</v>
      </c>
      <c r="L124" s="9">
        <v>0.302</v>
      </c>
      <c r="M124" s="9">
        <v>0.291</v>
      </c>
      <c r="N124" s="9">
        <v>0.27</v>
      </c>
      <c r="O124" s="9">
        <v>0.23</v>
      </c>
      <c r="P124" s="9">
        <v>0.196</v>
      </c>
      <c r="Q124" s="9">
        <v>0.142</v>
      </c>
      <c r="R124" s="9">
        <v>0.115</v>
      </c>
      <c r="S124" s="9">
        <v>0.101</v>
      </c>
      <c r="T124" s="9">
        <v>0.507</v>
      </c>
      <c r="U124" s="10">
        <f t="shared" ref="U124:U141" si="11">(SUM(B124:T124)/18)</f>
        <v>0.3177777778</v>
      </c>
    </row>
    <row r="125">
      <c r="A125" s="18" t="s">
        <v>5</v>
      </c>
      <c r="B125" s="9">
        <v>0.251</v>
      </c>
      <c r="C125" s="9">
        <v>0.246</v>
      </c>
      <c r="D125" s="9">
        <v>0.246</v>
      </c>
      <c r="E125" s="9">
        <v>0.246</v>
      </c>
      <c r="F125" s="9">
        <v>0.24</v>
      </c>
      <c r="G125" s="9">
        <v>0.24</v>
      </c>
      <c r="H125" s="9">
        <v>0.24</v>
      </c>
      <c r="I125" s="9">
        <v>0.24</v>
      </c>
      <c r="J125" s="9">
        <v>0.24</v>
      </c>
      <c r="K125" s="9">
        <v>0.235</v>
      </c>
      <c r="L125" s="9">
        <v>0.235</v>
      </c>
      <c r="M125" s="9">
        <v>0.23</v>
      </c>
      <c r="N125" s="9">
        <v>0.224</v>
      </c>
      <c r="O125" s="9">
        <v>0.213</v>
      </c>
      <c r="P125" s="9">
        <v>0.208</v>
      </c>
      <c r="Q125" s="9">
        <v>0.224</v>
      </c>
      <c r="R125" s="9">
        <v>0.24</v>
      </c>
      <c r="S125" s="9">
        <v>0.246</v>
      </c>
      <c r="T125" s="9">
        <v>0.142</v>
      </c>
      <c r="U125" s="10">
        <f t="shared" si="11"/>
        <v>0.2436666667</v>
      </c>
    </row>
    <row r="126">
      <c r="A126" s="18" t="s">
        <v>6</v>
      </c>
      <c r="B126" s="9">
        <v>0.204</v>
      </c>
      <c r="C126" s="9">
        <v>0.392</v>
      </c>
      <c r="D126" s="9">
        <v>0.515</v>
      </c>
      <c r="E126" s="9">
        <v>0.639</v>
      </c>
      <c r="F126" s="9">
        <v>0.742</v>
      </c>
      <c r="G126" s="9">
        <v>0.792</v>
      </c>
      <c r="H126" s="9">
        <v>0.531</v>
      </c>
      <c r="I126" s="9">
        <v>0.147</v>
      </c>
      <c r="J126" s="9">
        <v>0.05</v>
      </c>
      <c r="K126" s="9">
        <v>0.077</v>
      </c>
      <c r="L126" s="9">
        <v>0.117</v>
      </c>
      <c r="M126" s="9">
        <v>0.088</v>
      </c>
      <c r="N126" s="9">
        <v>0.149</v>
      </c>
      <c r="O126" s="9">
        <v>0.198</v>
      </c>
      <c r="P126" s="9">
        <v>0.158</v>
      </c>
      <c r="Q126" s="9">
        <v>0.158</v>
      </c>
      <c r="R126" s="9">
        <v>0.198</v>
      </c>
      <c r="S126" s="9">
        <v>0.089</v>
      </c>
      <c r="T126" s="9">
        <v>0.383</v>
      </c>
      <c r="U126" s="10">
        <f t="shared" si="11"/>
        <v>0.3126111111</v>
      </c>
    </row>
    <row r="127">
      <c r="A127" s="18" t="s">
        <v>7</v>
      </c>
      <c r="B127" s="9">
        <v>0.696</v>
      </c>
      <c r="C127" s="9">
        <v>0.099</v>
      </c>
      <c r="D127" s="9">
        <v>0.315</v>
      </c>
      <c r="E127" s="9">
        <v>0.225</v>
      </c>
      <c r="F127" s="9">
        <v>0.416</v>
      </c>
      <c r="G127" s="9">
        <v>0.318</v>
      </c>
      <c r="H127" s="9">
        <v>0.232</v>
      </c>
      <c r="I127" s="9">
        <v>0.474</v>
      </c>
      <c r="J127" s="8">
        <v>0.014</v>
      </c>
      <c r="K127" s="9">
        <v>0.264</v>
      </c>
      <c r="L127" s="9">
        <v>0.337</v>
      </c>
      <c r="M127" s="9">
        <v>0.12</v>
      </c>
      <c r="N127" s="8">
        <v>0.029</v>
      </c>
      <c r="O127" s="9">
        <v>0.06</v>
      </c>
      <c r="P127" s="9">
        <v>0.067</v>
      </c>
      <c r="Q127" s="9">
        <v>0.107</v>
      </c>
      <c r="R127" s="9">
        <v>0.107</v>
      </c>
      <c r="S127" s="9">
        <v>0.1</v>
      </c>
      <c r="T127" s="8">
        <v>0.035</v>
      </c>
      <c r="U127" s="10">
        <f t="shared" si="11"/>
        <v>0.2230555556</v>
      </c>
    </row>
    <row r="128">
      <c r="A128" s="18" t="s">
        <v>8</v>
      </c>
      <c r="B128" s="9">
        <v>0.251</v>
      </c>
      <c r="C128" s="9">
        <v>0.246</v>
      </c>
      <c r="D128" s="9">
        <v>0.246</v>
      </c>
      <c r="E128" s="9">
        <v>0.246</v>
      </c>
      <c r="F128" s="9">
        <v>0.24</v>
      </c>
      <c r="G128" s="9">
        <v>0.24</v>
      </c>
      <c r="H128" s="9">
        <v>0.24</v>
      </c>
      <c r="I128" s="9">
        <v>0.24</v>
      </c>
      <c r="J128" s="9">
        <v>0.24</v>
      </c>
      <c r="K128" s="9">
        <v>0.235</v>
      </c>
      <c r="L128" s="9">
        <v>0.235</v>
      </c>
      <c r="M128" s="9">
        <v>0.23</v>
      </c>
      <c r="N128" s="9">
        <v>0.224</v>
      </c>
      <c r="O128" s="9">
        <v>0.213</v>
      </c>
      <c r="P128" s="9">
        <v>0.208</v>
      </c>
      <c r="Q128" s="9">
        <v>0.224</v>
      </c>
      <c r="R128" s="9">
        <v>0.24</v>
      </c>
      <c r="S128" s="9">
        <v>0.246</v>
      </c>
      <c r="T128" s="9">
        <v>0.142</v>
      </c>
      <c r="U128" s="10">
        <f t="shared" si="11"/>
        <v>0.2436666667</v>
      </c>
    </row>
    <row r="129">
      <c r="A129" s="18" t="s">
        <v>9</v>
      </c>
      <c r="B129" s="9">
        <v>0.138</v>
      </c>
      <c r="C129" s="8">
        <v>0.086</v>
      </c>
      <c r="D129" s="8">
        <v>0.017</v>
      </c>
      <c r="E129" s="8">
        <v>0.017</v>
      </c>
      <c r="F129" s="8">
        <v>0.017</v>
      </c>
      <c r="G129" s="8">
        <v>0.026</v>
      </c>
      <c r="H129" s="8">
        <v>0.06</v>
      </c>
      <c r="I129" s="8">
        <v>0.069</v>
      </c>
      <c r="J129" s="9">
        <v>0.033</v>
      </c>
      <c r="K129" s="9">
        <v>0.051</v>
      </c>
      <c r="L129" s="9">
        <v>0.067</v>
      </c>
      <c r="M129" s="8">
        <v>0.033</v>
      </c>
      <c r="N129" s="9">
        <v>0.041</v>
      </c>
      <c r="O129" s="8">
        <v>0.058</v>
      </c>
      <c r="P129" s="8">
        <v>0.058</v>
      </c>
      <c r="Q129" s="9">
        <v>0.083</v>
      </c>
      <c r="R129" s="9">
        <v>0.083</v>
      </c>
      <c r="S129" s="9">
        <v>0.083</v>
      </c>
      <c r="T129" s="9">
        <v>0.365</v>
      </c>
      <c r="U129" s="11">
        <f t="shared" si="11"/>
        <v>0.07694444444</v>
      </c>
    </row>
    <row r="130">
      <c r="A130" s="18" t="s">
        <v>10</v>
      </c>
      <c r="B130" s="8">
        <v>0.054</v>
      </c>
      <c r="C130" s="9">
        <v>0.217</v>
      </c>
      <c r="D130" s="9">
        <v>0.29</v>
      </c>
      <c r="E130" s="9">
        <v>0.304</v>
      </c>
      <c r="F130" s="9">
        <v>0.28</v>
      </c>
      <c r="G130" s="9">
        <v>0.355</v>
      </c>
      <c r="H130" s="9">
        <v>0.315</v>
      </c>
      <c r="I130" s="9">
        <v>0.171</v>
      </c>
      <c r="J130" s="9">
        <v>0.184</v>
      </c>
      <c r="K130" s="9">
        <v>0.322</v>
      </c>
      <c r="L130" s="9">
        <v>0.158</v>
      </c>
      <c r="M130" s="9">
        <v>0.17</v>
      </c>
      <c r="N130" s="9">
        <v>0.143</v>
      </c>
      <c r="O130" s="9">
        <v>0.061</v>
      </c>
      <c r="P130" s="9">
        <v>0.061</v>
      </c>
      <c r="Q130" s="8">
        <v>0.027</v>
      </c>
      <c r="R130" s="9">
        <v>0.176</v>
      </c>
      <c r="S130" s="8">
        <v>0.007</v>
      </c>
      <c r="T130" s="9">
        <v>0.166</v>
      </c>
      <c r="U130" s="10">
        <f t="shared" si="11"/>
        <v>0.1922777778</v>
      </c>
    </row>
    <row r="131">
      <c r="A131" s="18" t="s">
        <v>11</v>
      </c>
      <c r="B131" s="9">
        <v>1.86</v>
      </c>
      <c r="C131" s="9">
        <v>1.765</v>
      </c>
      <c r="D131" s="9">
        <v>1.78</v>
      </c>
      <c r="E131" s="9">
        <v>1.706</v>
      </c>
      <c r="F131" s="9">
        <v>1.915</v>
      </c>
      <c r="G131" s="9">
        <v>1.755</v>
      </c>
      <c r="H131" s="9">
        <v>1.833</v>
      </c>
      <c r="I131" s="9">
        <v>1.776</v>
      </c>
      <c r="J131" s="9">
        <v>1.213</v>
      </c>
      <c r="K131" s="9">
        <v>1.83</v>
      </c>
      <c r="L131" s="9">
        <v>1.509</v>
      </c>
      <c r="M131" s="9">
        <v>1.197</v>
      </c>
      <c r="N131" s="9">
        <v>1.098</v>
      </c>
      <c r="O131" s="9">
        <v>1.016</v>
      </c>
      <c r="P131" s="9">
        <v>0.869</v>
      </c>
      <c r="Q131" s="9">
        <v>0.41</v>
      </c>
      <c r="R131" s="9">
        <v>0.113</v>
      </c>
      <c r="S131" s="9">
        <v>0.403</v>
      </c>
      <c r="T131" s="9">
        <v>0.113</v>
      </c>
      <c r="U131" s="10">
        <f t="shared" si="11"/>
        <v>1.342277778</v>
      </c>
    </row>
    <row r="132">
      <c r="A132" s="18" t="s">
        <v>12</v>
      </c>
      <c r="B132" s="9">
        <v>0.213</v>
      </c>
      <c r="C132" s="9">
        <v>0.163</v>
      </c>
      <c r="D132" s="9">
        <v>0.191</v>
      </c>
      <c r="E132" s="9">
        <v>0.163</v>
      </c>
      <c r="F132" s="9">
        <v>0.14</v>
      </c>
      <c r="G132" s="9">
        <v>0.226</v>
      </c>
      <c r="H132" s="9">
        <v>0.234</v>
      </c>
      <c r="I132" s="9">
        <v>0.223</v>
      </c>
      <c r="J132" s="9">
        <v>0.311</v>
      </c>
      <c r="K132" s="9">
        <v>0.239</v>
      </c>
      <c r="L132" s="9">
        <v>0.242</v>
      </c>
      <c r="M132" s="9">
        <v>0.16</v>
      </c>
      <c r="N132" s="9">
        <v>0.255</v>
      </c>
      <c r="O132" s="9">
        <v>0.274</v>
      </c>
      <c r="P132" s="9">
        <v>0.264</v>
      </c>
      <c r="Q132" s="9">
        <v>0.311</v>
      </c>
      <c r="R132" s="9">
        <v>0.343</v>
      </c>
      <c r="S132" s="9">
        <v>0.321</v>
      </c>
      <c r="T132" s="9">
        <v>0.265</v>
      </c>
      <c r="U132" s="10">
        <f t="shared" si="11"/>
        <v>0.2521111111</v>
      </c>
    </row>
    <row r="133">
      <c r="A133" s="18" t="s">
        <v>13</v>
      </c>
      <c r="B133" s="9">
        <v>0.465</v>
      </c>
      <c r="C133" s="9">
        <v>0.444</v>
      </c>
      <c r="D133" s="9">
        <v>0.431</v>
      </c>
      <c r="E133" s="9">
        <v>0.41</v>
      </c>
      <c r="F133" s="9">
        <v>0.368</v>
      </c>
      <c r="G133" s="9">
        <v>0.34</v>
      </c>
      <c r="H133" s="9">
        <v>0.301</v>
      </c>
      <c r="I133" s="9">
        <v>0.354</v>
      </c>
      <c r="J133" s="9">
        <v>0.358</v>
      </c>
      <c r="K133" s="9">
        <v>0.095</v>
      </c>
      <c r="L133" s="9">
        <v>0.302</v>
      </c>
      <c r="M133" s="9">
        <v>0.291</v>
      </c>
      <c r="N133" s="9">
        <v>0.27</v>
      </c>
      <c r="O133" s="9">
        <v>0.23</v>
      </c>
      <c r="P133" s="9">
        <v>0.196</v>
      </c>
      <c r="Q133" s="9">
        <v>0.142</v>
      </c>
      <c r="R133" s="9">
        <v>0.115</v>
      </c>
      <c r="S133" s="9">
        <v>0.101</v>
      </c>
      <c r="T133" s="9">
        <v>0.507</v>
      </c>
      <c r="U133" s="10">
        <f t="shared" si="11"/>
        <v>0.3177777778</v>
      </c>
    </row>
    <row r="134">
      <c r="A134" s="18" t="s">
        <v>14</v>
      </c>
      <c r="B134" s="9">
        <v>0.182</v>
      </c>
      <c r="C134" s="9">
        <v>0.177</v>
      </c>
      <c r="D134" s="9">
        <v>0.172</v>
      </c>
      <c r="E134" s="9">
        <v>0.167</v>
      </c>
      <c r="F134" s="9">
        <v>0.167</v>
      </c>
      <c r="G134" s="9">
        <v>0.161</v>
      </c>
      <c r="H134" s="9">
        <v>0.161</v>
      </c>
      <c r="I134" s="9">
        <v>0.161</v>
      </c>
      <c r="J134" s="9">
        <v>0.183</v>
      </c>
      <c r="K134" s="9">
        <v>0.161</v>
      </c>
      <c r="L134" s="9">
        <v>0.165</v>
      </c>
      <c r="M134" s="9">
        <v>0.173</v>
      </c>
      <c r="N134" s="9">
        <v>0.168</v>
      </c>
      <c r="O134" s="9">
        <v>0.147</v>
      </c>
      <c r="P134" s="9">
        <v>0.112</v>
      </c>
      <c r="Q134" s="9">
        <v>0.051</v>
      </c>
      <c r="R134" s="9">
        <v>0.025</v>
      </c>
      <c r="S134" s="9">
        <v>0.025</v>
      </c>
      <c r="T134" s="9">
        <v>0.33</v>
      </c>
      <c r="U134" s="10">
        <f t="shared" si="11"/>
        <v>0.1604444444</v>
      </c>
    </row>
    <row r="135">
      <c r="A135" s="18" t="s">
        <v>15</v>
      </c>
      <c r="B135" s="9">
        <v>0.251</v>
      </c>
      <c r="C135" s="9">
        <v>0.246</v>
      </c>
      <c r="D135" s="9">
        <v>0.246</v>
      </c>
      <c r="E135" s="9">
        <v>0.246</v>
      </c>
      <c r="F135" s="9">
        <v>0.24</v>
      </c>
      <c r="G135" s="9">
        <v>0.24</v>
      </c>
      <c r="H135" s="9">
        <v>0.24</v>
      </c>
      <c r="I135" s="9">
        <v>0.24</v>
      </c>
      <c r="J135" s="9">
        <v>0.24</v>
      </c>
      <c r="K135" s="9">
        <v>0.235</v>
      </c>
      <c r="L135" s="9">
        <v>0.235</v>
      </c>
      <c r="M135" s="9">
        <v>0.23</v>
      </c>
      <c r="N135" s="9">
        <v>0.224</v>
      </c>
      <c r="O135" s="9">
        <v>0.213</v>
      </c>
      <c r="P135" s="9">
        <v>0.208</v>
      </c>
      <c r="Q135" s="9">
        <v>0.224</v>
      </c>
      <c r="R135" s="9">
        <v>0.24</v>
      </c>
      <c r="S135" s="9">
        <v>0.246</v>
      </c>
      <c r="T135" s="9">
        <v>0.142</v>
      </c>
      <c r="U135" s="10">
        <f t="shared" si="11"/>
        <v>0.2436666667</v>
      </c>
    </row>
    <row r="136">
      <c r="A136" s="18">
        <v>44066.0</v>
      </c>
      <c r="B136" s="9">
        <v>0.251</v>
      </c>
      <c r="C136" s="9">
        <v>0.246</v>
      </c>
      <c r="D136" s="9">
        <v>0.246</v>
      </c>
      <c r="E136" s="9">
        <v>0.246</v>
      </c>
      <c r="F136" s="9">
        <v>0.24</v>
      </c>
      <c r="G136" s="9">
        <v>0.24</v>
      </c>
      <c r="H136" s="9">
        <v>0.24</v>
      </c>
      <c r="I136" s="9">
        <v>0.24</v>
      </c>
      <c r="J136" s="9">
        <v>0.24</v>
      </c>
      <c r="K136" s="9">
        <v>0.235</v>
      </c>
      <c r="L136" s="9">
        <v>0.235</v>
      </c>
      <c r="M136" s="9">
        <v>0.23</v>
      </c>
      <c r="N136" s="9">
        <v>0.224</v>
      </c>
      <c r="O136" s="9">
        <v>0.213</v>
      </c>
      <c r="P136" s="9">
        <v>0.208</v>
      </c>
      <c r="Q136" s="9">
        <v>0.224</v>
      </c>
      <c r="R136" s="9">
        <v>0.24</v>
      </c>
      <c r="S136" s="9">
        <v>0.246</v>
      </c>
      <c r="T136" s="9">
        <v>0.142</v>
      </c>
      <c r="U136" s="10">
        <f t="shared" si="11"/>
        <v>0.2436666667</v>
      </c>
    </row>
    <row r="137">
      <c r="A137" s="18" t="s">
        <v>16</v>
      </c>
      <c r="B137" s="9">
        <v>0.465</v>
      </c>
      <c r="C137" s="9">
        <v>0.444</v>
      </c>
      <c r="D137" s="9">
        <v>0.431</v>
      </c>
      <c r="E137" s="9">
        <v>0.41</v>
      </c>
      <c r="F137" s="9">
        <v>0.368</v>
      </c>
      <c r="G137" s="9">
        <v>0.34</v>
      </c>
      <c r="H137" s="9">
        <v>0.301</v>
      </c>
      <c r="I137" s="9">
        <v>0.354</v>
      </c>
      <c r="J137" s="9">
        <v>0.358</v>
      </c>
      <c r="K137" s="9">
        <v>0.095</v>
      </c>
      <c r="L137" s="9">
        <v>0.302</v>
      </c>
      <c r="M137" s="9">
        <v>0.291</v>
      </c>
      <c r="N137" s="9">
        <v>0.27</v>
      </c>
      <c r="O137" s="9">
        <v>0.23</v>
      </c>
      <c r="P137" s="9">
        <v>0.196</v>
      </c>
      <c r="Q137" s="9">
        <v>0.142</v>
      </c>
      <c r="R137" s="9">
        <v>0.115</v>
      </c>
      <c r="S137" s="9">
        <v>0.101</v>
      </c>
      <c r="T137" s="9">
        <v>0.507</v>
      </c>
      <c r="U137" s="10">
        <f t="shared" si="11"/>
        <v>0.3177777778</v>
      </c>
    </row>
    <row r="138">
      <c r="A138" s="18" t="s">
        <v>17</v>
      </c>
      <c r="B138" s="9">
        <v>0.182</v>
      </c>
      <c r="C138" s="9">
        <v>0.177</v>
      </c>
      <c r="D138" s="9">
        <v>0.172</v>
      </c>
      <c r="E138" s="9">
        <v>0.167</v>
      </c>
      <c r="F138" s="9">
        <v>0.167</v>
      </c>
      <c r="G138" s="9">
        <v>0.161</v>
      </c>
      <c r="H138" s="9">
        <v>0.161</v>
      </c>
      <c r="I138" s="9">
        <v>0.161</v>
      </c>
      <c r="J138" s="9">
        <v>0.183</v>
      </c>
      <c r="K138" s="9">
        <v>0.161</v>
      </c>
      <c r="L138" s="9">
        <v>0.165</v>
      </c>
      <c r="M138" s="9">
        <v>0.173</v>
      </c>
      <c r="N138" s="9">
        <v>0.168</v>
      </c>
      <c r="O138" s="9">
        <v>0.147</v>
      </c>
      <c r="P138" s="9">
        <v>0.112</v>
      </c>
      <c r="Q138" s="9">
        <v>0.051</v>
      </c>
      <c r="R138" s="8">
        <v>0.025</v>
      </c>
      <c r="S138" s="9">
        <v>0.025</v>
      </c>
      <c r="T138" s="9">
        <v>0.33</v>
      </c>
      <c r="U138" s="10">
        <f t="shared" si="11"/>
        <v>0.1604444444</v>
      </c>
    </row>
    <row r="139">
      <c r="A139" s="18" t="s">
        <v>18</v>
      </c>
      <c r="B139" s="9">
        <v>0.113</v>
      </c>
      <c r="C139" s="9">
        <v>0.105</v>
      </c>
      <c r="D139" s="9">
        <v>0.06</v>
      </c>
      <c r="E139" s="9">
        <v>0.06</v>
      </c>
      <c r="F139" s="9">
        <v>0.06</v>
      </c>
      <c r="G139" s="9">
        <v>0.06</v>
      </c>
      <c r="H139" s="9">
        <v>0.06</v>
      </c>
      <c r="I139" s="9">
        <v>0.075</v>
      </c>
      <c r="J139" s="9">
        <v>0.126</v>
      </c>
      <c r="K139" s="8">
        <v>0.015</v>
      </c>
      <c r="L139" s="8">
        <v>0.014</v>
      </c>
      <c r="M139" s="9">
        <v>0.143</v>
      </c>
      <c r="N139" s="9">
        <v>0.16</v>
      </c>
      <c r="O139" s="9">
        <v>0.185</v>
      </c>
      <c r="P139" s="9">
        <v>0.235</v>
      </c>
      <c r="Q139" s="9">
        <v>0.378</v>
      </c>
      <c r="R139" s="9">
        <v>0.364</v>
      </c>
      <c r="S139" s="9">
        <v>0.331</v>
      </c>
      <c r="T139" s="9">
        <v>0.167</v>
      </c>
      <c r="U139" s="10">
        <f t="shared" si="11"/>
        <v>0.1506111111</v>
      </c>
    </row>
    <row r="140">
      <c r="A140" s="18" t="s">
        <v>19</v>
      </c>
      <c r="B140" s="9">
        <v>0.251</v>
      </c>
      <c r="C140" s="9">
        <v>0.236</v>
      </c>
      <c r="D140" s="9">
        <v>0.041</v>
      </c>
      <c r="E140" s="9">
        <v>0.069</v>
      </c>
      <c r="F140" s="9">
        <v>0.083</v>
      </c>
      <c r="G140" s="9">
        <v>0.139</v>
      </c>
      <c r="H140" s="9">
        <v>0.162</v>
      </c>
      <c r="I140" s="9">
        <v>0.159</v>
      </c>
      <c r="J140" s="9">
        <v>0.025</v>
      </c>
      <c r="K140" s="9">
        <v>0.214</v>
      </c>
      <c r="L140" s="9">
        <v>0.211</v>
      </c>
      <c r="M140" s="9">
        <v>0.139</v>
      </c>
      <c r="N140" s="9">
        <v>0.208</v>
      </c>
      <c r="O140" s="9">
        <v>0.299</v>
      </c>
      <c r="P140" s="9">
        <v>0.455</v>
      </c>
      <c r="Q140" s="9">
        <v>0.474</v>
      </c>
      <c r="R140" s="9">
        <v>0.636</v>
      </c>
      <c r="S140" s="9">
        <v>0.737</v>
      </c>
      <c r="T140" s="9">
        <v>0.198</v>
      </c>
      <c r="U140" s="10">
        <f t="shared" si="11"/>
        <v>0.2631111111</v>
      </c>
    </row>
    <row r="141">
      <c r="A141" s="18" t="s">
        <v>20</v>
      </c>
      <c r="B141" s="9">
        <v>0.356</v>
      </c>
      <c r="C141" s="9">
        <v>0.246</v>
      </c>
      <c r="D141" s="9">
        <v>0.246</v>
      </c>
      <c r="E141" s="9">
        <v>0.246</v>
      </c>
      <c r="F141" s="9">
        <v>0.24</v>
      </c>
      <c r="G141" s="9">
        <v>0.24</v>
      </c>
      <c r="H141" s="9">
        <v>0.24</v>
      </c>
      <c r="I141" s="9">
        <v>0.24</v>
      </c>
      <c r="J141" s="9">
        <v>0.24</v>
      </c>
      <c r="K141" s="9">
        <v>0.235</v>
      </c>
      <c r="L141" s="9">
        <v>0.235</v>
      </c>
      <c r="M141" s="9">
        <v>0.23</v>
      </c>
      <c r="N141" s="9">
        <v>0.224</v>
      </c>
      <c r="O141" s="9">
        <v>0.213</v>
      </c>
      <c r="P141" s="9">
        <v>0.208</v>
      </c>
      <c r="Q141" s="9">
        <v>0.224</v>
      </c>
      <c r="R141" s="9">
        <v>0.24</v>
      </c>
      <c r="S141" s="9">
        <v>0.246</v>
      </c>
      <c r="T141" s="9">
        <v>0.142</v>
      </c>
      <c r="U141" s="10">
        <f t="shared" si="11"/>
        <v>0.2495</v>
      </c>
    </row>
    <row r="142">
      <c r="A142" s="4" t="s">
        <v>21</v>
      </c>
      <c r="B142" s="16">
        <f t="shared" ref="B142:T142" si="12">(MIN(B124:B141))</f>
        <v>0.054</v>
      </c>
      <c r="C142" s="16">
        <f t="shared" si="12"/>
        <v>0.086</v>
      </c>
      <c r="D142" s="16">
        <f t="shared" si="12"/>
        <v>0.017</v>
      </c>
      <c r="E142" s="16">
        <f t="shared" si="12"/>
        <v>0.017</v>
      </c>
      <c r="F142" s="16">
        <f t="shared" si="12"/>
        <v>0.017</v>
      </c>
      <c r="G142" s="16">
        <f t="shared" si="12"/>
        <v>0.026</v>
      </c>
      <c r="H142" s="16">
        <f t="shared" si="12"/>
        <v>0.06</v>
      </c>
      <c r="I142" s="16">
        <f t="shared" si="12"/>
        <v>0.069</v>
      </c>
      <c r="J142" s="16">
        <f t="shared" si="12"/>
        <v>0.014</v>
      </c>
      <c r="K142" s="16">
        <f t="shared" si="12"/>
        <v>0.015</v>
      </c>
      <c r="L142" s="16">
        <f t="shared" si="12"/>
        <v>0.014</v>
      </c>
      <c r="M142" s="16">
        <f t="shared" si="12"/>
        <v>0.033</v>
      </c>
      <c r="N142" s="16">
        <f t="shared" si="12"/>
        <v>0.029</v>
      </c>
      <c r="O142" s="16">
        <f t="shared" si="12"/>
        <v>0.058</v>
      </c>
      <c r="P142" s="16">
        <f t="shared" si="12"/>
        <v>0.058</v>
      </c>
      <c r="Q142" s="16">
        <f t="shared" si="12"/>
        <v>0.027</v>
      </c>
      <c r="R142" s="16">
        <f t="shared" si="12"/>
        <v>0.025</v>
      </c>
      <c r="S142" s="16">
        <f t="shared" si="12"/>
        <v>0.007</v>
      </c>
      <c r="T142" s="16">
        <f t="shared" si="12"/>
        <v>0.035</v>
      </c>
      <c r="U142" s="17">
        <f>(SUM(U124:U141)/18)</f>
        <v>0.2950771605</v>
      </c>
    </row>
  </sheetData>
  <mergeCells count="6">
    <mergeCell ref="B2:T2"/>
    <mergeCell ref="B26:T26"/>
    <mergeCell ref="B50:T50"/>
    <mergeCell ref="B74:T74"/>
    <mergeCell ref="B98:T98"/>
    <mergeCell ref="B122:T12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75"/>
  </cols>
  <sheetData>
    <row r="1">
      <c r="A1" s="1">
        <f>(MIN(U22,U46,U70,U94,U118,U142))</f>
        <v>0.181287037</v>
      </c>
    </row>
    <row r="2">
      <c r="A2" s="2" t="s">
        <v>0</v>
      </c>
      <c r="B2" s="3" t="s">
        <v>1</v>
      </c>
    </row>
    <row r="3">
      <c r="A3" s="4" t="s">
        <v>2</v>
      </c>
      <c r="B3" s="5">
        <v>0.25</v>
      </c>
      <c r="C3" s="5">
        <v>0.2916666666666667</v>
      </c>
      <c r="D3" s="5">
        <v>0.3333333333333333</v>
      </c>
      <c r="E3" s="5">
        <v>0.375</v>
      </c>
      <c r="F3" s="5">
        <v>0.4166666666666667</v>
      </c>
      <c r="G3" s="5">
        <v>0.4583333333333333</v>
      </c>
      <c r="H3" s="5">
        <v>0.5</v>
      </c>
      <c r="I3" s="5">
        <v>0.5416666666666666</v>
      </c>
      <c r="J3" s="5">
        <v>0.5833333333333334</v>
      </c>
      <c r="K3" s="5">
        <v>0.625</v>
      </c>
      <c r="L3" s="5">
        <v>0.6666666666666666</v>
      </c>
      <c r="M3" s="5">
        <v>0.7083333333333334</v>
      </c>
      <c r="N3" s="5">
        <v>0.75</v>
      </c>
      <c r="O3" s="5">
        <v>0.7916666666666666</v>
      </c>
      <c r="P3" s="5">
        <v>0.8333333333333334</v>
      </c>
      <c r="Q3" s="5">
        <v>0.875</v>
      </c>
      <c r="R3" s="5">
        <v>0.9166666666666666</v>
      </c>
      <c r="S3" s="5">
        <v>0.9583333333333334</v>
      </c>
      <c r="T3" s="5">
        <v>0.5</v>
      </c>
      <c r="U3" s="6" t="s">
        <v>3</v>
      </c>
    </row>
    <row r="4">
      <c r="A4" s="19" t="s">
        <v>4</v>
      </c>
      <c r="B4" s="9">
        <v>0.067</v>
      </c>
      <c r="C4" s="9">
        <v>0.067</v>
      </c>
      <c r="D4" s="9">
        <v>0.067</v>
      </c>
      <c r="E4" s="9">
        <v>0.067</v>
      </c>
      <c r="F4" s="9">
        <v>0.067</v>
      </c>
      <c r="G4" s="9">
        <v>0.067</v>
      </c>
      <c r="H4" s="9">
        <v>0.067</v>
      </c>
      <c r="I4" s="9">
        <v>0.075</v>
      </c>
      <c r="J4" s="9">
        <v>0.058</v>
      </c>
      <c r="K4" s="9">
        <v>0.039</v>
      </c>
      <c r="L4" s="9">
        <v>0.039</v>
      </c>
      <c r="M4" s="9">
        <v>0.048</v>
      </c>
      <c r="N4" s="9">
        <v>0.048</v>
      </c>
      <c r="O4" s="9">
        <v>0.048</v>
      </c>
      <c r="P4" s="9">
        <v>0.048</v>
      </c>
      <c r="Q4" s="9">
        <v>0.048</v>
      </c>
      <c r="R4" s="9">
        <v>0.048</v>
      </c>
      <c r="S4" s="9">
        <v>0.048</v>
      </c>
      <c r="T4" s="9">
        <v>0.144</v>
      </c>
      <c r="U4" s="10">
        <f t="shared" ref="U4:U21" si="1">(SUM(B4:T4)/18)</f>
        <v>0.06444444444</v>
      </c>
    </row>
    <row r="5">
      <c r="A5" s="19" t="s">
        <v>5</v>
      </c>
      <c r="B5" s="9">
        <v>0.223</v>
      </c>
      <c r="C5" s="9">
        <v>0.223</v>
      </c>
      <c r="D5" s="9">
        <v>0.223</v>
      </c>
      <c r="E5" s="9">
        <v>0.218</v>
      </c>
      <c r="F5" s="9">
        <v>0.218</v>
      </c>
      <c r="G5" s="9">
        <v>0.218</v>
      </c>
      <c r="H5" s="9">
        <v>0.218</v>
      </c>
      <c r="I5" s="9">
        <v>0.218</v>
      </c>
      <c r="J5" s="9">
        <v>0.222</v>
      </c>
      <c r="K5" s="9">
        <v>0.218</v>
      </c>
      <c r="L5" s="9">
        <v>0.218</v>
      </c>
      <c r="M5" s="9">
        <v>0.222</v>
      </c>
      <c r="N5" s="9">
        <v>0.222</v>
      </c>
      <c r="O5" s="9">
        <v>0.222</v>
      </c>
      <c r="P5" s="9">
        <v>0.222</v>
      </c>
      <c r="Q5" s="9">
        <v>0.222</v>
      </c>
      <c r="R5" s="9">
        <v>0.222</v>
      </c>
      <c r="S5" s="9">
        <v>0.222</v>
      </c>
      <c r="T5" s="8">
        <v>0.116</v>
      </c>
      <c r="U5" s="10">
        <f t="shared" si="1"/>
        <v>0.2270555556</v>
      </c>
    </row>
    <row r="6">
      <c r="A6" s="19" t="s">
        <v>6</v>
      </c>
      <c r="B6" s="8">
        <v>0.031</v>
      </c>
      <c r="C6" s="9">
        <v>0.146</v>
      </c>
      <c r="D6" s="9">
        <v>0.269</v>
      </c>
      <c r="E6" s="9">
        <v>0.2</v>
      </c>
      <c r="F6" s="9">
        <v>0.431</v>
      </c>
      <c r="G6" s="9">
        <v>0.534</v>
      </c>
      <c r="H6" s="9">
        <v>0.481</v>
      </c>
      <c r="I6" s="9">
        <v>0.288</v>
      </c>
      <c r="J6" s="9">
        <v>0.11</v>
      </c>
      <c r="K6" s="9">
        <v>0.059</v>
      </c>
      <c r="L6" s="9">
        <v>0.021</v>
      </c>
      <c r="M6" s="9">
        <v>0.041</v>
      </c>
      <c r="N6" s="9">
        <v>0.116</v>
      </c>
      <c r="O6" s="8">
        <v>0.13</v>
      </c>
      <c r="P6" s="9">
        <v>0.185</v>
      </c>
      <c r="Q6" s="9">
        <v>0.207</v>
      </c>
      <c r="R6" s="9">
        <v>0.193</v>
      </c>
      <c r="S6" s="9">
        <v>0.179</v>
      </c>
      <c r="T6" s="9">
        <v>0.414</v>
      </c>
      <c r="U6" s="10">
        <f t="shared" si="1"/>
        <v>0.2241666667</v>
      </c>
    </row>
    <row r="7">
      <c r="A7" s="19" t="s">
        <v>7</v>
      </c>
      <c r="B7" s="9">
        <v>0.393</v>
      </c>
      <c r="C7" s="9">
        <v>0.186</v>
      </c>
      <c r="D7" s="9">
        <v>0.531</v>
      </c>
      <c r="E7" s="9">
        <v>0.366</v>
      </c>
      <c r="F7" s="9">
        <v>0.552</v>
      </c>
      <c r="G7" s="9">
        <v>0.628</v>
      </c>
      <c r="H7" s="9">
        <v>0.503</v>
      </c>
      <c r="I7" s="9">
        <v>0.49</v>
      </c>
      <c r="J7" s="9">
        <v>0.158</v>
      </c>
      <c r="K7" s="9">
        <v>0.203</v>
      </c>
      <c r="L7" s="9">
        <v>0.219</v>
      </c>
      <c r="M7" s="9">
        <v>0.074</v>
      </c>
      <c r="N7" s="9">
        <v>0.062</v>
      </c>
      <c r="O7" s="9">
        <v>0.037</v>
      </c>
      <c r="P7" s="9">
        <v>0.112</v>
      </c>
      <c r="Q7" s="9">
        <v>0.181</v>
      </c>
      <c r="R7" s="9">
        <v>0.207</v>
      </c>
      <c r="S7" s="9">
        <v>0.266</v>
      </c>
      <c r="T7" s="9">
        <v>0.564</v>
      </c>
      <c r="U7" s="10">
        <f t="shared" si="1"/>
        <v>0.3184444444</v>
      </c>
    </row>
    <row r="8">
      <c r="A8" s="19" t="s">
        <v>8</v>
      </c>
      <c r="B8" s="9">
        <v>0.223</v>
      </c>
      <c r="C8" s="9">
        <v>0.223</v>
      </c>
      <c r="D8" s="9">
        <v>0.223</v>
      </c>
      <c r="E8" s="9">
        <v>0.218</v>
      </c>
      <c r="F8" s="9">
        <v>0.218</v>
      </c>
      <c r="G8" s="9">
        <v>0.218</v>
      </c>
      <c r="H8" s="9">
        <v>0.218</v>
      </c>
      <c r="I8" s="9">
        <v>0.218</v>
      </c>
      <c r="J8" s="9">
        <v>0.222</v>
      </c>
      <c r="K8" s="9">
        <v>0.218</v>
      </c>
      <c r="L8" s="9">
        <v>0.218</v>
      </c>
      <c r="M8" s="9">
        <v>0.222</v>
      </c>
      <c r="N8" s="9">
        <v>0.222</v>
      </c>
      <c r="O8" s="9">
        <v>0.222</v>
      </c>
      <c r="P8" s="9">
        <v>0.222</v>
      </c>
      <c r="Q8" s="9">
        <v>0.222</v>
      </c>
      <c r="R8" s="9">
        <v>0.222</v>
      </c>
      <c r="S8" s="9">
        <v>0.222</v>
      </c>
      <c r="T8" s="8">
        <v>0.116</v>
      </c>
      <c r="U8" s="10">
        <f t="shared" si="1"/>
        <v>0.2270555556</v>
      </c>
    </row>
    <row r="9">
      <c r="A9" s="19" t="s">
        <v>9</v>
      </c>
      <c r="B9" s="9">
        <v>0.219</v>
      </c>
      <c r="C9" s="9">
        <v>0.213</v>
      </c>
      <c r="D9" s="9">
        <v>0.173</v>
      </c>
      <c r="E9" s="9">
        <v>0.157</v>
      </c>
      <c r="F9" s="9">
        <v>0.142</v>
      </c>
      <c r="G9" s="9">
        <v>0.143</v>
      </c>
      <c r="H9" s="9">
        <v>0.176</v>
      </c>
      <c r="I9" s="9">
        <v>0.176</v>
      </c>
      <c r="J9" s="9">
        <v>0.089</v>
      </c>
      <c r="K9" s="9">
        <v>0.207</v>
      </c>
      <c r="L9" s="9">
        <v>0.172</v>
      </c>
      <c r="M9" s="8">
        <v>0.0</v>
      </c>
      <c r="N9" s="9">
        <v>0.015</v>
      </c>
      <c r="O9" s="9">
        <v>0.044</v>
      </c>
      <c r="P9" s="8">
        <v>0.007</v>
      </c>
      <c r="Q9" s="9">
        <v>0.015</v>
      </c>
      <c r="R9" s="9">
        <v>0.022</v>
      </c>
      <c r="S9" s="9">
        <v>0.044</v>
      </c>
      <c r="T9" s="9">
        <v>0.366</v>
      </c>
      <c r="U9" s="10">
        <f t="shared" si="1"/>
        <v>0.1322222222</v>
      </c>
    </row>
    <row r="10">
      <c r="A10" s="19" t="s">
        <v>10</v>
      </c>
      <c r="B10" s="9">
        <v>0.467</v>
      </c>
      <c r="C10" s="8">
        <v>0.058</v>
      </c>
      <c r="D10" s="8">
        <v>0.08</v>
      </c>
      <c r="E10" s="9">
        <v>0.102</v>
      </c>
      <c r="F10" s="9">
        <v>0.015</v>
      </c>
      <c r="G10" s="9">
        <v>0.044</v>
      </c>
      <c r="H10" s="9">
        <v>0.058</v>
      </c>
      <c r="I10" s="9">
        <v>0.051</v>
      </c>
      <c r="J10" s="8">
        <v>0.05</v>
      </c>
      <c r="K10" s="9">
        <v>0.119</v>
      </c>
      <c r="L10" s="9">
        <v>0.075</v>
      </c>
      <c r="M10" s="9">
        <v>0.043</v>
      </c>
      <c r="N10" s="9">
        <v>0.036</v>
      </c>
      <c r="O10" s="9">
        <v>0.05</v>
      </c>
      <c r="P10" s="9">
        <v>0.05</v>
      </c>
      <c r="Q10" s="8">
        <v>0.0</v>
      </c>
      <c r="R10" s="9">
        <v>0.022</v>
      </c>
      <c r="S10" s="9">
        <v>0.072</v>
      </c>
      <c r="T10" s="9">
        <v>0.128</v>
      </c>
      <c r="U10" s="11">
        <f t="shared" si="1"/>
        <v>0.08444444444</v>
      </c>
    </row>
    <row r="11">
      <c r="A11" s="19" t="s">
        <v>11</v>
      </c>
      <c r="B11" s="9">
        <v>0.431</v>
      </c>
      <c r="C11" s="9">
        <v>0.429</v>
      </c>
      <c r="D11" s="9">
        <v>0.431</v>
      </c>
      <c r="E11" s="9">
        <v>0.436</v>
      </c>
      <c r="F11" s="9">
        <v>0.433</v>
      </c>
      <c r="G11" s="9">
        <v>0.436</v>
      </c>
      <c r="H11" s="9">
        <v>0.441</v>
      </c>
      <c r="I11" s="9">
        <v>0.441</v>
      </c>
      <c r="J11" s="9">
        <v>0.421</v>
      </c>
      <c r="K11" s="9">
        <v>0.449</v>
      </c>
      <c r="L11" s="9">
        <v>0.454</v>
      </c>
      <c r="M11" s="9">
        <v>0.426</v>
      </c>
      <c r="N11" s="9">
        <v>0.426</v>
      </c>
      <c r="O11" s="9">
        <v>0.434</v>
      </c>
      <c r="P11" s="9">
        <v>0.431</v>
      </c>
      <c r="Q11" s="9">
        <v>0.439</v>
      </c>
      <c r="R11" s="9">
        <v>0.268</v>
      </c>
      <c r="S11" s="9">
        <v>0.345</v>
      </c>
      <c r="T11" s="9">
        <v>0.343</v>
      </c>
      <c r="U11" s="10">
        <f t="shared" si="1"/>
        <v>0.4396666667</v>
      </c>
    </row>
    <row r="12">
      <c r="A12" s="19" t="s">
        <v>12</v>
      </c>
      <c r="B12" s="9">
        <v>0.123</v>
      </c>
      <c r="C12" s="9">
        <v>0.157</v>
      </c>
      <c r="D12" s="9">
        <v>0.038</v>
      </c>
      <c r="E12" s="9">
        <v>0.057</v>
      </c>
      <c r="F12" s="9">
        <v>0.044</v>
      </c>
      <c r="G12" s="8">
        <v>0.026</v>
      </c>
      <c r="H12" s="8">
        <v>0.026</v>
      </c>
      <c r="I12" s="8">
        <v>0.038</v>
      </c>
      <c r="J12" s="9">
        <v>0.075</v>
      </c>
      <c r="K12" s="9">
        <v>0.057</v>
      </c>
      <c r="L12" s="8">
        <v>0.0</v>
      </c>
      <c r="M12" s="9">
        <v>0.082</v>
      </c>
      <c r="N12" s="8">
        <v>0.007</v>
      </c>
      <c r="O12" s="9">
        <v>0.013</v>
      </c>
      <c r="P12" s="9">
        <v>0.041</v>
      </c>
      <c r="Q12" s="9">
        <v>0.067</v>
      </c>
      <c r="R12" s="8">
        <v>0.007</v>
      </c>
      <c r="S12" s="9">
        <v>0.034</v>
      </c>
      <c r="T12" s="9">
        <v>0.218</v>
      </c>
      <c r="U12" s="11">
        <f t="shared" si="1"/>
        <v>0.06166666667</v>
      </c>
    </row>
    <row r="13">
      <c r="A13" s="19" t="s">
        <v>13</v>
      </c>
      <c r="B13" s="9">
        <v>0.067</v>
      </c>
      <c r="C13" s="9">
        <v>0.067</v>
      </c>
      <c r="D13" s="9">
        <v>0.067</v>
      </c>
      <c r="E13" s="9">
        <v>0.067</v>
      </c>
      <c r="F13" s="9">
        <v>0.067</v>
      </c>
      <c r="G13" s="9">
        <v>0.067</v>
      </c>
      <c r="H13" s="9">
        <v>0.067</v>
      </c>
      <c r="I13" s="9">
        <v>0.075</v>
      </c>
      <c r="J13" s="9">
        <v>0.058</v>
      </c>
      <c r="K13" s="9">
        <v>0.039</v>
      </c>
      <c r="L13" s="9">
        <v>0.039</v>
      </c>
      <c r="M13" s="9">
        <v>0.048</v>
      </c>
      <c r="N13" s="9">
        <v>0.048</v>
      </c>
      <c r="O13" s="9">
        <v>0.048</v>
      </c>
      <c r="P13" s="9">
        <v>0.048</v>
      </c>
      <c r="Q13" s="9">
        <v>0.048</v>
      </c>
      <c r="R13" s="9">
        <v>0.048</v>
      </c>
      <c r="S13" s="9">
        <v>0.048</v>
      </c>
      <c r="T13" s="9">
        <v>0.144</v>
      </c>
      <c r="U13" s="11">
        <f t="shared" si="1"/>
        <v>0.06444444444</v>
      </c>
    </row>
    <row r="14">
      <c r="A14" s="19" t="s">
        <v>14</v>
      </c>
      <c r="B14" s="9">
        <v>0.119</v>
      </c>
      <c r="C14" s="9">
        <v>0.089</v>
      </c>
      <c r="D14" s="9">
        <v>0.089</v>
      </c>
      <c r="E14" s="9">
        <v>0.089</v>
      </c>
      <c r="F14" s="9">
        <v>0.089</v>
      </c>
      <c r="G14" s="9">
        <v>0.089</v>
      </c>
      <c r="H14" s="9">
        <v>0.089</v>
      </c>
      <c r="I14" s="9">
        <v>0.089</v>
      </c>
      <c r="J14" s="9">
        <v>0.106</v>
      </c>
      <c r="K14" s="9">
        <v>0.119</v>
      </c>
      <c r="L14" s="9">
        <v>0.089</v>
      </c>
      <c r="M14" s="9">
        <v>0.076</v>
      </c>
      <c r="N14" s="9">
        <v>0.112</v>
      </c>
      <c r="O14" s="9">
        <v>0.112</v>
      </c>
      <c r="P14" s="9">
        <v>0.112</v>
      </c>
      <c r="Q14" s="9">
        <v>0.076</v>
      </c>
      <c r="R14" s="9">
        <v>0.082</v>
      </c>
      <c r="S14" s="9">
        <v>0.082</v>
      </c>
      <c r="T14" s="9">
        <v>0.353</v>
      </c>
      <c r="U14" s="10">
        <f t="shared" si="1"/>
        <v>0.1145</v>
      </c>
    </row>
    <row r="15">
      <c r="A15" s="19" t="s">
        <v>15</v>
      </c>
      <c r="B15" s="9">
        <v>0.223</v>
      </c>
      <c r="C15" s="9">
        <v>0.223</v>
      </c>
      <c r="D15" s="9">
        <v>0.223</v>
      </c>
      <c r="E15" s="9">
        <v>0.218</v>
      </c>
      <c r="F15" s="9">
        <v>0.218</v>
      </c>
      <c r="G15" s="9">
        <v>0.218</v>
      </c>
      <c r="H15" s="9">
        <v>0.218</v>
      </c>
      <c r="I15" s="9">
        <v>0.218</v>
      </c>
      <c r="J15" s="9">
        <v>0.222</v>
      </c>
      <c r="K15" s="9">
        <v>0.218</v>
      </c>
      <c r="L15" s="9">
        <v>0.218</v>
      </c>
      <c r="M15" s="9">
        <v>0.222</v>
      </c>
      <c r="N15" s="9">
        <v>0.222</v>
      </c>
      <c r="O15" s="9">
        <v>0.222</v>
      </c>
      <c r="P15" s="9">
        <v>0.222</v>
      </c>
      <c r="Q15" s="9">
        <v>0.222</v>
      </c>
      <c r="R15" s="9">
        <v>0.222</v>
      </c>
      <c r="S15" s="9">
        <v>0.222</v>
      </c>
      <c r="T15" s="9">
        <v>0.116</v>
      </c>
      <c r="U15" s="10">
        <f t="shared" si="1"/>
        <v>0.2270555556</v>
      </c>
    </row>
    <row r="16">
      <c r="A16" s="19">
        <v>44066.0</v>
      </c>
      <c r="B16" s="9">
        <v>0.223</v>
      </c>
      <c r="C16" s="9">
        <v>0.223</v>
      </c>
      <c r="D16" s="9">
        <v>0.223</v>
      </c>
      <c r="E16" s="9">
        <v>0.218</v>
      </c>
      <c r="F16" s="9">
        <v>0.218</v>
      </c>
      <c r="G16" s="9">
        <v>0.218</v>
      </c>
      <c r="H16" s="9">
        <v>0.218</v>
      </c>
      <c r="I16" s="9">
        <v>0.218</v>
      </c>
      <c r="J16" s="9">
        <v>0.222</v>
      </c>
      <c r="K16" s="9">
        <v>0.218</v>
      </c>
      <c r="L16" s="9">
        <v>0.218</v>
      </c>
      <c r="M16" s="9">
        <v>0.222</v>
      </c>
      <c r="N16" s="9">
        <v>0.222</v>
      </c>
      <c r="O16" s="9">
        <v>0.222</v>
      </c>
      <c r="P16" s="9">
        <v>0.222</v>
      </c>
      <c r="Q16" s="9">
        <v>0.222</v>
      </c>
      <c r="R16" s="9">
        <v>0.222</v>
      </c>
      <c r="S16" s="9">
        <v>0.222</v>
      </c>
      <c r="T16" s="9">
        <v>0.116</v>
      </c>
      <c r="U16" s="10">
        <f t="shared" si="1"/>
        <v>0.2270555556</v>
      </c>
    </row>
    <row r="17">
      <c r="A17" s="19" t="s">
        <v>16</v>
      </c>
      <c r="B17" s="9">
        <v>0.067</v>
      </c>
      <c r="C17" s="9">
        <v>0.067</v>
      </c>
      <c r="D17" s="9">
        <v>0.067</v>
      </c>
      <c r="E17" s="9">
        <v>0.067</v>
      </c>
      <c r="F17" s="9">
        <v>0.067</v>
      </c>
      <c r="G17" s="9">
        <v>0.067</v>
      </c>
      <c r="H17" s="9">
        <v>0.067</v>
      </c>
      <c r="I17" s="9">
        <v>0.075</v>
      </c>
      <c r="J17" s="9">
        <v>0.058</v>
      </c>
      <c r="K17" s="8">
        <v>0.039</v>
      </c>
      <c r="L17" s="9">
        <v>0.039</v>
      </c>
      <c r="M17" s="9">
        <v>0.048</v>
      </c>
      <c r="N17" s="9">
        <v>0.048</v>
      </c>
      <c r="O17" s="9">
        <v>0.048</v>
      </c>
      <c r="P17" s="9">
        <v>0.048</v>
      </c>
      <c r="Q17" s="9">
        <v>0.048</v>
      </c>
      <c r="R17" s="9">
        <v>0.048</v>
      </c>
      <c r="S17" s="9">
        <v>0.048</v>
      </c>
      <c r="T17" s="9">
        <v>0.144</v>
      </c>
      <c r="U17" s="11">
        <f t="shared" si="1"/>
        <v>0.06444444444</v>
      </c>
    </row>
    <row r="18">
      <c r="A18" s="19" t="s">
        <v>17</v>
      </c>
      <c r="B18" s="9">
        <v>0.119</v>
      </c>
      <c r="C18" s="9">
        <v>0.089</v>
      </c>
      <c r="D18" s="9">
        <v>0.089</v>
      </c>
      <c r="E18" s="9">
        <v>0.089</v>
      </c>
      <c r="F18" s="9">
        <v>0.089</v>
      </c>
      <c r="G18" s="9">
        <v>0.089</v>
      </c>
      <c r="H18" s="9">
        <v>0.089</v>
      </c>
      <c r="I18" s="9">
        <v>0.089</v>
      </c>
      <c r="J18" s="9">
        <v>0.106</v>
      </c>
      <c r="K18" s="9">
        <v>0.119</v>
      </c>
      <c r="L18" s="9">
        <v>0.089</v>
      </c>
      <c r="M18" s="9">
        <v>0.076</v>
      </c>
      <c r="N18" s="9">
        <v>0.112</v>
      </c>
      <c r="O18" s="9">
        <v>0.112</v>
      </c>
      <c r="P18" s="9">
        <v>0.112</v>
      </c>
      <c r="Q18" s="9">
        <v>0.076</v>
      </c>
      <c r="R18" s="9">
        <v>0.082</v>
      </c>
      <c r="S18" s="9">
        <v>0.082</v>
      </c>
      <c r="T18" s="9">
        <v>0.353</v>
      </c>
      <c r="U18" s="10">
        <f t="shared" si="1"/>
        <v>0.1145</v>
      </c>
    </row>
    <row r="19">
      <c r="A19" s="19" t="s">
        <v>18</v>
      </c>
      <c r="B19" s="9">
        <v>0.133</v>
      </c>
      <c r="C19" s="9">
        <v>0.075</v>
      </c>
      <c r="D19" s="9">
        <v>0.008</v>
      </c>
      <c r="E19" s="8">
        <v>0.033</v>
      </c>
      <c r="F19" s="8">
        <v>0.008</v>
      </c>
      <c r="G19" s="9">
        <v>0.117</v>
      </c>
      <c r="H19" s="9">
        <v>0.175</v>
      </c>
      <c r="I19" s="9">
        <v>0.208</v>
      </c>
      <c r="J19" s="9">
        <v>0.114</v>
      </c>
      <c r="K19" s="9">
        <v>0.207</v>
      </c>
      <c r="L19" s="9">
        <v>0.197</v>
      </c>
      <c r="M19" s="9">
        <v>0.109</v>
      </c>
      <c r="N19" s="9">
        <v>0.072</v>
      </c>
      <c r="O19" s="9">
        <v>0.06</v>
      </c>
      <c r="P19" s="9">
        <v>0.084</v>
      </c>
      <c r="Q19" s="9">
        <v>0.072</v>
      </c>
      <c r="R19" s="9">
        <v>0.036</v>
      </c>
      <c r="S19" s="8">
        <v>0.012</v>
      </c>
      <c r="T19" s="9">
        <v>0.402</v>
      </c>
      <c r="U19" s="10">
        <f t="shared" si="1"/>
        <v>0.1178888889</v>
      </c>
    </row>
    <row r="20">
      <c r="A20" s="19" t="s">
        <v>19</v>
      </c>
      <c r="B20" s="9">
        <v>0.333</v>
      </c>
      <c r="C20" s="9">
        <v>0.345</v>
      </c>
      <c r="D20" s="9">
        <v>0.333</v>
      </c>
      <c r="E20" s="9">
        <v>0.333</v>
      </c>
      <c r="F20" s="9">
        <v>0.333</v>
      </c>
      <c r="G20" s="9">
        <v>0.324</v>
      </c>
      <c r="H20" s="9">
        <v>0.324</v>
      </c>
      <c r="I20" s="9">
        <v>0.33</v>
      </c>
      <c r="J20" s="9">
        <v>0.265</v>
      </c>
      <c r="K20" s="9">
        <v>0.33</v>
      </c>
      <c r="L20" s="9">
        <v>0.324</v>
      </c>
      <c r="M20" s="9">
        <v>0.265</v>
      </c>
      <c r="N20" s="9">
        <v>0.265</v>
      </c>
      <c r="O20" s="9">
        <v>0.269</v>
      </c>
      <c r="P20" s="9">
        <v>0.255</v>
      </c>
      <c r="Q20" s="9">
        <v>0.269</v>
      </c>
      <c r="R20" s="9">
        <v>0.222</v>
      </c>
      <c r="S20" s="9">
        <v>0.245</v>
      </c>
      <c r="T20" s="9">
        <v>0.697</v>
      </c>
      <c r="U20" s="10">
        <f t="shared" si="1"/>
        <v>0.3367222222</v>
      </c>
    </row>
    <row r="21">
      <c r="A21" s="19" t="s">
        <v>20</v>
      </c>
      <c r="B21" s="9">
        <v>0.223</v>
      </c>
      <c r="C21" s="9">
        <v>0.223</v>
      </c>
      <c r="D21" s="9">
        <v>0.223</v>
      </c>
      <c r="E21" s="9">
        <v>0.218</v>
      </c>
      <c r="F21" s="9">
        <v>0.218</v>
      </c>
      <c r="G21" s="9">
        <v>0.218</v>
      </c>
      <c r="H21" s="9">
        <v>0.218</v>
      </c>
      <c r="I21" s="9">
        <v>0.218</v>
      </c>
      <c r="J21" s="9">
        <v>0.222</v>
      </c>
      <c r="K21" s="9">
        <v>0.218</v>
      </c>
      <c r="L21" s="9">
        <v>0.218</v>
      </c>
      <c r="M21" s="9">
        <v>0.222</v>
      </c>
      <c r="N21" s="9">
        <v>0.222</v>
      </c>
      <c r="O21" s="9">
        <v>0.222</v>
      </c>
      <c r="P21" s="9">
        <v>0.222</v>
      </c>
      <c r="Q21" s="9">
        <v>0.222</v>
      </c>
      <c r="R21" s="9">
        <v>0.048</v>
      </c>
      <c r="S21" s="9">
        <v>0.222</v>
      </c>
      <c r="T21" s="8">
        <v>0.116</v>
      </c>
      <c r="U21" s="10">
        <f t="shared" si="1"/>
        <v>0.2173888889</v>
      </c>
    </row>
    <row r="22">
      <c r="A22" s="4" t="s">
        <v>21</v>
      </c>
      <c r="B22" s="16">
        <f t="shared" ref="B22:T22" si="2">(MIN(B4:B21))</f>
        <v>0.031</v>
      </c>
      <c r="C22" s="16">
        <f t="shared" si="2"/>
        <v>0.058</v>
      </c>
      <c r="D22" s="16">
        <f t="shared" si="2"/>
        <v>0.008</v>
      </c>
      <c r="E22" s="16">
        <f t="shared" si="2"/>
        <v>0.033</v>
      </c>
      <c r="F22" s="16">
        <f t="shared" si="2"/>
        <v>0.008</v>
      </c>
      <c r="G22" s="16">
        <f t="shared" si="2"/>
        <v>0.026</v>
      </c>
      <c r="H22" s="16">
        <f t="shared" si="2"/>
        <v>0.026</v>
      </c>
      <c r="I22" s="16">
        <f t="shared" si="2"/>
        <v>0.038</v>
      </c>
      <c r="J22" s="16">
        <f t="shared" si="2"/>
        <v>0.05</v>
      </c>
      <c r="K22" s="16">
        <f t="shared" si="2"/>
        <v>0.039</v>
      </c>
      <c r="L22" s="16">
        <f t="shared" si="2"/>
        <v>0</v>
      </c>
      <c r="M22" s="16">
        <f t="shared" si="2"/>
        <v>0</v>
      </c>
      <c r="N22" s="16">
        <f t="shared" si="2"/>
        <v>0.007</v>
      </c>
      <c r="O22" s="16">
        <f t="shared" si="2"/>
        <v>0.013</v>
      </c>
      <c r="P22" s="16">
        <f t="shared" si="2"/>
        <v>0.007</v>
      </c>
      <c r="Q22" s="16">
        <f t="shared" si="2"/>
        <v>0</v>
      </c>
      <c r="R22" s="16">
        <f t="shared" si="2"/>
        <v>0.007</v>
      </c>
      <c r="S22" s="16">
        <f t="shared" si="2"/>
        <v>0.012</v>
      </c>
      <c r="T22" s="16">
        <f t="shared" si="2"/>
        <v>0.116</v>
      </c>
      <c r="U22" s="17">
        <f>(SUM(U4:U21)/18)</f>
        <v>0.181287037</v>
      </c>
    </row>
    <row r="26">
      <c r="A26" s="2" t="s">
        <v>22</v>
      </c>
      <c r="B26" s="3" t="s">
        <v>1</v>
      </c>
    </row>
    <row r="27">
      <c r="A27" s="4" t="s">
        <v>2</v>
      </c>
      <c r="B27" s="5">
        <v>0.25</v>
      </c>
      <c r="C27" s="5">
        <v>0.2916666666666667</v>
      </c>
      <c r="D27" s="5">
        <v>0.3333333333333333</v>
      </c>
      <c r="E27" s="5">
        <v>0.375</v>
      </c>
      <c r="F27" s="5">
        <v>0.4166666666666667</v>
      </c>
      <c r="G27" s="5">
        <v>0.4583333333333333</v>
      </c>
      <c r="H27" s="5">
        <v>0.5</v>
      </c>
      <c r="I27" s="5">
        <v>0.5416666666666666</v>
      </c>
      <c r="J27" s="5">
        <v>0.5833333333333334</v>
      </c>
      <c r="K27" s="5">
        <v>0.625</v>
      </c>
      <c r="L27" s="5">
        <v>0.6666666666666666</v>
      </c>
      <c r="M27" s="5">
        <v>0.7083333333333334</v>
      </c>
      <c r="N27" s="5">
        <v>0.75</v>
      </c>
      <c r="O27" s="5">
        <v>0.7916666666666666</v>
      </c>
      <c r="P27" s="5">
        <v>0.8333333333333334</v>
      </c>
      <c r="Q27" s="5">
        <v>0.875</v>
      </c>
      <c r="R27" s="5">
        <v>0.9166666666666666</v>
      </c>
      <c r="S27" s="5">
        <v>0.9583333333333334</v>
      </c>
      <c r="T27" s="5">
        <v>0.5</v>
      </c>
      <c r="U27" s="6" t="s">
        <v>3</v>
      </c>
    </row>
    <row r="28">
      <c r="A28" s="19" t="s">
        <v>4</v>
      </c>
      <c r="B28" s="9">
        <v>0.77</v>
      </c>
      <c r="C28" s="9">
        <v>0.818</v>
      </c>
      <c r="D28" s="9">
        <v>0.212</v>
      </c>
      <c r="E28" s="9">
        <v>0.027</v>
      </c>
      <c r="F28" s="9">
        <v>0.014</v>
      </c>
      <c r="G28" s="9">
        <v>0.177</v>
      </c>
      <c r="H28" s="9">
        <v>0.251</v>
      </c>
      <c r="I28" s="9">
        <v>0.037</v>
      </c>
      <c r="J28" s="9">
        <v>1.239</v>
      </c>
      <c r="K28" s="8">
        <v>0.017</v>
      </c>
      <c r="L28" s="9">
        <v>0.037</v>
      </c>
      <c r="M28" s="9">
        <v>1.08</v>
      </c>
      <c r="N28" s="9">
        <v>1.156</v>
      </c>
      <c r="O28" s="9">
        <v>1.343</v>
      </c>
      <c r="P28" s="9">
        <v>1.018</v>
      </c>
      <c r="Q28" s="9">
        <v>0.127</v>
      </c>
      <c r="R28" s="9">
        <v>1.063</v>
      </c>
      <c r="S28" s="9">
        <v>1.406</v>
      </c>
      <c r="T28" s="9">
        <v>0.293</v>
      </c>
      <c r="U28" s="10">
        <f t="shared" ref="U28:U45" si="3">(SUM(B28:T28)/18)</f>
        <v>0.6158333333</v>
      </c>
    </row>
    <row r="29">
      <c r="A29" s="19" t="s">
        <v>5</v>
      </c>
      <c r="B29" s="9">
        <v>0.022</v>
      </c>
      <c r="C29" s="9">
        <v>0.046</v>
      </c>
      <c r="D29" s="9">
        <v>0.071</v>
      </c>
      <c r="E29" s="9">
        <v>0.615</v>
      </c>
      <c r="F29" s="9">
        <v>0.611</v>
      </c>
      <c r="G29" s="9">
        <v>0.021</v>
      </c>
      <c r="H29" s="9">
        <v>0.14</v>
      </c>
      <c r="I29" s="9">
        <v>0.197</v>
      </c>
      <c r="J29" s="9">
        <v>0.16</v>
      </c>
      <c r="K29" s="9">
        <v>0.189</v>
      </c>
      <c r="L29" s="9">
        <v>0.195</v>
      </c>
      <c r="M29" s="9">
        <v>0.183</v>
      </c>
      <c r="N29" s="9">
        <v>0.191</v>
      </c>
      <c r="O29" s="9">
        <v>0.221</v>
      </c>
      <c r="P29" s="9">
        <v>0.244</v>
      </c>
      <c r="Q29" s="9">
        <v>0.275</v>
      </c>
      <c r="R29" s="9">
        <v>0.29</v>
      </c>
      <c r="S29" s="9">
        <v>0.282</v>
      </c>
      <c r="T29" s="9">
        <v>0.069</v>
      </c>
      <c r="U29" s="10">
        <f t="shared" si="3"/>
        <v>0.2234444444</v>
      </c>
    </row>
    <row r="30">
      <c r="A30" s="19" t="s">
        <v>6</v>
      </c>
      <c r="B30" s="9">
        <v>0.308</v>
      </c>
      <c r="C30" s="9">
        <v>0.362</v>
      </c>
      <c r="D30" s="9">
        <v>0.418</v>
      </c>
      <c r="E30" s="9">
        <v>0.485</v>
      </c>
      <c r="F30" s="9">
        <v>0.551</v>
      </c>
      <c r="G30" s="9">
        <v>0.617</v>
      </c>
      <c r="H30" s="9">
        <v>0.437</v>
      </c>
      <c r="I30" s="9">
        <v>0.249</v>
      </c>
      <c r="J30" s="9">
        <v>0.278</v>
      </c>
      <c r="K30" s="9">
        <v>0.05</v>
      </c>
      <c r="L30" s="9">
        <v>0.049</v>
      </c>
      <c r="M30" s="9">
        <v>0.396</v>
      </c>
      <c r="N30" s="9">
        <v>0.34</v>
      </c>
      <c r="O30" s="9">
        <v>0.292</v>
      </c>
      <c r="P30" s="9">
        <v>0.236</v>
      </c>
      <c r="Q30" s="9">
        <v>0.278</v>
      </c>
      <c r="R30" s="9">
        <v>0.229</v>
      </c>
      <c r="S30" s="9">
        <v>0.188</v>
      </c>
      <c r="T30" s="9">
        <v>0.623</v>
      </c>
      <c r="U30" s="10">
        <f t="shared" si="3"/>
        <v>0.3547777778</v>
      </c>
    </row>
    <row r="31">
      <c r="A31" s="19" t="s">
        <v>7</v>
      </c>
      <c r="B31" s="9">
        <v>0.088</v>
      </c>
      <c r="C31" s="9">
        <v>0.164</v>
      </c>
      <c r="D31" s="9">
        <v>0.104</v>
      </c>
      <c r="E31" s="9">
        <v>0.195</v>
      </c>
      <c r="F31" s="9">
        <v>0.195</v>
      </c>
      <c r="G31" s="9">
        <v>0.046</v>
      </c>
      <c r="H31" s="9">
        <v>0.012</v>
      </c>
      <c r="I31" s="9">
        <v>0.048</v>
      </c>
      <c r="J31" s="9">
        <v>0.121</v>
      </c>
      <c r="K31" s="9">
        <v>0.159</v>
      </c>
      <c r="L31" s="9">
        <v>0.135</v>
      </c>
      <c r="M31" s="9">
        <v>0.083</v>
      </c>
      <c r="N31" s="8">
        <v>0.072</v>
      </c>
      <c r="O31" s="9">
        <v>0.049</v>
      </c>
      <c r="P31" s="9">
        <v>0.039</v>
      </c>
      <c r="Q31" s="8">
        <v>0.024</v>
      </c>
      <c r="R31" s="9">
        <v>0.01</v>
      </c>
      <c r="S31" s="8">
        <v>0.005</v>
      </c>
      <c r="T31" s="9">
        <v>0.408</v>
      </c>
      <c r="U31" s="10">
        <f t="shared" si="3"/>
        <v>0.1087222222</v>
      </c>
    </row>
    <row r="32">
      <c r="A32" s="19" t="s">
        <v>8</v>
      </c>
      <c r="B32" s="8">
        <v>0.022</v>
      </c>
      <c r="C32" s="9">
        <v>0.046</v>
      </c>
      <c r="D32" s="9">
        <v>0.071</v>
      </c>
      <c r="E32" s="9">
        <v>0.615</v>
      </c>
      <c r="F32" s="9">
        <v>0.611</v>
      </c>
      <c r="G32" s="9">
        <v>0.021</v>
      </c>
      <c r="H32" s="9">
        <v>0.14</v>
      </c>
      <c r="I32" s="9">
        <v>0.197</v>
      </c>
      <c r="J32" s="9">
        <v>0.16</v>
      </c>
      <c r="K32" s="9">
        <v>0.189</v>
      </c>
      <c r="L32" s="9">
        <v>0.195</v>
      </c>
      <c r="M32" s="9">
        <v>0.183</v>
      </c>
      <c r="N32" s="9">
        <v>0.191</v>
      </c>
      <c r="O32" s="9">
        <v>0.221</v>
      </c>
      <c r="P32" s="9">
        <v>0.244</v>
      </c>
      <c r="Q32" s="9">
        <v>0.275</v>
      </c>
      <c r="R32" s="9">
        <v>0.29</v>
      </c>
      <c r="S32" s="9">
        <v>0.282</v>
      </c>
      <c r="T32" s="9">
        <v>0.069</v>
      </c>
      <c r="U32" s="10">
        <f t="shared" si="3"/>
        <v>0.2234444444</v>
      </c>
    </row>
    <row r="33">
      <c r="A33" s="19" t="s">
        <v>9</v>
      </c>
      <c r="B33" s="9">
        <v>0.082</v>
      </c>
      <c r="C33" s="9">
        <v>0.144</v>
      </c>
      <c r="D33" s="9">
        <v>0.13</v>
      </c>
      <c r="E33" s="9">
        <v>0.158</v>
      </c>
      <c r="F33" s="9">
        <v>0.144</v>
      </c>
      <c r="G33" s="9">
        <v>0.151</v>
      </c>
      <c r="H33" s="9">
        <v>0.158</v>
      </c>
      <c r="I33" s="9">
        <v>0.137</v>
      </c>
      <c r="J33" s="9">
        <v>0.194</v>
      </c>
      <c r="K33" s="9">
        <v>0.076</v>
      </c>
      <c r="L33" s="9">
        <v>0.048</v>
      </c>
      <c r="M33" s="8">
        <v>0.007</v>
      </c>
      <c r="N33" s="9">
        <v>0.079</v>
      </c>
      <c r="O33" s="9">
        <v>0.095</v>
      </c>
      <c r="P33" s="9">
        <v>0.137</v>
      </c>
      <c r="Q33" s="9">
        <v>0.176</v>
      </c>
      <c r="R33" s="9">
        <v>0.155</v>
      </c>
      <c r="S33" s="9">
        <v>0.125</v>
      </c>
      <c r="T33" s="9">
        <v>0.356</v>
      </c>
      <c r="U33" s="10">
        <f t="shared" si="3"/>
        <v>0.1417777778</v>
      </c>
    </row>
    <row r="34">
      <c r="A34" s="19" t="s">
        <v>10</v>
      </c>
      <c r="B34" s="9">
        <v>0.054</v>
      </c>
      <c r="C34" s="9">
        <v>0.089</v>
      </c>
      <c r="D34" s="9">
        <v>0.082</v>
      </c>
      <c r="E34" s="9">
        <v>0.103</v>
      </c>
      <c r="F34" s="9">
        <v>0.075</v>
      </c>
      <c r="G34" s="9">
        <v>0.082</v>
      </c>
      <c r="H34" s="9">
        <v>0.112</v>
      </c>
      <c r="I34" s="9">
        <v>0.061</v>
      </c>
      <c r="J34" s="8">
        <v>0.047</v>
      </c>
      <c r="K34" s="9">
        <v>0.027</v>
      </c>
      <c r="L34" s="9">
        <v>0.034</v>
      </c>
      <c r="M34" s="9">
        <v>0.027</v>
      </c>
      <c r="N34" s="9">
        <v>0.088</v>
      </c>
      <c r="O34" s="9">
        <v>0.041</v>
      </c>
      <c r="P34" s="8">
        <v>0.02</v>
      </c>
      <c r="Q34" s="9">
        <v>0.061</v>
      </c>
      <c r="R34" s="9">
        <v>0.154</v>
      </c>
      <c r="S34" s="9">
        <v>0.223</v>
      </c>
      <c r="T34" s="9">
        <v>0.119</v>
      </c>
      <c r="U34" s="11">
        <f t="shared" si="3"/>
        <v>0.08327777778</v>
      </c>
    </row>
    <row r="35">
      <c r="A35" s="19" t="s">
        <v>11</v>
      </c>
      <c r="B35" s="9">
        <v>0.878</v>
      </c>
      <c r="C35" s="9">
        <v>0.583</v>
      </c>
      <c r="D35" s="9">
        <v>1.012</v>
      </c>
      <c r="E35" s="9">
        <v>0.349</v>
      </c>
      <c r="F35" s="9">
        <v>0.432</v>
      </c>
      <c r="G35" s="9">
        <v>0.36</v>
      </c>
      <c r="H35" s="9">
        <v>0.021</v>
      </c>
      <c r="I35" s="9">
        <v>0.478</v>
      </c>
      <c r="J35" s="9">
        <v>0.406</v>
      </c>
      <c r="K35" s="9">
        <v>1.149</v>
      </c>
      <c r="L35" s="9">
        <v>1.087</v>
      </c>
      <c r="M35" s="9">
        <v>0.229</v>
      </c>
      <c r="N35" s="9">
        <v>0.231</v>
      </c>
      <c r="O35" s="9">
        <v>0.295</v>
      </c>
      <c r="P35" s="9">
        <v>0.283</v>
      </c>
      <c r="Q35" s="9">
        <v>0.177</v>
      </c>
      <c r="R35" s="9">
        <v>0.31</v>
      </c>
      <c r="S35" s="9">
        <v>0.302</v>
      </c>
      <c r="T35" s="9">
        <v>0.658</v>
      </c>
      <c r="U35" s="10">
        <f t="shared" si="3"/>
        <v>0.5133333333</v>
      </c>
    </row>
    <row r="36">
      <c r="A36" s="19" t="s">
        <v>12</v>
      </c>
      <c r="B36" s="9">
        <v>0.316</v>
      </c>
      <c r="C36" s="9">
        <v>0.331</v>
      </c>
      <c r="D36" s="9">
        <v>1.143</v>
      </c>
      <c r="E36" s="9">
        <v>1.227</v>
      </c>
      <c r="F36" s="9">
        <v>1.221</v>
      </c>
      <c r="G36" s="9">
        <v>1.273</v>
      </c>
      <c r="H36" s="9">
        <v>1.105</v>
      </c>
      <c r="I36" s="9">
        <v>1.142</v>
      </c>
      <c r="J36" s="9">
        <v>0.291</v>
      </c>
      <c r="K36" s="9">
        <v>0.044</v>
      </c>
      <c r="L36" s="9">
        <v>0.467</v>
      </c>
      <c r="M36" s="9">
        <v>0.206</v>
      </c>
      <c r="N36" s="9">
        <v>0.139</v>
      </c>
      <c r="O36" s="9">
        <v>0.152</v>
      </c>
      <c r="P36" s="9">
        <v>0.182</v>
      </c>
      <c r="Q36" s="9">
        <v>0.141</v>
      </c>
      <c r="R36" s="9">
        <v>0.212</v>
      </c>
      <c r="S36" s="9">
        <v>0.188</v>
      </c>
      <c r="T36" s="9">
        <v>0.253</v>
      </c>
      <c r="U36" s="10">
        <f t="shared" si="3"/>
        <v>0.5573888889</v>
      </c>
    </row>
    <row r="37">
      <c r="A37" s="19" t="s">
        <v>13</v>
      </c>
      <c r="B37" s="9">
        <v>0.77</v>
      </c>
      <c r="C37" s="9">
        <v>0.818</v>
      </c>
      <c r="D37" s="9">
        <v>0.212</v>
      </c>
      <c r="E37" s="9">
        <v>0.027</v>
      </c>
      <c r="F37" s="9">
        <v>0.014</v>
      </c>
      <c r="G37" s="9">
        <v>0.177</v>
      </c>
      <c r="H37" s="9">
        <v>0.251</v>
      </c>
      <c r="I37" s="9">
        <v>0.037</v>
      </c>
      <c r="J37" s="9">
        <v>1.239</v>
      </c>
      <c r="K37" s="9">
        <v>0.017</v>
      </c>
      <c r="L37" s="9">
        <v>0.037</v>
      </c>
      <c r="M37" s="9">
        <v>1.08</v>
      </c>
      <c r="N37" s="9">
        <v>1.156</v>
      </c>
      <c r="O37" s="9">
        <v>1.343</v>
      </c>
      <c r="P37" s="9">
        <v>1.018</v>
      </c>
      <c r="Q37" s="9">
        <v>0.127</v>
      </c>
      <c r="R37" s="9">
        <v>1.063</v>
      </c>
      <c r="S37" s="9">
        <v>1.406</v>
      </c>
      <c r="T37" s="9">
        <v>0.293</v>
      </c>
      <c r="U37" s="10">
        <f t="shared" si="3"/>
        <v>0.6158333333</v>
      </c>
    </row>
    <row r="38">
      <c r="A38" s="19" t="s">
        <v>14</v>
      </c>
      <c r="B38" s="9">
        <v>0.025</v>
      </c>
      <c r="C38" s="8">
        <v>0.034</v>
      </c>
      <c r="D38" s="8">
        <v>0.038</v>
      </c>
      <c r="E38" s="8">
        <v>0.008</v>
      </c>
      <c r="F38" s="8">
        <v>0.004</v>
      </c>
      <c r="G38" s="8">
        <v>0.013</v>
      </c>
      <c r="H38" s="8">
        <v>0.0</v>
      </c>
      <c r="I38" s="8">
        <v>0.022</v>
      </c>
      <c r="J38" s="9">
        <v>0.083</v>
      </c>
      <c r="K38" s="9">
        <v>0.103</v>
      </c>
      <c r="L38" s="9">
        <v>0.088</v>
      </c>
      <c r="M38" s="9">
        <v>0.1</v>
      </c>
      <c r="N38" s="9">
        <v>0.087</v>
      </c>
      <c r="O38" s="9">
        <v>0.1</v>
      </c>
      <c r="P38" s="9">
        <v>0.096</v>
      </c>
      <c r="Q38" s="9">
        <v>0.091</v>
      </c>
      <c r="R38" s="9">
        <v>0.087</v>
      </c>
      <c r="S38" s="9">
        <v>0.087</v>
      </c>
      <c r="T38" s="9">
        <v>0.096</v>
      </c>
      <c r="U38" s="11">
        <f t="shared" si="3"/>
        <v>0.06455555556</v>
      </c>
    </row>
    <row r="39">
      <c r="A39" s="19" t="s">
        <v>15</v>
      </c>
      <c r="B39" s="8">
        <v>0.022</v>
      </c>
      <c r="C39" s="9">
        <v>0.046</v>
      </c>
      <c r="D39" s="9">
        <v>0.071</v>
      </c>
      <c r="E39" s="9">
        <v>0.615</v>
      </c>
      <c r="F39" s="9">
        <v>0.611</v>
      </c>
      <c r="G39" s="9">
        <v>0.021</v>
      </c>
      <c r="H39" s="9">
        <v>0.14</v>
      </c>
      <c r="I39" s="9">
        <v>0.197</v>
      </c>
      <c r="J39" s="9">
        <v>0.16</v>
      </c>
      <c r="K39" s="9">
        <v>0.189</v>
      </c>
      <c r="L39" s="9">
        <v>0.195</v>
      </c>
      <c r="M39" s="9">
        <v>0.183</v>
      </c>
      <c r="N39" s="9">
        <v>0.191</v>
      </c>
      <c r="O39" s="9">
        <v>0.221</v>
      </c>
      <c r="P39" s="9">
        <v>0.244</v>
      </c>
      <c r="Q39" s="9">
        <v>0.275</v>
      </c>
      <c r="R39" s="9">
        <v>0.29</v>
      </c>
      <c r="S39" s="9">
        <v>0.282</v>
      </c>
      <c r="T39" s="9">
        <v>0.069</v>
      </c>
      <c r="U39" s="10">
        <f t="shared" si="3"/>
        <v>0.2234444444</v>
      </c>
    </row>
    <row r="40">
      <c r="A40" s="19">
        <v>44066.0</v>
      </c>
      <c r="B40" s="8">
        <v>0.022</v>
      </c>
      <c r="C40" s="9">
        <v>0.046</v>
      </c>
      <c r="D40" s="9">
        <v>0.071</v>
      </c>
      <c r="E40" s="9">
        <v>0.615</v>
      </c>
      <c r="F40" s="9">
        <v>0.611</v>
      </c>
      <c r="G40" s="9">
        <v>0.021</v>
      </c>
      <c r="H40" s="9">
        <v>0.14</v>
      </c>
      <c r="I40" s="9">
        <v>0.197</v>
      </c>
      <c r="J40" s="9">
        <v>0.16</v>
      </c>
      <c r="K40" s="9">
        <v>0.189</v>
      </c>
      <c r="L40" s="9">
        <v>0.195</v>
      </c>
      <c r="M40" s="9">
        <v>0.183</v>
      </c>
      <c r="N40" s="9">
        <v>0.191</v>
      </c>
      <c r="O40" s="9">
        <v>0.221</v>
      </c>
      <c r="P40" s="9">
        <v>0.244</v>
      </c>
      <c r="Q40" s="9">
        <v>0.275</v>
      </c>
      <c r="R40" s="9">
        <v>0.29</v>
      </c>
      <c r="S40" s="9">
        <v>0.282</v>
      </c>
      <c r="T40" s="9">
        <v>0.069</v>
      </c>
      <c r="U40" s="10">
        <f t="shared" si="3"/>
        <v>0.2234444444</v>
      </c>
    </row>
    <row r="41">
      <c r="A41" s="19" t="s">
        <v>16</v>
      </c>
      <c r="B41" s="9">
        <v>0.77</v>
      </c>
      <c r="C41" s="9">
        <v>0.818</v>
      </c>
      <c r="D41" s="9">
        <v>0.212</v>
      </c>
      <c r="E41" s="9">
        <v>0.027</v>
      </c>
      <c r="F41" s="9">
        <v>0.014</v>
      </c>
      <c r="G41" s="9">
        <v>0.177</v>
      </c>
      <c r="H41" s="9">
        <v>0.251</v>
      </c>
      <c r="I41" s="9">
        <v>0.037</v>
      </c>
      <c r="J41" s="9">
        <v>1.239</v>
      </c>
      <c r="K41" s="9">
        <v>0.017</v>
      </c>
      <c r="L41" s="9">
        <v>0.037</v>
      </c>
      <c r="M41" s="9">
        <v>1.08</v>
      </c>
      <c r="N41" s="9">
        <v>1.156</v>
      </c>
      <c r="O41" s="9">
        <v>1.343</v>
      </c>
      <c r="P41" s="9">
        <v>1.018</v>
      </c>
      <c r="Q41" s="9">
        <v>0.127</v>
      </c>
      <c r="R41" s="9">
        <v>1.063</v>
      </c>
      <c r="S41" s="9">
        <v>1.406</v>
      </c>
      <c r="T41" s="9">
        <v>0.293</v>
      </c>
      <c r="U41" s="10">
        <f t="shared" si="3"/>
        <v>0.6158333333</v>
      </c>
    </row>
    <row r="42">
      <c r="A42" s="19" t="s">
        <v>17</v>
      </c>
      <c r="B42" s="9">
        <v>0.025</v>
      </c>
      <c r="C42" s="8">
        <v>0.034</v>
      </c>
      <c r="D42" s="8">
        <v>0.038</v>
      </c>
      <c r="E42" s="8">
        <v>0.008</v>
      </c>
      <c r="F42" s="8">
        <v>0.004</v>
      </c>
      <c r="G42" s="8">
        <v>0.013</v>
      </c>
      <c r="H42" s="8">
        <v>0.0</v>
      </c>
      <c r="I42" s="8">
        <v>0.022</v>
      </c>
      <c r="J42" s="9">
        <v>0.083</v>
      </c>
      <c r="K42" s="9">
        <v>0.103</v>
      </c>
      <c r="L42" s="9">
        <v>0.088</v>
      </c>
      <c r="M42" s="9">
        <v>0.1</v>
      </c>
      <c r="N42" s="9">
        <v>0.087</v>
      </c>
      <c r="O42" s="9">
        <v>0.1</v>
      </c>
      <c r="P42" s="9">
        <v>0.096</v>
      </c>
      <c r="Q42" s="9">
        <v>0.091</v>
      </c>
      <c r="R42" s="9">
        <v>0.087</v>
      </c>
      <c r="S42" s="9">
        <v>0.087</v>
      </c>
      <c r="T42" s="9">
        <v>0.096</v>
      </c>
      <c r="U42" s="11">
        <f t="shared" si="3"/>
        <v>0.06455555556</v>
      </c>
    </row>
    <row r="43">
      <c r="A43" s="19" t="s">
        <v>18</v>
      </c>
      <c r="B43" s="9">
        <v>0.114</v>
      </c>
      <c r="C43" s="9">
        <v>0.145</v>
      </c>
      <c r="D43" s="9">
        <v>0.145</v>
      </c>
      <c r="E43" s="9">
        <v>0.145</v>
      </c>
      <c r="F43" s="9">
        <v>0.109</v>
      </c>
      <c r="G43" s="9">
        <v>0.103</v>
      </c>
      <c r="H43" s="9">
        <v>0.073</v>
      </c>
      <c r="I43" s="9">
        <v>0.091</v>
      </c>
      <c r="J43" s="9">
        <v>0.15</v>
      </c>
      <c r="K43" s="9">
        <v>0.087</v>
      </c>
      <c r="L43" s="8">
        <v>0.019</v>
      </c>
      <c r="M43" s="9">
        <v>0.121</v>
      </c>
      <c r="N43" s="9">
        <v>0.076</v>
      </c>
      <c r="O43" s="8">
        <v>0.023</v>
      </c>
      <c r="P43" s="9">
        <v>0.064</v>
      </c>
      <c r="Q43" s="9">
        <v>0.047</v>
      </c>
      <c r="R43" s="8">
        <v>0.0</v>
      </c>
      <c r="S43" s="9">
        <v>0.017</v>
      </c>
      <c r="T43" s="8">
        <v>0.058</v>
      </c>
      <c r="U43" s="11">
        <f t="shared" si="3"/>
        <v>0.08816666667</v>
      </c>
    </row>
    <row r="44">
      <c r="A44" s="19" t="s">
        <v>19</v>
      </c>
      <c r="B44" s="8">
        <v>0.022</v>
      </c>
      <c r="C44" s="9">
        <v>0.624</v>
      </c>
      <c r="D44" s="9">
        <v>0.621</v>
      </c>
      <c r="E44" s="9">
        <v>0.661</v>
      </c>
      <c r="F44" s="9">
        <v>0.62</v>
      </c>
      <c r="G44" s="9">
        <v>0.379</v>
      </c>
      <c r="H44" s="9">
        <v>0.26</v>
      </c>
      <c r="I44" s="9">
        <v>0.235</v>
      </c>
      <c r="J44" s="9">
        <v>2.889</v>
      </c>
      <c r="K44" s="9">
        <v>0.245</v>
      </c>
      <c r="L44" s="9">
        <v>0.465</v>
      </c>
      <c r="M44" s="9">
        <v>3.0</v>
      </c>
      <c r="N44" s="9">
        <v>3.0</v>
      </c>
      <c r="O44" s="9">
        <v>3.016</v>
      </c>
      <c r="P44" s="9">
        <v>3.032</v>
      </c>
      <c r="Q44" s="9">
        <v>3.0</v>
      </c>
      <c r="R44" s="9">
        <v>3.063</v>
      </c>
      <c r="S44" s="9">
        <v>2.778</v>
      </c>
      <c r="T44" s="9">
        <v>0.73</v>
      </c>
      <c r="U44" s="10">
        <f t="shared" si="3"/>
        <v>1.591111111</v>
      </c>
    </row>
    <row r="45">
      <c r="A45" s="19" t="s">
        <v>20</v>
      </c>
      <c r="B45" s="9">
        <v>0.223</v>
      </c>
      <c r="C45" s="9">
        <v>0.046</v>
      </c>
      <c r="D45" s="9">
        <v>0.071</v>
      </c>
      <c r="E45" s="9">
        <v>0.615</v>
      </c>
      <c r="F45" s="9">
        <v>0.611</v>
      </c>
      <c r="G45" s="9">
        <v>0.021</v>
      </c>
      <c r="H45" s="9">
        <v>0.14</v>
      </c>
      <c r="I45" s="9">
        <v>0.197</v>
      </c>
      <c r="J45" s="9">
        <v>0.16</v>
      </c>
      <c r="K45" s="9">
        <v>0.189</v>
      </c>
      <c r="L45" s="9">
        <v>0.195</v>
      </c>
      <c r="M45" s="9">
        <v>0.183</v>
      </c>
      <c r="N45" s="9">
        <v>0.191</v>
      </c>
      <c r="O45" s="9">
        <v>0.221</v>
      </c>
      <c r="P45" s="9">
        <v>0.244</v>
      </c>
      <c r="Q45" s="9">
        <v>0.275</v>
      </c>
      <c r="R45" s="9">
        <v>0.29</v>
      </c>
      <c r="S45" s="9">
        <v>0.282</v>
      </c>
      <c r="T45" s="9">
        <v>0.069</v>
      </c>
      <c r="U45" s="10">
        <f t="shared" si="3"/>
        <v>0.2346111111</v>
      </c>
    </row>
    <row r="46">
      <c r="A46" s="4" t="s">
        <v>21</v>
      </c>
      <c r="B46" s="20">
        <f t="shared" ref="B46:T46" si="4">(MIN(B28:B45))</f>
        <v>0.022</v>
      </c>
      <c r="C46" s="20">
        <f t="shared" si="4"/>
        <v>0.034</v>
      </c>
      <c r="D46" s="20">
        <f t="shared" si="4"/>
        <v>0.038</v>
      </c>
      <c r="E46" s="20">
        <f t="shared" si="4"/>
        <v>0.008</v>
      </c>
      <c r="F46" s="20">
        <f t="shared" si="4"/>
        <v>0.004</v>
      </c>
      <c r="G46" s="20">
        <f t="shared" si="4"/>
        <v>0.013</v>
      </c>
      <c r="H46" s="20">
        <f t="shared" si="4"/>
        <v>0</v>
      </c>
      <c r="I46" s="20">
        <f t="shared" si="4"/>
        <v>0.022</v>
      </c>
      <c r="J46" s="20">
        <f t="shared" si="4"/>
        <v>0.047</v>
      </c>
      <c r="K46" s="20">
        <f t="shared" si="4"/>
        <v>0.017</v>
      </c>
      <c r="L46" s="20">
        <f t="shared" si="4"/>
        <v>0.019</v>
      </c>
      <c r="M46" s="20">
        <f t="shared" si="4"/>
        <v>0.007</v>
      </c>
      <c r="N46" s="20">
        <f t="shared" si="4"/>
        <v>0.072</v>
      </c>
      <c r="O46" s="20">
        <f t="shared" si="4"/>
        <v>0.023</v>
      </c>
      <c r="P46" s="20">
        <f t="shared" si="4"/>
        <v>0.02</v>
      </c>
      <c r="Q46" s="20">
        <f t="shared" si="4"/>
        <v>0.024</v>
      </c>
      <c r="R46" s="20">
        <f t="shared" si="4"/>
        <v>0</v>
      </c>
      <c r="S46" s="20">
        <f t="shared" si="4"/>
        <v>0.005</v>
      </c>
      <c r="T46" s="20">
        <f t="shared" si="4"/>
        <v>0.058</v>
      </c>
      <c r="U46" s="17">
        <f>(SUM(U28:U45)/18)</f>
        <v>0.3635308642</v>
      </c>
    </row>
    <row r="47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>
      <c r="A50" s="2" t="s">
        <v>23</v>
      </c>
      <c r="B50" s="22" t="s">
        <v>1</v>
      </c>
    </row>
    <row r="51">
      <c r="A51" s="4" t="s">
        <v>2</v>
      </c>
      <c r="B51" s="23">
        <v>0.25</v>
      </c>
      <c r="C51" s="23">
        <v>0.2916666666666667</v>
      </c>
      <c r="D51" s="23">
        <v>0.3333333333333333</v>
      </c>
      <c r="E51" s="23">
        <v>0.375</v>
      </c>
      <c r="F51" s="23">
        <v>0.4166666666666667</v>
      </c>
      <c r="G51" s="23">
        <v>0.4583333333333333</v>
      </c>
      <c r="H51" s="23">
        <v>0.5</v>
      </c>
      <c r="I51" s="23">
        <v>0.5416666666666666</v>
      </c>
      <c r="J51" s="23">
        <v>0.5833333333333334</v>
      </c>
      <c r="K51" s="23">
        <v>0.625</v>
      </c>
      <c r="L51" s="23">
        <v>0.6666666666666666</v>
      </c>
      <c r="M51" s="23">
        <v>0.7083333333333334</v>
      </c>
      <c r="N51" s="23">
        <v>0.75</v>
      </c>
      <c r="O51" s="23">
        <v>0.7916666666666666</v>
      </c>
      <c r="P51" s="23">
        <v>0.8333333333333334</v>
      </c>
      <c r="Q51" s="23">
        <v>0.875</v>
      </c>
      <c r="R51" s="23">
        <v>0.9166666666666666</v>
      </c>
      <c r="S51" s="23">
        <v>0.9583333333333334</v>
      </c>
      <c r="T51" s="23">
        <v>0.5</v>
      </c>
      <c r="U51" s="6" t="s">
        <v>3</v>
      </c>
    </row>
    <row r="52">
      <c r="A52" s="19" t="s">
        <v>4</v>
      </c>
      <c r="B52" s="9">
        <v>0.4</v>
      </c>
      <c r="C52" s="9">
        <v>0.411</v>
      </c>
      <c r="D52" s="9">
        <v>0.357</v>
      </c>
      <c r="E52" s="9">
        <v>0.485</v>
      </c>
      <c r="F52" s="9">
        <v>0.433</v>
      </c>
      <c r="G52" s="9">
        <v>0.449</v>
      </c>
      <c r="H52" s="9">
        <v>0.402</v>
      </c>
      <c r="I52" s="9">
        <v>0.457</v>
      </c>
      <c r="J52" s="9">
        <v>0.772</v>
      </c>
      <c r="K52" s="9">
        <v>0.041</v>
      </c>
      <c r="L52" s="9">
        <v>0.125</v>
      </c>
      <c r="M52" s="9">
        <v>0.627</v>
      </c>
      <c r="N52" s="9">
        <v>0.643</v>
      </c>
      <c r="O52" s="9">
        <v>0.697</v>
      </c>
      <c r="P52" s="9">
        <v>0.705</v>
      </c>
      <c r="Q52" s="9">
        <v>0.382</v>
      </c>
      <c r="R52" s="9">
        <v>0.158</v>
      </c>
      <c r="S52" s="9">
        <v>0.154</v>
      </c>
      <c r="T52" s="9">
        <v>0.685</v>
      </c>
      <c r="U52" s="10">
        <f t="shared" ref="U52:U69" si="5">(SUM(B52:T52)/18)</f>
        <v>0.4657222222</v>
      </c>
    </row>
    <row r="53">
      <c r="A53" s="19" t="s">
        <v>5</v>
      </c>
      <c r="B53" s="9">
        <v>0.312</v>
      </c>
      <c r="C53" s="9">
        <v>0.306</v>
      </c>
      <c r="D53" s="9">
        <v>0.271</v>
      </c>
      <c r="E53" s="9">
        <v>0.243</v>
      </c>
      <c r="F53" s="9">
        <v>0.222</v>
      </c>
      <c r="G53" s="9">
        <v>0.215</v>
      </c>
      <c r="H53" s="9">
        <v>0.215</v>
      </c>
      <c r="I53" s="9">
        <v>0.208</v>
      </c>
      <c r="J53" s="9">
        <v>0.378</v>
      </c>
      <c r="K53" s="9">
        <v>0.208</v>
      </c>
      <c r="L53" s="9">
        <v>0.194</v>
      </c>
      <c r="M53" s="9">
        <v>0.346</v>
      </c>
      <c r="N53" s="9">
        <v>0.291</v>
      </c>
      <c r="O53" s="9">
        <v>0.142</v>
      </c>
      <c r="P53" s="9">
        <v>0.126</v>
      </c>
      <c r="Q53" s="9">
        <v>0.071</v>
      </c>
      <c r="R53" s="8">
        <v>0.0</v>
      </c>
      <c r="S53" s="8">
        <v>0.0</v>
      </c>
      <c r="T53" s="9">
        <v>0.551</v>
      </c>
      <c r="U53" s="10">
        <f t="shared" si="5"/>
        <v>0.2388333333</v>
      </c>
    </row>
    <row r="54">
      <c r="A54" s="19" t="s">
        <v>6</v>
      </c>
      <c r="B54" s="9">
        <v>0.308</v>
      </c>
      <c r="C54" s="9">
        <v>0.362</v>
      </c>
      <c r="D54" s="9">
        <v>0.418</v>
      </c>
      <c r="E54" s="9">
        <v>0.485</v>
      </c>
      <c r="F54" s="9">
        <v>0.551</v>
      </c>
      <c r="G54" s="9">
        <v>0.617</v>
      </c>
      <c r="H54" s="9">
        <v>0.437</v>
      </c>
      <c r="I54" s="9">
        <v>0.249</v>
      </c>
      <c r="J54" s="9">
        <v>0.278</v>
      </c>
      <c r="K54" s="9">
        <v>0.05</v>
      </c>
      <c r="L54" s="9">
        <v>0.049</v>
      </c>
      <c r="M54" s="9">
        <v>0.396</v>
      </c>
      <c r="N54" s="9">
        <v>0.34</v>
      </c>
      <c r="O54" s="9">
        <v>0.292</v>
      </c>
      <c r="P54" s="9">
        <v>0.236</v>
      </c>
      <c r="Q54" s="9">
        <v>0.222</v>
      </c>
      <c r="R54" s="9">
        <v>0.208</v>
      </c>
      <c r="S54" s="9">
        <v>0.188</v>
      </c>
      <c r="T54" s="9">
        <v>0.623</v>
      </c>
      <c r="U54" s="10">
        <f t="shared" si="5"/>
        <v>0.3505</v>
      </c>
    </row>
    <row r="55">
      <c r="A55" s="19" t="s">
        <v>7</v>
      </c>
      <c r="B55" s="9">
        <v>0.099</v>
      </c>
      <c r="C55" s="9">
        <v>0.092</v>
      </c>
      <c r="D55" s="9">
        <v>0.072</v>
      </c>
      <c r="E55" s="9">
        <v>0.052</v>
      </c>
      <c r="F55" s="9">
        <v>0.02</v>
      </c>
      <c r="G55" s="9">
        <v>0.007</v>
      </c>
      <c r="H55" s="9">
        <v>0.086</v>
      </c>
      <c r="I55" s="9">
        <v>0.013</v>
      </c>
      <c r="J55" s="9">
        <v>0.197</v>
      </c>
      <c r="K55" s="8">
        <v>0.026</v>
      </c>
      <c r="L55" s="9">
        <v>0.163</v>
      </c>
      <c r="M55" s="9">
        <v>0.061</v>
      </c>
      <c r="N55" s="9">
        <v>0.038</v>
      </c>
      <c r="O55" s="8">
        <v>0.028</v>
      </c>
      <c r="P55" s="8">
        <v>0.005</v>
      </c>
      <c r="Q55" s="9">
        <v>0.08</v>
      </c>
      <c r="R55" s="9">
        <v>0.151</v>
      </c>
      <c r="S55" s="9">
        <v>0.193</v>
      </c>
      <c r="T55" s="9">
        <v>0.292</v>
      </c>
      <c r="U55" s="11">
        <f t="shared" si="5"/>
        <v>0.09305555556</v>
      </c>
    </row>
    <row r="56">
      <c r="A56" s="19" t="s">
        <v>8</v>
      </c>
      <c r="B56" s="9">
        <v>0.312</v>
      </c>
      <c r="C56" s="9">
        <v>0.306</v>
      </c>
      <c r="D56" s="9">
        <v>0.271</v>
      </c>
      <c r="E56" s="9">
        <v>0.243</v>
      </c>
      <c r="F56" s="9">
        <v>0.222</v>
      </c>
      <c r="G56" s="9">
        <v>0.215</v>
      </c>
      <c r="H56" s="9">
        <v>0.215</v>
      </c>
      <c r="I56" s="9">
        <v>0.208</v>
      </c>
      <c r="J56" s="9">
        <v>0.378</v>
      </c>
      <c r="K56" s="9">
        <v>0.208</v>
      </c>
      <c r="L56" s="9">
        <v>0.194</v>
      </c>
      <c r="M56" s="9">
        <v>0.346</v>
      </c>
      <c r="N56" s="9">
        <v>0.291</v>
      </c>
      <c r="O56" s="9">
        <v>0.142</v>
      </c>
      <c r="P56" s="9">
        <v>0.126</v>
      </c>
      <c r="Q56" s="9">
        <v>0.071</v>
      </c>
      <c r="R56" s="8">
        <v>0.0</v>
      </c>
      <c r="S56" s="8">
        <v>0.0</v>
      </c>
      <c r="T56" s="9">
        <v>0.551</v>
      </c>
      <c r="U56" s="10">
        <f t="shared" si="5"/>
        <v>0.2388333333</v>
      </c>
    </row>
    <row r="57">
      <c r="A57" s="19" t="s">
        <v>9</v>
      </c>
      <c r="B57" s="9">
        <v>0.043</v>
      </c>
      <c r="C57" s="9">
        <v>0.058</v>
      </c>
      <c r="D57" s="9">
        <v>0.087</v>
      </c>
      <c r="E57" s="9">
        <v>0.058</v>
      </c>
      <c r="F57" s="9">
        <v>0.015</v>
      </c>
      <c r="G57" s="8">
        <v>0.007</v>
      </c>
      <c r="H57" s="8">
        <v>0.015</v>
      </c>
      <c r="I57" s="9">
        <v>0.007</v>
      </c>
      <c r="J57" s="8">
        <v>0.007</v>
      </c>
      <c r="K57" s="9">
        <v>0.029</v>
      </c>
      <c r="L57" s="8">
        <v>0.042</v>
      </c>
      <c r="M57" s="8">
        <v>0.015</v>
      </c>
      <c r="N57" s="9">
        <v>0.008</v>
      </c>
      <c r="O57" s="9">
        <v>0.17</v>
      </c>
      <c r="P57" s="9">
        <v>0.085</v>
      </c>
      <c r="Q57" s="9">
        <v>0.126</v>
      </c>
      <c r="R57" s="9">
        <v>0.044</v>
      </c>
      <c r="S57" s="9">
        <v>0.085</v>
      </c>
      <c r="T57" s="9">
        <v>0.081</v>
      </c>
      <c r="U57" s="11">
        <f t="shared" si="5"/>
        <v>0.05455555556</v>
      </c>
    </row>
    <row r="58">
      <c r="A58" s="19" t="s">
        <v>10</v>
      </c>
      <c r="B58" s="9">
        <v>0.158</v>
      </c>
      <c r="C58" s="9">
        <v>0.115</v>
      </c>
      <c r="D58" s="9">
        <v>0.048</v>
      </c>
      <c r="E58" s="9">
        <v>0.027</v>
      </c>
      <c r="F58" s="9">
        <v>0.02</v>
      </c>
      <c r="G58" s="9">
        <v>0.021</v>
      </c>
      <c r="H58" s="9">
        <v>0.076</v>
      </c>
      <c r="I58" s="9">
        <v>0.064</v>
      </c>
      <c r="J58" s="9">
        <v>0.013</v>
      </c>
      <c r="K58" s="9">
        <v>0.068</v>
      </c>
      <c r="L58" s="9">
        <v>0.067</v>
      </c>
      <c r="M58" s="9">
        <v>0.053</v>
      </c>
      <c r="N58" s="8">
        <v>0.0</v>
      </c>
      <c r="O58" s="9">
        <v>0.046</v>
      </c>
      <c r="P58" s="9">
        <v>0.224</v>
      </c>
      <c r="Q58" s="9">
        <v>0.211</v>
      </c>
      <c r="R58" s="9">
        <v>0.276</v>
      </c>
      <c r="S58" s="9">
        <v>0.296</v>
      </c>
      <c r="T58" s="9">
        <v>0.092</v>
      </c>
      <c r="U58" s="10">
        <f t="shared" si="5"/>
        <v>0.1041666667</v>
      </c>
    </row>
    <row r="59">
      <c r="A59" s="19" t="s">
        <v>11</v>
      </c>
      <c r="B59" s="9">
        <v>0.386</v>
      </c>
      <c r="C59" s="9">
        <v>0.364</v>
      </c>
      <c r="D59" s="9">
        <v>0.238</v>
      </c>
      <c r="E59" s="9">
        <v>0.21</v>
      </c>
      <c r="F59" s="9">
        <v>0.182</v>
      </c>
      <c r="G59" s="9">
        <v>0.241</v>
      </c>
      <c r="H59" s="9">
        <v>0.196</v>
      </c>
      <c r="I59" s="9">
        <v>0.181</v>
      </c>
      <c r="J59" s="9">
        <v>1.516</v>
      </c>
      <c r="K59" s="9">
        <v>0.104</v>
      </c>
      <c r="L59" s="9">
        <v>0.121</v>
      </c>
      <c r="M59" s="9">
        <v>1.644</v>
      </c>
      <c r="N59" s="9">
        <v>1.375</v>
      </c>
      <c r="O59" s="9">
        <v>1.687</v>
      </c>
      <c r="P59" s="9">
        <v>1.95</v>
      </c>
      <c r="Q59" s="9">
        <v>1.317</v>
      </c>
      <c r="R59" s="9">
        <v>0.129</v>
      </c>
      <c r="S59" s="9">
        <v>0.138</v>
      </c>
      <c r="T59" s="9">
        <v>1.506</v>
      </c>
      <c r="U59" s="10">
        <f t="shared" si="5"/>
        <v>0.7491666667</v>
      </c>
    </row>
    <row r="60">
      <c r="A60" s="19" t="s">
        <v>12</v>
      </c>
      <c r="B60" s="9">
        <v>0.217</v>
      </c>
      <c r="C60" s="9">
        <v>0.11</v>
      </c>
      <c r="D60" s="9">
        <v>0.101</v>
      </c>
      <c r="E60" s="9">
        <v>0.028</v>
      </c>
      <c r="F60" s="9">
        <v>0.026</v>
      </c>
      <c r="G60" s="9">
        <v>0.031</v>
      </c>
      <c r="H60" s="9">
        <v>0.192</v>
      </c>
      <c r="I60" s="9">
        <v>0.193</v>
      </c>
      <c r="J60" s="9">
        <v>0.511</v>
      </c>
      <c r="K60" s="9">
        <v>0.505</v>
      </c>
      <c r="L60" s="9">
        <v>0.687</v>
      </c>
      <c r="M60" s="9">
        <v>0.615</v>
      </c>
      <c r="N60" s="9">
        <v>0.604</v>
      </c>
      <c r="O60" s="9">
        <v>0.176</v>
      </c>
      <c r="P60" s="9">
        <v>0.487</v>
      </c>
      <c r="Q60" s="9">
        <v>0.422</v>
      </c>
      <c r="R60" s="9">
        <v>0.348</v>
      </c>
      <c r="S60" s="9">
        <v>0.337</v>
      </c>
      <c r="T60" s="8">
        <v>0.05</v>
      </c>
      <c r="U60" s="10">
        <f t="shared" si="5"/>
        <v>0.3133333333</v>
      </c>
    </row>
    <row r="61">
      <c r="A61" s="19" t="s">
        <v>13</v>
      </c>
      <c r="B61" s="9">
        <v>0.4</v>
      </c>
      <c r="C61" s="9">
        <v>0.411</v>
      </c>
      <c r="D61" s="9">
        <v>0.357</v>
      </c>
      <c r="E61" s="9">
        <v>0.485</v>
      </c>
      <c r="F61" s="9">
        <v>0.433</v>
      </c>
      <c r="G61" s="9">
        <v>0.449</v>
      </c>
      <c r="H61" s="9">
        <v>0.402</v>
      </c>
      <c r="I61" s="9">
        <v>0.457</v>
      </c>
      <c r="J61" s="9">
        <v>0.772</v>
      </c>
      <c r="K61" s="9">
        <v>0.041</v>
      </c>
      <c r="L61" s="9">
        <v>0.125</v>
      </c>
      <c r="M61" s="9">
        <v>0.627</v>
      </c>
      <c r="N61" s="9">
        <v>0.643</v>
      </c>
      <c r="O61" s="9">
        <v>0.697</v>
      </c>
      <c r="P61" s="9">
        <v>0.705</v>
      </c>
      <c r="Q61" s="9">
        <v>0.382</v>
      </c>
      <c r="R61" s="9">
        <v>0.158</v>
      </c>
      <c r="S61" s="9">
        <v>0.154</v>
      </c>
      <c r="T61" s="9">
        <v>0.685</v>
      </c>
      <c r="U61" s="10">
        <f t="shared" si="5"/>
        <v>0.4657222222</v>
      </c>
    </row>
    <row r="62">
      <c r="A62" s="19" t="s">
        <v>14</v>
      </c>
      <c r="B62" s="9">
        <v>0.207</v>
      </c>
      <c r="C62" s="9">
        <v>0.207</v>
      </c>
      <c r="D62" s="9">
        <v>0.212</v>
      </c>
      <c r="E62" s="9">
        <v>0.197</v>
      </c>
      <c r="F62" s="9">
        <v>0.216</v>
      </c>
      <c r="G62" s="9">
        <v>0.216</v>
      </c>
      <c r="H62" s="9">
        <v>0.216</v>
      </c>
      <c r="I62" s="9">
        <v>0.216</v>
      </c>
      <c r="J62" s="9">
        <v>0.238</v>
      </c>
      <c r="K62" s="9">
        <v>0.216</v>
      </c>
      <c r="L62" s="9">
        <v>0.175</v>
      </c>
      <c r="M62" s="9">
        <v>0.22</v>
      </c>
      <c r="N62" s="9">
        <v>0.224</v>
      </c>
      <c r="O62" s="9">
        <v>0.234</v>
      </c>
      <c r="P62" s="9">
        <v>0.238</v>
      </c>
      <c r="Q62" s="9">
        <v>0.252</v>
      </c>
      <c r="R62" s="9">
        <v>0.248</v>
      </c>
      <c r="S62" s="9">
        <v>0.206</v>
      </c>
      <c r="T62" s="9">
        <v>0.28</v>
      </c>
      <c r="U62" s="10">
        <f t="shared" si="5"/>
        <v>0.2343333333</v>
      </c>
    </row>
    <row r="63">
      <c r="A63" s="19" t="s">
        <v>15</v>
      </c>
      <c r="B63" s="9">
        <v>0.312</v>
      </c>
      <c r="C63" s="9">
        <v>0.306</v>
      </c>
      <c r="D63" s="9">
        <v>0.271</v>
      </c>
      <c r="E63" s="9">
        <v>0.243</v>
      </c>
      <c r="F63" s="9">
        <v>0.222</v>
      </c>
      <c r="G63" s="9">
        <v>0.215</v>
      </c>
      <c r="H63" s="9">
        <v>0.215</v>
      </c>
      <c r="I63" s="9">
        <v>0.208</v>
      </c>
      <c r="J63" s="9">
        <v>0.378</v>
      </c>
      <c r="K63" s="9">
        <v>0.208</v>
      </c>
      <c r="L63" s="9">
        <v>0.194</v>
      </c>
      <c r="M63" s="9">
        <v>0.346</v>
      </c>
      <c r="N63" s="9">
        <v>0.291</v>
      </c>
      <c r="O63" s="9">
        <v>0.142</v>
      </c>
      <c r="P63" s="9">
        <v>0.126</v>
      </c>
      <c r="Q63" s="9">
        <v>0.071</v>
      </c>
      <c r="R63" s="8">
        <v>0.0</v>
      </c>
      <c r="S63" s="8">
        <v>0.0</v>
      </c>
      <c r="T63" s="9">
        <v>0.551</v>
      </c>
      <c r="U63" s="10">
        <f t="shared" si="5"/>
        <v>0.2388333333</v>
      </c>
    </row>
    <row r="64">
      <c r="A64" s="19">
        <v>44066.0</v>
      </c>
      <c r="B64" s="9">
        <v>0.312</v>
      </c>
      <c r="C64" s="9">
        <v>0.306</v>
      </c>
      <c r="D64" s="9">
        <v>0.271</v>
      </c>
      <c r="E64" s="9">
        <v>0.243</v>
      </c>
      <c r="F64" s="9">
        <v>0.222</v>
      </c>
      <c r="G64" s="9">
        <v>0.215</v>
      </c>
      <c r="H64" s="9">
        <v>0.215</v>
      </c>
      <c r="I64" s="9">
        <v>0.208</v>
      </c>
      <c r="J64" s="9">
        <v>0.378</v>
      </c>
      <c r="K64" s="9">
        <v>0.208</v>
      </c>
      <c r="L64" s="9">
        <v>0.194</v>
      </c>
      <c r="M64" s="9">
        <v>0.346</v>
      </c>
      <c r="N64" s="9">
        <v>0.291</v>
      </c>
      <c r="O64" s="9">
        <v>0.142</v>
      </c>
      <c r="P64" s="9">
        <v>0.126</v>
      </c>
      <c r="Q64" s="9">
        <v>0.071</v>
      </c>
      <c r="R64" s="8">
        <v>0.0</v>
      </c>
      <c r="S64" s="8">
        <v>0.0</v>
      </c>
      <c r="T64" s="9">
        <v>0.551</v>
      </c>
      <c r="U64" s="10">
        <f t="shared" si="5"/>
        <v>0.2388333333</v>
      </c>
    </row>
    <row r="65">
      <c r="A65" s="19" t="s">
        <v>16</v>
      </c>
      <c r="B65" s="9">
        <v>0.4</v>
      </c>
      <c r="C65" s="9">
        <v>0.411</v>
      </c>
      <c r="D65" s="9">
        <v>0.357</v>
      </c>
      <c r="E65" s="9">
        <v>0.485</v>
      </c>
      <c r="F65" s="9">
        <v>0.433</v>
      </c>
      <c r="G65" s="9">
        <v>0.449</v>
      </c>
      <c r="H65" s="9">
        <v>0.402</v>
      </c>
      <c r="I65" s="9">
        <v>0.457</v>
      </c>
      <c r="J65" s="9">
        <v>0.772</v>
      </c>
      <c r="K65" s="9">
        <v>0.041</v>
      </c>
      <c r="L65" s="9">
        <v>0.125</v>
      </c>
      <c r="M65" s="9">
        <v>0.627</v>
      </c>
      <c r="N65" s="9">
        <v>0.643</v>
      </c>
      <c r="O65" s="9">
        <v>0.697</v>
      </c>
      <c r="P65" s="9">
        <v>0.705</v>
      </c>
      <c r="Q65" s="9">
        <v>0.382</v>
      </c>
      <c r="R65" s="9">
        <v>0.158</v>
      </c>
      <c r="S65" s="9">
        <v>0.154</v>
      </c>
      <c r="T65" s="9">
        <v>0.685</v>
      </c>
      <c r="U65" s="10">
        <f t="shared" si="5"/>
        <v>0.4657222222</v>
      </c>
    </row>
    <row r="66">
      <c r="A66" s="19" t="s">
        <v>17</v>
      </c>
      <c r="B66" s="9">
        <v>0.207</v>
      </c>
      <c r="C66" s="9">
        <v>0.207</v>
      </c>
      <c r="D66" s="9">
        <v>0.212</v>
      </c>
      <c r="E66" s="9">
        <v>0.197</v>
      </c>
      <c r="F66" s="9">
        <v>0.216</v>
      </c>
      <c r="G66" s="9">
        <v>0.216</v>
      </c>
      <c r="H66" s="9">
        <v>0.216</v>
      </c>
      <c r="I66" s="9">
        <v>0.216</v>
      </c>
      <c r="J66" s="9">
        <v>0.238</v>
      </c>
      <c r="K66" s="9">
        <v>0.216</v>
      </c>
      <c r="L66" s="9">
        <v>0.175</v>
      </c>
      <c r="M66" s="9">
        <v>0.22</v>
      </c>
      <c r="N66" s="9">
        <v>0.224</v>
      </c>
      <c r="O66" s="9">
        <v>0.234</v>
      </c>
      <c r="P66" s="9">
        <v>0.238</v>
      </c>
      <c r="Q66" s="9">
        <v>0.252</v>
      </c>
      <c r="R66" s="9">
        <v>0.248</v>
      </c>
      <c r="S66" s="9">
        <v>0.206</v>
      </c>
      <c r="T66" s="9">
        <v>0.28</v>
      </c>
      <c r="U66" s="10">
        <f t="shared" si="5"/>
        <v>0.2343333333</v>
      </c>
    </row>
    <row r="67">
      <c r="A67" s="19" t="s">
        <v>18</v>
      </c>
      <c r="B67" s="9">
        <v>0.051</v>
      </c>
      <c r="C67" s="9">
        <v>0.032</v>
      </c>
      <c r="D67" s="8">
        <v>0.006</v>
      </c>
      <c r="E67" s="8">
        <v>0.006</v>
      </c>
      <c r="F67" s="8">
        <v>0.013</v>
      </c>
      <c r="G67" s="9">
        <v>0.026</v>
      </c>
      <c r="H67" s="9">
        <v>0.045</v>
      </c>
      <c r="I67" s="8">
        <v>0.006</v>
      </c>
      <c r="J67" s="9">
        <v>0.135</v>
      </c>
      <c r="K67" s="9">
        <v>0.135</v>
      </c>
      <c r="L67" s="9">
        <v>0.13</v>
      </c>
      <c r="M67" s="9">
        <v>0.016</v>
      </c>
      <c r="N67" s="9">
        <v>0.114</v>
      </c>
      <c r="O67" s="9">
        <v>0.163</v>
      </c>
      <c r="P67" s="9">
        <v>0.168</v>
      </c>
      <c r="Q67" s="9">
        <v>0.152</v>
      </c>
      <c r="R67" s="9">
        <v>0.152</v>
      </c>
      <c r="S67" s="9">
        <v>0.147</v>
      </c>
      <c r="T67" s="9">
        <v>0.178</v>
      </c>
      <c r="U67" s="11">
        <f t="shared" si="5"/>
        <v>0.09305555556</v>
      </c>
    </row>
    <row r="68">
      <c r="A68" s="19" t="s">
        <v>19</v>
      </c>
      <c r="B68" s="8">
        <v>0.011</v>
      </c>
      <c r="C68" s="8">
        <v>0.023</v>
      </c>
      <c r="D68" s="9">
        <v>0.08</v>
      </c>
      <c r="E68" s="9">
        <v>0.159</v>
      </c>
      <c r="F68" s="9">
        <v>0.239</v>
      </c>
      <c r="G68" s="9">
        <v>1.034</v>
      </c>
      <c r="H68" s="9">
        <v>1.023</v>
      </c>
      <c r="I68" s="9">
        <v>0.899</v>
      </c>
      <c r="J68" s="9">
        <v>0.579</v>
      </c>
      <c r="K68" s="9">
        <v>1.057</v>
      </c>
      <c r="L68" s="9">
        <v>0.183</v>
      </c>
      <c r="M68" s="9">
        <v>0.579</v>
      </c>
      <c r="N68" s="9">
        <v>0.481</v>
      </c>
      <c r="O68" s="9">
        <v>0.528</v>
      </c>
      <c r="P68" s="9">
        <v>0.708</v>
      </c>
      <c r="Q68" s="8">
        <v>0.044</v>
      </c>
      <c r="R68" s="9">
        <v>0.047</v>
      </c>
      <c r="S68" s="9">
        <v>0.035</v>
      </c>
      <c r="T68" s="9">
        <v>0.586</v>
      </c>
      <c r="U68" s="10">
        <f t="shared" si="5"/>
        <v>0.4608333333</v>
      </c>
    </row>
    <row r="69">
      <c r="A69" s="19" t="s">
        <v>20</v>
      </c>
      <c r="B69" s="9">
        <v>0.312</v>
      </c>
      <c r="C69" s="9">
        <v>0.306</v>
      </c>
      <c r="D69" s="9">
        <v>0.271</v>
      </c>
      <c r="E69" s="9">
        <v>0.243</v>
      </c>
      <c r="F69" s="9">
        <v>0.222</v>
      </c>
      <c r="G69" s="9">
        <v>0.215</v>
      </c>
      <c r="H69" s="9">
        <v>0.215</v>
      </c>
      <c r="I69" s="9">
        <v>0.208</v>
      </c>
      <c r="J69" s="9">
        <v>0.378</v>
      </c>
      <c r="K69" s="9">
        <v>0.208</v>
      </c>
      <c r="L69" s="9">
        <v>0.194</v>
      </c>
      <c r="M69" s="9">
        <v>0.346</v>
      </c>
      <c r="N69" s="9">
        <v>0.291</v>
      </c>
      <c r="O69" s="9">
        <v>0.142</v>
      </c>
      <c r="P69" s="9">
        <v>0.126</v>
      </c>
      <c r="Q69" s="9">
        <v>0.071</v>
      </c>
      <c r="R69" s="8">
        <v>0.0</v>
      </c>
      <c r="S69" s="8">
        <v>0.0</v>
      </c>
      <c r="T69" s="9">
        <v>0.551</v>
      </c>
      <c r="U69" s="10">
        <f t="shared" si="5"/>
        <v>0.2388333333</v>
      </c>
    </row>
    <row r="70">
      <c r="A70" s="4" t="s">
        <v>21</v>
      </c>
      <c r="B70" s="20">
        <f t="shared" ref="B70:T70" si="6">(MIN(B52:B69))</f>
        <v>0.011</v>
      </c>
      <c r="C70" s="20">
        <f t="shared" si="6"/>
        <v>0.023</v>
      </c>
      <c r="D70" s="20">
        <f t="shared" si="6"/>
        <v>0.006</v>
      </c>
      <c r="E70" s="20">
        <f t="shared" si="6"/>
        <v>0.006</v>
      </c>
      <c r="F70" s="20">
        <f t="shared" si="6"/>
        <v>0.013</v>
      </c>
      <c r="G70" s="20">
        <f t="shared" si="6"/>
        <v>0.007</v>
      </c>
      <c r="H70" s="20">
        <f t="shared" si="6"/>
        <v>0.015</v>
      </c>
      <c r="I70" s="20">
        <f t="shared" si="6"/>
        <v>0.006</v>
      </c>
      <c r="J70" s="20">
        <f t="shared" si="6"/>
        <v>0.007</v>
      </c>
      <c r="K70" s="20">
        <f t="shared" si="6"/>
        <v>0.026</v>
      </c>
      <c r="L70" s="20">
        <f t="shared" si="6"/>
        <v>0.042</v>
      </c>
      <c r="M70" s="20">
        <f t="shared" si="6"/>
        <v>0.015</v>
      </c>
      <c r="N70" s="20">
        <f t="shared" si="6"/>
        <v>0</v>
      </c>
      <c r="O70" s="20">
        <f t="shared" si="6"/>
        <v>0.028</v>
      </c>
      <c r="P70" s="20">
        <f t="shared" si="6"/>
        <v>0.005</v>
      </c>
      <c r="Q70" s="20">
        <f t="shared" si="6"/>
        <v>0.044</v>
      </c>
      <c r="R70" s="20">
        <f t="shared" si="6"/>
        <v>0</v>
      </c>
      <c r="S70" s="20">
        <f t="shared" si="6"/>
        <v>0</v>
      </c>
      <c r="T70" s="20">
        <f t="shared" si="6"/>
        <v>0.05</v>
      </c>
      <c r="U70" s="17">
        <f>(SUM(U52:U69)/18)</f>
        <v>0.2932592593</v>
      </c>
    </row>
    <row r="7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2" t="s">
        <v>24</v>
      </c>
      <c r="B74" s="22" t="s">
        <v>1</v>
      </c>
    </row>
    <row r="75">
      <c r="A75" s="4" t="s">
        <v>2</v>
      </c>
      <c r="B75" s="23">
        <v>0.25</v>
      </c>
      <c r="C75" s="23">
        <v>0.2916666666666667</v>
      </c>
      <c r="D75" s="23">
        <v>0.3333333333333333</v>
      </c>
      <c r="E75" s="23">
        <v>0.375</v>
      </c>
      <c r="F75" s="23">
        <v>0.4166666666666667</v>
      </c>
      <c r="G75" s="23">
        <v>0.4583333333333333</v>
      </c>
      <c r="H75" s="23">
        <v>0.5</v>
      </c>
      <c r="I75" s="23">
        <v>0.5416666666666666</v>
      </c>
      <c r="J75" s="23">
        <v>0.5833333333333334</v>
      </c>
      <c r="K75" s="23">
        <v>0.625</v>
      </c>
      <c r="L75" s="23">
        <v>0.6666666666666666</v>
      </c>
      <c r="M75" s="23">
        <v>0.7083333333333334</v>
      </c>
      <c r="N75" s="23">
        <v>0.75</v>
      </c>
      <c r="O75" s="23">
        <v>0.7916666666666666</v>
      </c>
      <c r="P75" s="23">
        <v>0.8333333333333334</v>
      </c>
      <c r="Q75" s="23">
        <v>0.875</v>
      </c>
      <c r="R75" s="23">
        <v>0.9166666666666666</v>
      </c>
      <c r="S75" s="23">
        <v>0.9583333333333334</v>
      </c>
      <c r="T75" s="23">
        <v>0.5</v>
      </c>
      <c r="U75" s="6" t="s">
        <v>3</v>
      </c>
    </row>
    <row r="76">
      <c r="A76" s="19" t="s">
        <v>4</v>
      </c>
      <c r="B76" s="9">
        <v>0.297</v>
      </c>
      <c r="C76" s="9">
        <v>0.351</v>
      </c>
      <c r="D76" s="9">
        <v>0.425</v>
      </c>
      <c r="E76" s="9">
        <v>0.568</v>
      </c>
      <c r="F76" s="9">
        <v>0.589</v>
      </c>
      <c r="G76" s="9">
        <v>1.176</v>
      </c>
      <c r="H76" s="9">
        <v>1.622</v>
      </c>
      <c r="I76" s="9">
        <v>1.627</v>
      </c>
      <c r="J76" s="9">
        <v>0.069</v>
      </c>
      <c r="K76" s="9">
        <v>1.77</v>
      </c>
      <c r="L76" s="9">
        <v>1.551</v>
      </c>
      <c r="M76" s="9">
        <v>0.12</v>
      </c>
      <c r="N76" s="9">
        <v>0.085</v>
      </c>
      <c r="O76" s="9">
        <v>0.115</v>
      </c>
      <c r="P76" s="9">
        <v>0.093</v>
      </c>
      <c r="Q76" s="9">
        <v>0.077</v>
      </c>
      <c r="R76" s="9">
        <v>0.093</v>
      </c>
      <c r="S76" s="9">
        <v>0.082</v>
      </c>
      <c r="T76" s="9">
        <v>0.623</v>
      </c>
      <c r="U76" s="10">
        <f t="shared" ref="U76:U93" si="7">(SUM(B76:T76)/18)</f>
        <v>0.6296111111</v>
      </c>
    </row>
    <row r="77">
      <c r="A77" s="19" t="s">
        <v>5</v>
      </c>
      <c r="B77" s="9">
        <v>0.345</v>
      </c>
      <c r="C77" s="9">
        <v>0.407</v>
      </c>
      <c r="D77" s="9">
        <v>0.433</v>
      </c>
      <c r="E77" s="9">
        <v>0.418</v>
      </c>
      <c r="F77" s="9">
        <v>0.392</v>
      </c>
      <c r="G77" s="9">
        <v>0.314</v>
      </c>
      <c r="H77" s="9">
        <v>0.237</v>
      </c>
      <c r="I77" s="9">
        <v>0.227</v>
      </c>
      <c r="J77" s="9">
        <v>0.019</v>
      </c>
      <c r="K77" s="9">
        <v>0.201</v>
      </c>
      <c r="L77" s="9">
        <v>0.212</v>
      </c>
      <c r="M77" s="9">
        <v>0.063</v>
      </c>
      <c r="N77" s="9">
        <v>0.075</v>
      </c>
      <c r="O77" s="9">
        <v>0.082</v>
      </c>
      <c r="P77" s="9">
        <v>0.088</v>
      </c>
      <c r="Q77" s="9">
        <v>0.094</v>
      </c>
      <c r="R77" s="9">
        <v>0.094</v>
      </c>
      <c r="S77" s="9">
        <v>0.101</v>
      </c>
      <c r="T77" s="9">
        <v>0.094</v>
      </c>
      <c r="U77" s="10">
        <f t="shared" si="7"/>
        <v>0.2164444444</v>
      </c>
    </row>
    <row r="78">
      <c r="A78" s="19" t="s">
        <v>6</v>
      </c>
      <c r="B78" s="9">
        <v>0.184</v>
      </c>
      <c r="C78" s="9">
        <v>0.248</v>
      </c>
      <c r="D78" s="9">
        <v>0.312</v>
      </c>
      <c r="E78" s="9">
        <v>0.429</v>
      </c>
      <c r="F78" s="9">
        <v>0.548</v>
      </c>
      <c r="G78" s="9">
        <v>0.659</v>
      </c>
      <c r="H78" s="9">
        <v>0.452</v>
      </c>
      <c r="I78" s="9">
        <v>0.222</v>
      </c>
      <c r="J78" s="9">
        <v>0.123</v>
      </c>
      <c r="K78" s="9">
        <v>0.047</v>
      </c>
      <c r="L78" s="9">
        <v>0.085</v>
      </c>
      <c r="M78" s="8">
        <v>0.021</v>
      </c>
      <c r="N78" s="9">
        <v>0.075</v>
      </c>
      <c r="O78" s="9">
        <v>0.13</v>
      </c>
      <c r="P78" s="9">
        <v>0.185</v>
      </c>
      <c r="Q78" s="9">
        <v>0.159</v>
      </c>
      <c r="R78" s="9">
        <v>0.124</v>
      </c>
      <c r="S78" s="9">
        <v>0.09</v>
      </c>
      <c r="T78" s="9">
        <v>0.371</v>
      </c>
      <c r="U78" s="10">
        <f t="shared" si="7"/>
        <v>0.248</v>
      </c>
    </row>
    <row r="79">
      <c r="A79" s="19" t="s">
        <v>7</v>
      </c>
      <c r="B79" s="8">
        <v>0.029</v>
      </c>
      <c r="C79" s="9">
        <v>0.175</v>
      </c>
      <c r="D79" s="9">
        <v>0.181</v>
      </c>
      <c r="E79" s="9">
        <v>0.217</v>
      </c>
      <c r="F79" s="9">
        <v>0.172</v>
      </c>
      <c r="G79" s="9">
        <v>0.136</v>
      </c>
      <c r="H79" s="9">
        <v>0.048</v>
      </c>
      <c r="I79" s="9">
        <v>0.212</v>
      </c>
      <c r="J79" s="9">
        <v>0.173</v>
      </c>
      <c r="K79" s="9">
        <v>0.477</v>
      </c>
      <c r="L79" s="9">
        <v>0.397</v>
      </c>
      <c r="M79" s="9">
        <v>0.207</v>
      </c>
      <c r="N79" s="9">
        <v>0.244</v>
      </c>
      <c r="O79" s="9">
        <v>0.301</v>
      </c>
      <c r="P79" s="9">
        <v>0.298</v>
      </c>
      <c r="Q79" s="9">
        <v>0.324</v>
      </c>
      <c r="R79" s="9">
        <v>0.422</v>
      </c>
      <c r="S79" s="9">
        <v>0.368</v>
      </c>
      <c r="T79" s="9">
        <v>0.544</v>
      </c>
      <c r="U79" s="10">
        <f t="shared" si="7"/>
        <v>0.2736111111</v>
      </c>
    </row>
    <row r="80">
      <c r="A80" s="19" t="s">
        <v>8</v>
      </c>
      <c r="B80" s="9">
        <v>0.345</v>
      </c>
      <c r="C80" s="9">
        <v>0.407</v>
      </c>
      <c r="D80" s="9">
        <v>0.433</v>
      </c>
      <c r="E80" s="9">
        <v>0.418</v>
      </c>
      <c r="F80" s="9">
        <v>0.392</v>
      </c>
      <c r="G80" s="9">
        <v>0.314</v>
      </c>
      <c r="H80" s="9">
        <v>0.237</v>
      </c>
      <c r="I80" s="9">
        <v>0.227</v>
      </c>
      <c r="J80" s="9">
        <v>0.019</v>
      </c>
      <c r="K80" s="9">
        <v>0.201</v>
      </c>
      <c r="L80" s="9">
        <v>0.212</v>
      </c>
      <c r="M80" s="9">
        <v>0.063</v>
      </c>
      <c r="N80" s="9">
        <v>0.075</v>
      </c>
      <c r="O80" s="9">
        <v>0.082</v>
      </c>
      <c r="P80" s="9">
        <v>0.088</v>
      </c>
      <c r="Q80" s="9">
        <v>0.094</v>
      </c>
      <c r="R80" s="9">
        <v>0.094</v>
      </c>
      <c r="S80" s="9">
        <v>0.101</v>
      </c>
      <c r="T80" s="9">
        <v>0.094</v>
      </c>
      <c r="U80" s="10">
        <f t="shared" si="7"/>
        <v>0.2164444444</v>
      </c>
    </row>
    <row r="81">
      <c r="A81" s="19" t="s">
        <v>9</v>
      </c>
      <c r="B81" s="9">
        <v>0.267</v>
      </c>
      <c r="C81" s="9">
        <v>0.289</v>
      </c>
      <c r="D81" s="9">
        <v>0.238</v>
      </c>
      <c r="E81" s="9">
        <v>0.197</v>
      </c>
      <c r="F81" s="9">
        <v>0.172</v>
      </c>
      <c r="G81" s="9">
        <v>0.066</v>
      </c>
      <c r="H81" s="9">
        <v>0.131</v>
      </c>
      <c r="I81" s="9">
        <v>0.123</v>
      </c>
      <c r="J81" s="9">
        <v>0.015</v>
      </c>
      <c r="K81" s="9">
        <v>0.073</v>
      </c>
      <c r="L81" s="8">
        <v>0.048</v>
      </c>
      <c r="M81" s="9">
        <v>0.066</v>
      </c>
      <c r="N81" s="9">
        <v>0.088</v>
      </c>
      <c r="O81" s="9">
        <v>0.023</v>
      </c>
      <c r="P81" s="9">
        <v>0.062</v>
      </c>
      <c r="Q81" s="9">
        <v>0.07</v>
      </c>
      <c r="R81" s="9">
        <v>0.109</v>
      </c>
      <c r="S81" s="9">
        <v>0.133</v>
      </c>
      <c r="T81" s="9">
        <v>0.633</v>
      </c>
      <c r="U81" s="10">
        <f t="shared" si="7"/>
        <v>0.1557222222</v>
      </c>
    </row>
    <row r="82">
      <c r="A82" s="19" t="s">
        <v>10</v>
      </c>
      <c r="B82" s="9">
        <v>0.29</v>
      </c>
      <c r="C82" s="9">
        <v>0.227</v>
      </c>
      <c r="D82" s="9">
        <v>0.136</v>
      </c>
      <c r="E82" s="9">
        <v>0.061</v>
      </c>
      <c r="F82" s="9">
        <v>0.03</v>
      </c>
      <c r="G82" s="9">
        <v>0.076</v>
      </c>
      <c r="H82" s="9">
        <v>0.083</v>
      </c>
      <c r="I82" s="9">
        <v>0.068</v>
      </c>
      <c r="J82" s="9">
        <v>0.074</v>
      </c>
      <c r="K82" s="9">
        <v>0.123</v>
      </c>
      <c r="L82" s="9">
        <v>0.106</v>
      </c>
      <c r="M82" s="9">
        <v>0.066</v>
      </c>
      <c r="N82" s="9">
        <v>0.066</v>
      </c>
      <c r="O82" s="9">
        <v>0.074</v>
      </c>
      <c r="P82" s="9">
        <v>0.081</v>
      </c>
      <c r="Q82" s="8">
        <v>0.007</v>
      </c>
      <c r="R82" s="8">
        <v>0.037</v>
      </c>
      <c r="S82" s="8">
        <v>0.081</v>
      </c>
      <c r="T82" s="9">
        <v>0.058</v>
      </c>
      <c r="U82" s="11">
        <f t="shared" si="7"/>
        <v>0.09688888889</v>
      </c>
    </row>
    <row r="83">
      <c r="A83" s="19" t="s">
        <v>11</v>
      </c>
      <c r="B83" s="9">
        <v>0.256</v>
      </c>
      <c r="C83" s="9">
        <v>0.308</v>
      </c>
      <c r="D83" s="9">
        <v>0.526</v>
      </c>
      <c r="E83" s="9">
        <v>0.639</v>
      </c>
      <c r="F83" s="9">
        <v>0.75</v>
      </c>
      <c r="G83" s="9">
        <v>0.761</v>
      </c>
      <c r="H83" s="9">
        <v>0.755</v>
      </c>
      <c r="I83" s="9">
        <v>0.796</v>
      </c>
      <c r="J83" s="9">
        <v>0.519</v>
      </c>
      <c r="K83" s="9">
        <v>0.848</v>
      </c>
      <c r="L83" s="9">
        <v>0.867</v>
      </c>
      <c r="M83" s="9">
        <v>0.102</v>
      </c>
      <c r="N83" s="9">
        <v>0.074</v>
      </c>
      <c r="O83" s="9">
        <v>0.111</v>
      </c>
      <c r="P83" s="9">
        <v>0.148</v>
      </c>
      <c r="Q83" s="9">
        <v>0.167</v>
      </c>
      <c r="R83" s="9">
        <v>0.296</v>
      </c>
      <c r="S83" s="9">
        <v>0.296</v>
      </c>
      <c r="T83" s="9">
        <v>1.737</v>
      </c>
      <c r="U83" s="10">
        <f t="shared" si="7"/>
        <v>0.5531111111</v>
      </c>
    </row>
    <row r="84">
      <c r="A84" s="19" t="s">
        <v>12</v>
      </c>
      <c r="B84" s="9">
        <v>0.503</v>
      </c>
      <c r="C84" s="9">
        <v>0.542</v>
      </c>
      <c r="D84" s="9">
        <v>0.627</v>
      </c>
      <c r="E84" s="9">
        <v>0.568</v>
      </c>
      <c r="F84" s="9">
        <v>0.65</v>
      </c>
      <c r="G84" s="9">
        <v>0.667</v>
      </c>
      <c r="H84" s="9">
        <v>0.703</v>
      </c>
      <c r="I84" s="9">
        <v>0.698</v>
      </c>
      <c r="J84" s="8">
        <v>0.008</v>
      </c>
      <c r="K84" s="9">
        <v>0.555</v>
      </c>
      <c r="L84" s="9">
        <v>0.14</v>
      </c>
      <c r="M84" s="9">
        <v>0.097</v>
      </c>
      <c r="N84" s="9">
        <v>0.301</v>
      </c>
      <c r="O84" s="9">
        <v>0.39</v>
      </c>
      <c r="P84" s="9">
        <v>0.375</v>
      </c>
      <c r="Q84" s="9">
        <v>0.469</v>
      </c>
      <c r="R84" s="9">
        <v>0.224</v>
      </c>
      <c r="S84" s="9">
        <v>0.448</v>
      </c>
      <c r="T84" s="8">
        <v>0.014</v>
      </c>
      <c r="U84" s="10">
        <f t="shared" si="7"/>
        <v>0.4432777778</v>
      </c>
    </row>
    <row r="85">
      <c r="A85" s="19" t="s">
        <v>13</v>
      </c>
      <c r="B85" s="9">
        <v>0.297</v>
      </c>
      <c r="C85" s="9">
        <v>0.351</v>
      </c>
      <c r="D85" s="9">
        <v>0.425</v>
      </c>
      <c r="E85" s="9">
        <v>0.568</v>
      </c>
      <c r="F85" s="9">
        <v>0.589</v>
      </c>
      <c r="G85" s="9">
        <v>1.176</v>
      </c>
      <c r="H85" s="9">
        <v>1.622</v>
      </c>
      <c r="I85" s="9">
        <v>1.627</v>
      </c>
      <c r="J85" s="9">
        <v>0.069</v>
      </c>
      <c r="K85" s="9">
        <v>1.77</v>
      </c>
      <c r="L85" s="9">
        <v>1.551</v>
      </c>
      <c r="M85" s="9">
        <v>0.12</v>
      </c>
      <c r="N85" s="9">
        <v>0.085</v>
      </c>
      <c r="O85" s="9">
        <v>0.115</v>
      </c>
      <c r="P85" s="9">
        <v>0.093</v>
      </c>
      <c r="Q85" s="9">
        <v>0.077</v>
      </c>
      <c r="R85" s="9">
        <v>0.093</v>
      </c>
      <c r="S85" s="9">
        <v>0.082</v>
      </c>
      <c r="T85" s="9">
        <v>0.623</v>
      </c>
      <c r="U85" s="10">
        <f t="shared" si="7"/>
        <v>0.6296111111</v>
      </c>
    </row>
    <row r="86">
      <c r="A86" s="19" t="s">
        <v>14</v>
      </c>
      <c r="B86" s="9">
        <v>0.035</v>
      </c>
      <c r="C86" s="9">
        <v>0.064</v>
      </c>
      <c r="D86" s="9">
        <v>0.076</v>
      </c>
      <c r="E86" s="9">
        <v>0.082</v>
      </c>
      <c r="F86" s="9">
        <v>0.035</v>
      </c>
      <c r="G86" s="9">
        <v>0.006</v>
      </c>
      <c r="H86" s="9">
        <v>0.029</v>
      </c>
      <c r="I86" s="9">
        <v>0.041</v>
      </c>
      <c r="J86" s="9">
        <v>0.14</v>
      </c>
      <c r="K86" s="8">
        <v>0.041</v>
      </c>
      <c r="L86" s="9">
        <v>0.069</v>
      </c>
      <c r="M86" s="9">
        <v>0.145</v>
      </c>
      <c r="N86" s="9">
        <v>0.135</v>
      </c>
      <c r="O86" s="9">
        <v>0.13</v>
      </c>
      <c r="P86" s="9">
        <v>0.13</v>
      </c>
      <c r="Q86" s="9">
        <v>0.114</v>
      </c>
      <c r="R86" s="9">
        <v>0.119</v>
      </c>
      <c r="S86" s="9">
        <v>0.109</v>
      </c>
      <c r="T86" s="9">
        <v>0.247</v>
      </c>
      <c r="U86" s="11">
        <f t="shared" si="7"/>
        <v>0.09705555556</v>
      </c>
    </row>
    <row r="87">
      <c r="A87" s="19" t="s">
        <v>15</v>
      </c>
      <c r="B87" s="9">
        <v>0.345</v>
      </c>
      <c r="C87" s="9">
        <v>0.407</v>
      </c>
      <c r="D87" s="9">
        <v>0.433</v>
      </c>
      <c r="E87" s="9">
        <v>0.418</v>
      </c>
      <c r="F87" s="9">
        <v>0.392</v>
      </c>
      <c r="G87" s="9">
        <v>0.314</v>
      </c>
      <c r="H87" s="9">
        <v>0.237</v>
      </c>
      <c r="I87" s="9">
        <v>0.227</v>
      </c>
      <c r="J87" s="9">
        <v>0.019</v>
      </c>
      <c r="K87" s="9">
        <v>0.201</v>
      </c>
      <c r="L87" s="9">
        <v>0.212</v>
      </c>
      <c r="M87" s="9">
        <v>0.063</v>
      </c>
      <c r="N87" s="9">
        <v>0.075</v>
      </c>
      <c r="O87" s="9">
        <v>0.082</v>
      </c>
      <c r="P87" s="9">
        <v>0.088</v>
      </c>
      <c r="Q87" s="9">
        <v>0.094</v>
      </c>
      <c r="R87" s="9">
        <v>0.094</v>
      </c>
      <c r="S87" s="9">
        <v>0.101</v>
      </c>
      <c r="T87" s="9">
        <v>0.094</v>
      </c>
      <c r="U87" s="10">
        <f t="shared" si="7"/>
        <v>0.2164444444</v>
      </c>
    </row>
    <row r="88">
      <c r="A88" s="19">
        <v>44066.0</v>
      </c>
      <c r="B88" s="9">
        <v>0.345</v>
      </c>
      <c r="C88" s="9">
        <v>0.407</v>
      </c>
      <c r="D88" s="9">
        <v>0.433</v>
      </c>
      <c r="E88" s="9">
        <v>0.418</v>
      </c>
      <c r="F88" s="9">
        <v>0.392</v>
      </c>
      <c r="G88" s="9">
        <v>0.314</v>
      </c>
      <c r="H88" s="9">
        <v>0.237</v>
      </c>
      <c r="I88" s="9">
        <v>0.227</v>
      </c>
      <c r="J88" s="9">
        <v>0.019</v>
      </c>
      <c r="K88" s="9">
        <v>0.201</v>
      </c>
      <c r="L88" s="9">
        <v>0.212</v>
      </c>
      <c r="M88" s="9">
        <v>0.063</v>
      </c>
      <c r="N88" s="9">
        <v>0.075</v>
      </c>
      <c r="O88" s="9">
        <v>0.082</v>
      </c>
      <c r="P88" s="9">
        <v>0.088</v>
      </c>
      <c r="Q88" s="9">
        <v>0.094</v>
      </c>
      <c r="R88" s="9">
        <v>0.094</v>
      </c>
      <c r="S88" s="9">
        <v>0.101</v>
      </c>
      <c r="T88" s="9">
        <v>0.094</v>
      </c>
      <c r="U88" s="10">
        <f t="shared" si="7"/>
        <v>0.2164444444</v>
      </c>
    </row>
    <row r="89">
      <c r="A89" s="19" t="s">
        <v>16</v>
      </c>
      <c r="B89" s="9">
        <v>0.297</v>
      </c>
      <c r="C89" s="9">
        <v>0.351</v>
      </c>
      <c r="D89" s="9">
        <v>0.425</v>
      </c>
      <c r="E89" s="9">
        <v>0.568</v>
      </c>
      <c r="F89" s="9">
        <v>0.589</v>
      </c>
      <c r="G89" s="9">
        <v>1.176</v>
      </c>
      <c r="H89" s="9">
        <v>1.622</v>
      </c>
      <c r="I89" s="9">
        <v>1.627</v>
      </c>
      <c r="J89" s="9">
        <v>0.069</v>
      </c>
      <c r="K89" s="9">
        <v>1.77</v>
      </c>
      <c r="L89" s="9">
        <v>1.551</v>
      </c>
      <c r="M89" s="9">
        <v>0.12</v>
      </c>
      <c r="N89" s="9">
        <v>0.085</v>
      </c>
      <c r="O89" s="9">
        <v>0.115</v>
      </c>
      <c r="P89" s="9">
        <v>0.093</v>
      </c>
      <c r="Q89" s="9">
        <v>0.077</v>
      </c>
      <c r="R89" s="9">
        <v>0.093</v>
      </c>
      <c r="S89" s="9">
        <v>0.082</v>
      </c>
      <c r="T89" s="9">
        <v>0.623</v>
      </c>
      <c r="U89" s="10">
        <f t="shared" si="7"/>
        <v>0.6296111111</v>
      </c>
    </row>
    <row r="90">
      <c r="A90" s="19" t="s">
        <v>17</v>
      </c>
      <c r="B90" s="9">
        <v>0.035</v>
      </c>
      <c r="C90" s="8">
        <v>0.064</v>
      </c>
      <c r="D90" s="9">
        <v>0.076</v>
      </c>
      <c r="E90" s="9">
        <v>0.082</v>
      </c>
      <c r="F90" s="9">
        <v>0.035</v>
      </c>
      <c r="G90" s="9">
        <v>0.006</v>
      </c>
      <c r="H90" s="9">
        <v>0.029</v>
      </c>
      <c r="I90" s="8">
        <v>0.041</v>
      </c>
      <c r="J90" s="9">
        <v>0.14</v>
      </c>
      <c r="K90" s="9">
        <v>0.041</v>
      </c>
      <c r="L90" s="9">
        <v>0.069</v>
      </c>
      <c r="M90" s="9">
        <v>0.145</v>
      </c>
      <c r="N90" s="9">
        <v>0.135</v>
      </c>
      <c r="O90" s="9">
        <v>0.13</v>
      </c>
      <c r="P90" s="9">
        <v>0.13</v>
      </c>
      <c r="Q90" s="9">
        <v>0.114</v>
      </c>
      <c r="R90" s="9">
        <v>0.119</v>
      </c>
      <c r="S90" s="9">
        <v>0.109</v>
      </c>
      <c r="T90" s="9">
        <v>0.247</v>
      </c>
      <c r="U90" s="11">
        <f t="shared" si="7"/>
        <v>0.09705555556</v>
      </c>
    </row>
    <row r="91">
      <c r="A91" s="19" t="s">
        <v>18</v>
      </c>
      <c r="B91" s="9">
        <v>0.107</v>
      </c>
      <c r="C91" s="9">
        <v>0.083</v>
      </c>
      <c r="D91" s="8">
        <v>0.025</v>
      </c>
      <c r="E91" s="8">
        <v>0.032</v>
      </c>
      <c r="F91" s="8">
        <v>0.017</v>
      </c>
      <c r="G91" s="9">
        <v>0.008</v>
      </c>
      <c r="H91" s="8">
        <v>0.0</v>
      </c>
      <c r="I91" s="9">
        <v>0.05</v>
      </c>
      <c r="J91" s="9">
        <v>0.111</v>
      </c>
      <c r="K91" s="9">
        <v>0.057</v>
      </c>
      <c r="L91" s="9">
        <v>0.074</v>
      </c>
      <c r="M91" s="9">
        <v>0.09</v>
      </c>
      <c r="N91" s="8">
        <v>0.028</v>
      </c>
      <c r="O91" s="8">
        <v>0.021</v>
      </c>
      <c r="P91" s="8">
        <v>0.041</v>
      </c>
      <c r="Q91" s="9">
        <v>0.097</v>
      </c>
      <c r="R91" s="9">
        <v>0.144</v>
      </c>
      <c r="S91" s="9">
        <v>0.199</v>
      </c>
      <c r="T91" s="9">
        <v>0.13</v>
      </c>
      <c r="U91" s="11">
        <f t="shared" si="7"/>
        <v>0.073</v>
      </c>
    </row>
    <row r="92">
      <c r="A92" s="19" t="s">
        <v>19</v>
      </c>
      <c r="B92" s="9">
        <v>0.551</v>
      </c>
      <c r="C92" s="9">
        <v>0.124</v>
      </c>
      <c r="D92" s="9">
        <v>0.53</v>
      </c>
      <c r="E92" s="9">
        <v>0.164</v>
      </c>
      <c r="F92" s="9">
        <v>0.163</v>
      </c>
      <c r="G92" s="8">
        <v>0.0</v>
      </c>
      <c r="H92" s="9">
        <v>0.426</v>
      </c>
      <c r="I92" s="9">
        <v>1.535</v>
      </c>
      <c r="J92" s="9">
        <v>1.449</v>
      </c>
      <c r="K92" s="9">
        <v>0.766</v>
      </c>
      <c r="L92" s="9">
        <v>3.298</v>
      </c>
      <c r="M92" s="9">
        <v>1.688</v>
      </c>
      <c r="N92" s="9">
        <v>1.667</v>
      </c>
      <c r="O92" s="9">
        <v>1.556</v>
      </c>
      <c r="P92" s="9">
        <v>1.543</v>
      </c>
      <c r="Q92" s="9">
        <v>1.531</v>
      </c>
      <c r="R92" s="9">
        <v>1.5</v>
      </c>
      <c r="S92" s="9">
        <v>1.488</v>
      </c>
      <c r="T92" s="9">
        <v>0.094</v>
      </c>
      <c r="U92" s="10">
        <f t="shared" si="7"/>
        <v>1.115166667</v>
      </c>
    </row>
    <row r="93">
      <c r="A93" s="19" t="s">
        <v>20</v>
      </c>
      <c r="B93" s="9">
        <v>0.345</v>
      </c>
      <c r="C93" s="9">
        <v>0.407</v>
      </c>
      <c r="D93" s="9">
        <v>0.433</v>
      </c>
      <c r="E93" s="9">
        <v>0.418</v>
      </c>
      <c r="F93" s="9">
        <v>0.392</v>
      </c>
      <c r="G93" s="9">
        <v>0.314</v>
      </c>
      <c r="H93" s="9">
        <v>0.237</v>
      </c>
      <c r="I93" s="9">
        <v>0.227</v>
      </c>
      <c r="J93" s="9">
        <v>0.019</v>
      </c>
      <c r="K93" s="9">
        <v>0.201</v>
      </c>
      <c r="L93" s="9">
        <v>0.212</v>
      </c>
      <c r="M93" s="9">
        <v>0.063</v>
      </c>
      <c r="N93" s="9">
        <v>0.075</v>
      </c>
      <c r="O93" s="9">
        <v>0.082</v>
      </c>
      <c r="P93" s="9">
        <v>0.088</v>
      </c>
      <c r="Q93" s="9">
        <v>0.094</v>
      </c>
      <c r="R93" s="9">
        <v>0.094</v>
      </c>
      <c r="S93" s="9">
        <v>0.101</v>
      </c>
      <c r="T93" s="9">
        <v>0.551</v>
      </c>
      <c r="U93" s="10">
        <f t="shared" si="7"/>
        <v>0.2418333333</v>
      </c>
    </row>
    <row r="94">
      <c r="A94" s="4" t="s">
        <v>21</v>
      </c>
      <c r="B94" s="20">
        <f t="shared" ref="B94:T94" si="8">(MIN(B76:B93))</f>
        <v>0.029</v>
      </c>
      <c r="C94" s="20">
        <f t="shared" si="8"/>
        <v>0.064</v>
      </c>
      <c r="D94" s="20">
        <f t="shared" si="8"/>
        <v>0.025</v>
      </c>
      <c r="E94" s="20">
        <f t="shared" si="8"/>
        <v>0.032</v>
      </c>
      <c r="F94" s="20">
        <f t="shared" si="8"/>
        <v>0.017</v>
      </c>
      <c r="G94" s="20">
        <f t="shared" si="8"/>
        <v>0</v>
      </c>
      <c r="H94" s="20">
        <f t="shared" si="8"/>
        <v>0</v>
      </c>
      <c r="I94" s="20">
        <f t="shared" si="8"/>
        <v>0.041</v>
      </c>
      <c r="J94" s="20">
        <f t="shared" si="8"/>
        <v>0.008</v>
      </c>
      <c r="K94" s="20">
        <f t="shared" si="8"/>
        <v>0.041</v>
      </c>
      <c r="L94" s="20">
        <f t="shared" si="8"/>
        <v>0.048</v>
      </c>
      <c r="M94" s="20">
        <f t="shared" si="8"/>
        <v>0.021</v>
      </c>
      <c r="N94" s="20">
        <f t="shared" si="8"/>
        <v>0.028</v>
      </c>
      <c r="O94" s="20">
        <f t="shared" si="8"/>
        <v>0.021</v>
      </c>
      <c r="P94" s="20">
        <f t="shared" si="8"/>
        <v>0.041</v>
      </c>
      <c r="Q94" s="20">
        <f t="shared" si="8"/>
        <v>0.007</v>
      </c>
      <c r="R94" s="20">
        <f t="shared" si="8"/>
        <v>0.037</v>
      </c>
      <c r="S94" s="20">
        <f t="shared" si="8"/>
        <v>0.081</v>
      </c>
      <c r="T94" s="20">
        <f t="shared" si="8"/>
        <v>0.014</v>
      </c>
      <c r="U94" s="17">
        <f>(SUM(U76:U93)/18)</f>
        <v>0.3416296296</v>
      </c>
    </row>
    <row r="9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2" t="s">
        <v>25</v>
      </c>
      <c r="B97" s="22" t="s">
        <v>1</v>
      </c>
    </row>
    <row r="98">
      <c r="A98" s="4" t="s">
        <v>2</v>
      </c>
      <c r="B98" s="23">
        <v>0.25</v>
      </c>
      <c r="C98" s="23">
        <v>0.2916666666666667</v>
      </c>
      <c r="D98" s="23">
        <v>0.3333333333333333</v>
      </c>
      <c r="E98" s="23">
        <v>0.375</v>
      </c>
      <c r="F98" s="23">
        <v>0.4166666666666667</v>
      </c>
      <c r="G98" s="23">
        <v>0.4583333333333333</v>
      </c>
      <c r="H98" s="23">
        <v>0.5</v>
      </c>
      <c r="I98" s="23">
        <v>0.5416666666666666</v>
      </c>
      <c r="J98" s="23">
        <v>0.5833333333333334</v>
      </c>
      <c r="K98" s="23">
        <v>0.625</v>
      </c>
      <c r="L98" s="23">
        <v>0.6666666666666666</v>
      </c>
      <c r="M98" s="23">
        <v>0.7083333333333334</v>
      </c>
      <c r="N98" s="23">
        <v>0.75</v>
      </c>
      <c r="O98" s="23">
        <v>0.7916666666666666</v>
      </c>
      <c r="P98" s="23">
        <v>0.8333333333333334</v>
      </c>
      <c r="Q98" s="23">
        <v>0.875</v>
      </c>
      <c r="R98" s="23">
        <v>0.9166666666666666</v>
      </c>
      <c r="S98" s="23">
        <v>0.9583333333333334</v>
      </c>
      <c r="T98" s="23">
        <v>0.5</v>
      </c>
      <c r="U98" s="6" t="s">
        <v>3</v>
      </c>
    </row>
    <row r="99">
      <c r="A99" s="19" t="s">
        <v>4</v>
      </c>
      <c r="B99" s="8">
        <v>0.011</v>
      </c>
      <c r="C99" s="9">
        <v>0.196</v>
      </c>
      <c r="D99" s="9">
        <v>0.207</v>
      </c>
      <c r="E99" s="8">
        <v>0.0</v>
      </c>
      <c r="F99" s="8">
        <v>0.228</v>
      </c>
      <c r="G99" s="9">
        <v>0.204</v>
      </c>
      <c r="H99" s="9">
        <v>0.204</v>
      </c>
      <c r="I99" s="8">
        <v>0.022</v>
      </c>
      <c r="J99" s="9">
        <v>0.641</v>
      </c>
      <c r="K99" s="8">
        <v>0.022</v>
      </c>
      <c r="L99" s="9">
        <v>0.898</v>
      </c>
      <c r="M99" s="9">
        <v>0.626</v>
      </c>
      <c r="N99" s="9">
        <v>0.561</v>
      </c>
      <c r="O99" s="9">
        <v>0.607</v>
      </c>
      <c r="P99" s="9">
        <v>0.527</v>
      </c>
      <c r="Q99" s="9">
        <v>0.359</v>
      </c>
      <c r="R99" s="9">
        <v>0.256</v>
      </c>
      <c r="S99" s="9">
        <v>0.228</v>
      </c>
      <c r="T99" s="9">
        <v>0.789</v>
      </c>
      <c r="U99" s="10">
        <f t="shared" ref="U99:U116" si="9">(SUM(B99:T99)/18)</f>
        <v>0.3658888889</v>
      </c>
    </row>
    <row r="100">
      <c r="A100" s="19" t="s">
        <v>5</v>
      </c>
      <c r="B100" s="9">
        <v>0.149</v>
      </c>
      <c r="C100" s="9">
        <v>0.154</v>
      </c>
      <c r="D100" s="9">
        <v>0.154</v>
      </c>
      <c r="E100" s="9">
        <v>0.154</v>
      </c>
      <c r="F100" s="9">
        <v>0.154</v>
      </c>
      <c r="G100" s="9">
        <v>0.154</v>
      </c>
      <c r="H100" s="9">
        <v>0.154</v>
      </c>
      <c r="I100" s="9">
        <v>0.154</v>
      </c>
      <c r="J100" s="9">
        <v>0.243</v>
      </c>
      <c r="K100" s="9">
        <v>0.154</v>
      </c>
      <c r="L100" s="9">
        <v>0.139</v>
      </c>
      <c r="M100" s="9">
        <v>0.243</v>
      </c>
      <c r="N100" s="9">
        <v>0.243</v>
      </c>
      <c r="O100" s="9">
        <v>0.233</v>
      </c>
      <c r="P100" s="9">
        <v>0.233</v>
      </c>
      <c r="Q100" s="9">
        <v>0.233</v>
      </c>
      <c r="R100" s="9">
        <v>0.233</v>
      </c>
      <c r="S100" s="9">
        <v>0.233</v>
      </c>
      <c r="T100" s="9">
        <v>0.22</v>
      </c>
      <c r="U100" s="10">
        <f t="shared" si="9"/>
        <v>0.2018888889</v>
      </c>
    </row>
    <row r="101">
      <c r="A101" s="19" t="s">
        <v>6</v>
      </c>
      <c r="B101" s="9">
        <v>0.308</v>
      </c>
      <c r="C101" s="9">
        <v>0.362</v>
      </c>
      <c r="D101" s="9">
        <v>0.418</v>
      </c>
      <c r="E101" s="9">
        <v>0.485</v>
      </c>
      <c r="F101" s="9">
        <v>0.551</v>
      </c>
      <c r="G101" s="9">
        <v>0.617</v>
      </c>
      <c r="H101" s="9">
        <v>0.437</v>
      </c>
      <c r="I101" s="9">
        <v>0.249</v>
      </c>
      <c r="J101" s="9">
        <v>0.278</v>
      </c>
      <c r="K101" s="9">
        <v>0.05</v>
      </c>
      <c r="L101" s="9">
        <v>0.049</v>
      </c>
      <c r="M101" s="9">
        <v>0.396</v>
      </c>
      <c r="N101" s="9">
        <v>0.34</v>
      </c>
      <c r="O101" s="9">
        <v>0.292</v>
      </c>
      <c r="P101" s="9">
        <v>0.236</v>
      </c>
      <c r="Q101" s="9">
        <v>0.222</v>
      </c>
      <c r="R101" s="9">
        <v>0.208</v>
      </c>
      <c r="S101" s="9">
        <v>0.188</v>
      </c>
      <c r="T101" s="9">
        <v>0.623</v>
      </c>
      <c r="U101" s="10">
        <f t="shared" si="9"/>
        <v>0.3505</v>
      </c>
    </row>
    <row r="102">
      <c r="A102" s="19" t="s">
        <v>7</v>
      </c>
      <c r="B102" s="9">
        <v>0.199</v>
      </c>
      <c r="C102" s="9">
        <v>0.199</v>
      </c>
      <c r="D102" s="9">
        <v>0.065</v>
      </c>
      <c r="E102" s="9">
        <v>0.152</v>
      </c>
      <c r="F102" s="9">
        <v>0.14</v>
      </c>
      <c r="G102" s="9">
        <v>0.123</v>
      </c>
      <c r="H102" s="8">
        <v>0.006</v>
      </c>
      <c r="I102" s="9">
        <v>0.032</v>
      </c>
      <c r="J102" s="9">
        <v>0.179</v>
      </c>
      <c r="K102" s="9">
        <v>0.265</v>
      </c>
      <c r="L102" s="9">
        <v>0.269</v>
      </c>
      <c r="M102" s="9">
        <v>0.053</v>
      </c>
      <c r="N102" s="9">
        <v>0.048</v>
      </c>
      <c r="O102" s="8">
        <v>0.019</v>
      </c>
      <c r="P102" s="8">
        <v>0.005</v>
      </c>
      <c r="Q102" s="9">
        <v>0.034</v>
      </c>
      <c r="R102" s="9">
        <v>0.058</v>
      </c>
      <c r="S102" s="9">
        <v>0.078</v>
      </c>
      <c r="T102" s="9">
        <v>0.305</v>
      </c>
      <c r="U102" s="10">
        <f t="shared" si="9"/>
        <v>0.1238333333</v>
      </c>
    </row>
    <row r="103">
      <c r="A103" s="19" t="s">
        <v>8</v>
      </c>
      <c r="B103" s="9">
        <v>0.149</v>
      </c>
      <c r="C103" s="9">
        <v>0.154</v>
      </c>
      <c r="D103" s="9">
        <v>0.154</v>
      </c>
      <c r="E103" s="9">
        <v>0.154</v>
      </c>
      <c r="F103" s="9">
        <v>0.154</v>
      </c>
      <c r="G103" s="9">
        <v>0.154</v>
      </c>
      <c r="H103" s="9">
        <v>0.154</v>
      </c>
      <c r="I103" s="9">
        <v>0.154</v>
      </c>
      <c r="J103" s="9">
        <v>0.243</v>
      </c>
      <c r="K103" s="9">
        <v>0.154</v>
      </c>
      <c r="L103" s="9">
        <v>0.139</v>
      </c>
      <c r="M103" s="9">
        <v>0.243</v>
      </c>
      <c r="N103" s="9">
        <v>0.243</v>
      </c>
      <c r="O103" s="9">
        <v>0.233</v>
      </c>
      <c r="P103" s="9">
        <v>0.233</v>
      </c>
      <c r="Q103" s="9">
        <v>0.233</v>
      </c>
      <c r="R103" s="9">
        <v>0.233</v>
      </c>
      <c r="S103" s="9">
        <v>0.233</v>
      </c>
      <c r="T103" s="9">
        <v>0.22</v>
      </c>
      <c r="U103" s="10">
        <f t="shared" si="9"/>
        <v>0.2018888889</v>
      </c>
    </row>
    <row r="104">
      <c r="A104" s="19" t="s">
        <v>9</v>
      </c>
      <c r="B104" s="9">
        <v>0.048</v>
      </c>
      <c r="C104" s="9">
        <v>0.097</v>
      </c>
      <c r="D104" s="9">
        <v>0.097</v>
      </c>
      <c r="E104" s="9">
        <v>0.076</v>
      </c>
      <c r="F104" s="9">
        <v>0.063</v>
      </c>
      <c r="G104" s="9">
        <v>0.028</v>
      </c>
      <c r="H104" s="9">
        <v>0.049</v>
      </c>
      <c r="I104" s="9">
        <v>0.042</v>
      </c>
      <c r="J104" s="8">
        <v>0.007</v>
      </c>
      <c r="K104" s="9">
        <v>0.068</v>
      </c>
      <c r="L104" s="8">
        <v>0.007</v>
      </c>
      <c r="M104" s="9">
        <v>0.036</v>
      </c>
      <c r="N104" s="9">
        <v>0.066</v>
      </c>
      <c r="O104" s="9">
        <v>0.168</v>
      </c>
      <c r="P104" s="9">
        <v>0.117</v>
      </c>
      <c r="Q104" s="9">
        <v>0.14</v>
      </c>
      <c r="R104" s="9">
        <v>0.096</v>
      </c>
      <c r="S104" s="8">
        <v>0.037</v>
      </c>
      <c r="T104" s="8">
        <v>0.007</v>
      </c>
      <c r="U104" s="11">
        <f t="shared" si="9"/>
        <v>0.06938888889</v>
      </c>
    </row>
    <row r="105">
      <c r="A105" s="19" t="s">
        <v>10</v>
      </c>
      <c r="B105" s="9">
        <v>0.14</v>
      </c>
      <c r="C105" s="9">
        <v>0.109</v>
      </c>
      <c r="D105" s="9">
        <v>0.014</v>
      </c>
      <c r="E105" s="9">
        <v>0.047</v>
      </c>
      <c r="F105" s="8">
        <v>0.028</v>
      </c>
      <c r="G105" s="8">
        <v>0.027</v>
      </c>
      <c r="H105" s="9">
        <v>0.084</v>
      </c>
      <c r="I105" s="9">
        <v>0.071</v>
      </c>
      <c r="J105" s="9">
        <v>0.013</v>
      </c>
      <c r="K105" s="9">
        <v>0.068</v>
      </c>
      <c r="L105" s="9">
        <v>0.068</v>
      </c>
      <c r="M105" s="9">
        <v>0.086</v>
      </c>
      <c r="N105" s="8">
        <v>0.02</v>
      </c>
      <c r="O105" s="9">
        <v>0.04</v>
      </c>
      <c r="P105" s="9">
        <v>0.093</v>
      </c>
      <c r="Q105" s="9">
        <v>0.108</v>
      </c>
      <c r="R105" s="9">
        <v>0.167</v>
      </c>
      <c r="S105" s="9">
        <v>0.205</v>
      </c>
      <c r="T105" s="9">
        <v>0.128</v>
      </c>
      <c r="U105" s="11">
        <f t="shared" si="9"/>
        <v>0.08422222222</v>
      </c>
    </row>
    <row r="106">
      <c r="A106" s="19" t="s">
        <v>11</v>
      </c>
      <c r="B106" s="9">
        <v>0.329</v>
      </c>
      <c r="C106" s="9">
        <v>0.338</v>
      </c>
      <c r="D106" s="9">
        <v>0.379</v>
      </c>
      <c r="E106" s="9">
        <v>0.353</v>
      </c>
      <c r="F106" s="9">
        <v>0.358</v>
      </c>
      <c r="G106" s="9">
        <v>0.326</v>
      </c>
      <c r="H106" s="9">
        <v>0.353</v>
      </c>
      <c r="I106" s="9">
        <v>0.385</v>
      </c>
      <c r="J106" s="9">
        <v>0.814</v>
      </c>
      <c r="K106" s="9">
        <v>0.289</v>
      </c>
      <c r="L106" s="9">
        <v>0.431</v>
      </c>
      <c r="M106" s="9">
        <v>0.804</v>
      </c>
      <c r="N106" s="9">
        <v>1.057</v>
      </c>
      <c r="O106" s="9">
        <v>0.71</v>
      </c>
      <c r="P106" s="9">
        <v>0.64</v>
      </c>
      <c r="Q106" s="9">
        <v>0.44</v>
      </c>
      <c r="R106" s="9">
        <v>0.109</v>
      </c>
      <c r="S106" s="9">
        <v>0.388</v>
      </c>
      <c r="T106" s="9">
        <v>0.846</v>
      </c>
      <c r="U106" s="10">
        <f t="shared" si="9"/>
        <v>0.5193888889</v>
      </c>
    </row>
    <row r="107">
      <c r="A107" s="19" t="s">
        <v>12</v>
      </c>
      <c r="B107" s="9">
        <v>0.077</v>
      </c>
      <c r="C107" s="9">
        <v>0.061</v>
      </c>
      <c r="D107" s="9">
        <v>0.061</v>
      </c>
      <c r="E107" s="9">
        <v>0.097</v>
      </c>
      <c r="F107" s="9">
        <v>0.102</v>
      </c>
      <c r="G107" s="9">
        <v>0.372</v>
      </c>
      <c r="H107" s="9">
        <v>0.383</v>
      </c>
      <c r="I107" s="9">
        <v>0.325</v>
      </c>
      <c r="J107" s="9">
        <v>0.931</v>
      </c>
      <c r="K107" s="9">
        <v>0.742</v>
      </c>
      <c r="L107" s="9">
        <v>0.461</v>
      </c>
      <c r="M107" s="9">
        <v>1.132</v>
      </c>
      <c r="N107" s="9">
        <v>1.021</v>
      </c>
      <c r="O107" s="9">
        <v>1.09</v>
      </c>
      <c r="P107" s="9">
        <v>0.405</v>
      </c>
      <c r="Q107" s="9">
        <v>0.71</v>
      </c>
      <c r="R107" s="9">
        <v>0.795</v>
      </c>
      <c r="S107" s="9">
        <v>0.605</v>
      </c>
      <c r="T107" s="9">
        <v>0.219</v>
      </c>
      <c r="U107" s="10">
        <f t="shared" si="9"/>
        <v>0.5327222222</v>
      </c>
    </row>
    <row r="108">
      <c r="A108" s="19" t="s">
        <v>13</v>
      </c>
      <c r="B108" s="8">
        <v>0.011</v>
      </c>
      <c r="C108" s="9">
        <v>0.196</v>
      </c>
      <c r="D108" s="9">
        <v>0.207</v>
      </c>
      <c r="E108" s="8">
        <v>0.0</v>
      </c>
      <c r="F108" s="9">
        <v>0.228</v>
      </c>
      <c r="G108" s="9">
        <v>0.204</v>
      </c>
      <c r="H108" s="9">
        <v>0.204</v>
      </c>
      <c r="I108" s="8">
        <v>0.022</v>
      </c>
      <c r="J108" s="9">
        <v>0.641</v>
      </c>
      <c r="K108" s="8">
        <v>0.022</v>
      </c>
      <c r="L108" s="9">
        <v>0.898</v>
      </c>
      <c r="M108" s="9">
        <v>0.626</v>
      </c>
      <c r="N108" s="9">
        <v>0.561</v>
      </c>
      <c r="O108" s="9">
        <v>0.607</v>
      </c>
      <c r="P108" s="9">
        <v>0.527</v>
      </c>
      <c r="Q108" s="9">
        <v>0.359</v>
      </c>
      <c r="R108" s="9">
        <v>0.256</v>
      </c>
      <c r="S108" s="9">
        <v>0.228</v>
      </c>
      <c r="T108" s="9">
        <v>0.789</v>
      </c>
      <c r="U108" s="10">
        <f t="shared" si="9"/>
        <v>0.3658888889</v>
      </c>
    </row>
    <row r="109">
      <c r="A109" s="19" t="s">
        <v>14</v>
      </c>
      <c r="B109" s="9">
        <v>0.186</v>
      </c>
      <c r="C109" s="9">
        <v>0.181</v>
      </c>
      <c r="D109" s="9">
        <v>0.181</v>
      </c>
      <c r="E109" s="9">
        <v>0.181</v>
      </c>
      <c r="F109" s="9">
        <v>0.176</v>
      </c>
      <c r="G109" s="9">
        <v>0.181</v>
      </c>
      <c r="H109" s="9">
        <v>0.181</v>
      </c>
      <c r="I109" s="9">
        <v>0.176</v>
      </c>
      <c r="J109" s="9">
        <v>0.188</v>
      </c>
      <c r="K109" s="9">
        <v>0.171</v>
      </c>
      <c r="L109" s="9">
        <v>0.195</v>
      </c>
      <c r="M109" s="9">
        <v>0.175</v>
      </c>
      <c r="N109" s="9">
        <v>0.174</v>
      </c>
      <c r="O109" s="9">
        <v>0.169</v>
      </c>
      <c r="P109" s="9">
        <v>0.136</v>
      </c>
      <c r="Q109" s="8">
        <v>0.033</v>
      </c>
      <c r="R109" s="8">
        <v>0.033</v>
      </c>
      <c r="S109" s="9">
        <v>0.07</v>
      </c>
      <c r="T109" s="9">
        <v>0.267</v>
      </c>
      <c r="U109" s="10">
        <f t="shared" si="9"/>
        <v>0.1696666667</v>
      </c>
    </row>
    <row r="110">
      <c r="A110" s="19" t="s">
        <v>15</v>
      </c>
      <c r="B110" s="9">
        <v>0.149</v>
      </c>
      <c r="C110" s="9">
        <v>0.154</v>
      </c>
      <c r="D110" s="9">
        <v>0.154</v>
      </c>
      <c r="E110" s="9">
        <v>0.154</v>
      </c>
      <c r="F110" s="9">
        <v>0.154</v>
      </c>
      <c r="G110" s="9">
        <v>0.154</v>
      </c>
      <c r="H110" s="9">
        <v>0.154</v>
      </c>
      <c r="I110" s="9">
        <v>0.154</v>
      </c>
      <c r="J110" s="9">
        <v>0.243</v>
      </c>
      <c r="K110" s="9">
        <v>0.154</v>
      </c>
      <c r="L110" s="9">
        <v>0.139</v>
      </c>
      <c r="M110" s="9">
        <v>0.243</v>
      </c>
      <c r="N110" s="9">
        <v>0.243</v>
      </c>
      <c r="O110" s="9">
        <v>0.233</v>
      </c>
      <c r="P110" s="9">
        <v>0.233</v>
      </c>
      <c r="Q110" s="9">
        <v>0.233</v>
      </c>
      <c r="R110" s="9">
        <v>0.233</v>
      </c>
      <c r="S110" s="9">
        <v>0.233</v>
      </c>
      <c r="T110" s="9">
        <v>0.22</v>
      </c>
      <c r="U110" s="10">
        <f t="shared" si="9"/>
        <v>0.2018888889</v>
      </c>
    </row>
    <row r="111">
      <c r="A111" s="19">
        <v>44066.0</v>
      </c>
      <c r="B111" s="9">
        <v>0.149</v>
      </c>
      <c r="C111" s="9">
        <v>0.154</v>
      </c>
      <c r="D111" s="9">
        <v>0.154</v>
      </c>
      <c r="E111" s="9">
        <v>0.154</v>
      </c>
      <c r="F111" s="9">
        <v>0.154</v>
      </c>
      <c r="G111" s="9">
        <v>0.154</v>
      </c>
      <c r="H111" s="9">
        <v>0.154</v>
      </c>
      <c r="I111" s="9">
        <v>0.154</v>
      </c>
      <c r="J111" s="9">
        <v>0.243</v>
      </c>
      <c r="K111" s="9">
        <v>0.154</v>
      </c>
      <c r="L111" s="9">
        <v>0.139</v>
      </c>
      <c r="M111" s="9">
        <v>0.243</v>
      </c>
      <c r="N111" s="9">
        <v>0.243</v>
      </c>
      <c r="O111" s="9">
        <v>0.233</v>
      </c>
      <c r="P111" s="9">
        <v>0.233</v>
      </c>
      <c r="Q111" s="9">
        <v>0.233</v>
      </c>
      <c r="R111" s="9">
        <v>0.233</v>
      </c>
      <c r="S111" s="9">
        <v>0.233</v>
      </c>
      <c r="T111" s="9">
        <v>0.22</v>
      </c>
      <c r="U111" s="10">
        <f t="shared" si="9"/>
        <v>0.2018888889</v>
      </c>
    </row>
    <row r="112">
      <c r="A112" s="19" t="s">
        <v>16</v>
      </c>
      <c r="B112" s="8">
        <v>0.011</v>
      </c>
      <c r="C112" s="9">
        <v>0.196</v>
      </c>
      <c r="D112" s="9">
        <v>0.207</v>
      </c>
      <c r="E112" s="8">
        <v>0.0</v>
      </c>
      <c r="F112" s="8">
        <v>0.228</v>
      </c>
      <c r="G112" s="9">
        <v>0.204</v>
      </c>
      <c r="H112" s="9">
        <v>0.204</v>
      </c>
      <c r="I112" s="8">
        <v>0.022</v>
      </c>
      <c r="J112" s="9">
        <v>0.641</v>
      </c>
      <c r="K112" s="8">
        <v>0.022</v>
      </c>
      <c r="L112" s="9">
        <v>0.898</v>
      </c>
      <c r="M112" s="9">
        <v>0.626</v>
      </c>
      <c r="N112" s="9">
        <v>0.561</v>
      </c>
      <c r="O112" s="9">
        <v>0.607</v>
      </c>
      <c r="P112" s="9">
        <v>0.527</v>
      </c>
      <c r="Q112" s="9">
        <v>0.359</v>
      </c>
      <c r="R112" s="9">
        <v>0.256</v>
      </c>
      <c r="S112" s="9">
        <v>0.228</v>
      </c>
      <c r="T112" s="9">
        <v>0.789</v>
      </c>
      <c r="U112" s="10">
        <f t="shared" si="9"/>
        <v>0.3658888889</v>
      </c>
    </row>
    <row r="113">
      <c r="A113" s="19" t="s">
        <v>17</v>
      </c>
      <c r="B113" s="9">
        <v>0.186</v>
      </c>
      <c r="C113" s="9">
        <v>0.181</v>
      </c>
      <c r="D113" s="9">
        <v>0.181</v>
      </c>
      <c r="E113" s="9">
        <v>0.181</v>
      </c>
      <c r="F113" s="9">
        <v>0.176</v>
      </c>
      <c r="G113" s="9">
        <v>0.181</v>
      </c>
      <c r="H113" s="9">
        <v>0.181</v>
      </c>
      <c r="I113" s="9">
        <v>0.176</v>
      </c>
      <c r="J113" s="9">
        <v>0.188</v>
      </c>
      <c r="K113" s="9">
        <v>0.171</v>
      </c>
      <c r="L113" s="9">
        <v>0.195</v>
      </c>
      <c r="M113" s="9">
        <v>0.175</v>
      </c>
      <c r="N113" s="9">
        <v>0.174</v>
      </c>
      <c r="O113" s="9">
        <v>0.169</v>
      </c>
      <c r="P113" s="9">
        <v>0.136</v>
      </c>
      <c r="Q113" s="9">
        <v>0.033</v>
      </c>
      <c r="R113" s="9">
        <v>0.033</v>
      </c>
      <c r="S113" s="9">
        <v>0.07</v>
      </c>
      <c r="T113" s="9">
        <v>0.267</v>
      </c>
      <c r="U113" s="10">
        <f t="shared" si="9"/>
        <v>0.1696666667</v>
      </c>
    </row>
    <row r="114">
      <c r="A114" s="19" t="s">
        <v>18</v>
      </c>
      <c r="B114" s="9">
        <v>0.02</v>
      </c>
      <c r="C114" s="8">
        <v>0.033</v>
      </c>
      <c r="D114" s="8">
        <v>0.013</v>
      </c>
      <c r="E114" s="9">
        <v>0.033</v>
      </c>
      <c r="F114" s="9">
        <v>0.06</v>
      </c>
      <c r="G114" s="9">
        <v>0.073</v>
      </c>
      <c r="H114" s="9">
        <v>0.086</v>
      </c>
      <c r="I114" s="9">
        <v>0.099</v>
      </c>
      <c r="J114" s="9">
        <v>0.268</v>
      </c>
      <c r="K114" s="9">
        <v>0.129</v>
      </c>
      <c r="L114" s="9">
        <v>0.068</v>
      </c>
      <c r="M114" s="8">
        <v>0.0</v>
      </c>
      <c r="N114" s="9">
        <v>0.027</v>
      </c>
      <c r="O114" s="9">
        <v>0.099</v>
      </c>
      <c r="P114" s="9">
        <v>0.148</v>
      </c>
      <c r="Q114" s="9">
        <v>0.148</v>
      </c>
      <c r="R114" s="9">
        <v>0.137</v>
      </c>
      <c r="S114" s="9">
        <v>0.137</v>
      </c>
      <c r="T114" s="9">
        <v>0.18</v>
      </c>
      <c r="U114" s="11">
        <f t="shared" si="9"/>
        <v>0.09766666667</v>
      </c>
    </row>
    <row r="115">
      <c r="A115" s="19" t="s">
        <v>19</v>
      </c>
      <c r="B115" s="9">
        <v>0.34</v>
      </c>
      <c r="C115" s="9">
        <v>0.483</v>
      </c>
      <c r="D115" s="9">
        <v>0.303</v>
      </c>
      <c r="E115" s="9">
        <v>0.281</v>
      </c>
      <c r="F115" s="9">
        <v>0.406</v>
      </c>
      <c r="G115" s="9">
        <v>0.462</v>
      </c>
      <c r="H115" s="9">
        <v>0.418</v>
      </c>
      <c r="I115" s="9">
        <v>0.227</v>
      </c>
      <c r="J115" s="9">
        <v>0.706</v>
      </c>
      <c r="K115" s="9">
        <v>0.5</v>
      </c>
      <c r="L115" s="9">
        <v>0.663</v>
      </c>
      <c r="M115" s="9">
        <v>0.332</v>
      </c>
      <c r="N115" s="9">
        <v>0.226</v>
      </c>
      <c r="O115" s="9">
        <v>0.333</v>
      </c>
      <c r="P115" s="9">
        <v>0.635</v>
      </c>
      <c r="Q115" s="9">
        <v>0.532</v>
      </c>
      <c r="R115" s="9">
        <v>0.464</v>
      </c>
      <c r="S115" s="9">
        <v>0.471</v>
      </c>
      <c r="T115" s="9">
        <v>0.805</v>
      </c>
      <c r="U115" s="10">
        <f t="shared" si="9"/>
        <v>0.4770555556</v>
      </c>
    </row>
    <row r="116">
      <c r="A116" s="19" t="s">
        <v>20</v>
      </c>
      <c r="B116" s="9">
        <v>0.149</v>
      </c>
      <c r="C116" s="9">
        <v>0.154</v>
      </c>
      <c r="D116" s="9">
        <v>0.154</v>
      </c>
      <c r="E116" s="9">
        <v>0.154</v>
      </c>
      <c r="F116" s="9">
        <v>0.154</v>
      </c>
      <c r="G116" s="9">
        <v>0.154</v>
      </c>
      <c r="H116" s="9">
        <v>0.154</v>
      </c>
      <c r="I116" s="9">
        <v>0.154</v>
      </c>
      <c r="J116" s="9">
        <v>0.243</v>
      </c>
      <c r="K116" s="9">
        <v>0.154</v>
      </c>
      <c r="L116" s="9">
        <v>0.139</v>
      </c>
      <c r="M116" s="9">
        <v>0.243</v>
      </c>
      <c r="N116" s="9">
        <v>0.243</v>
      </c>
      <c r="O116" s="9">
        <v>0.233</v>
      </c>
      <c r="P116" s="9">
        <v>0.233</v>
      </c>
      <c r="Q116" s="9">
        <v>0.233</v>
      </c>
      <c r="R116" s="9">
        <v>0.233</v>
      </c>
      <c r="S116" s="9">
        <v>0.233</v>
      </c>
      <c r="T116" s="9">
        <v>0.22</v>
      </c>
      <c r="U116" s="10">
        <f t="shared" si="9"/>
        <v>0.2018888889</v>
      </c>
    </row>
    <row r="117">
      <c r="A117" s="4" t="s">
        <v>21</v>
      </c>
      <c r="B117" s="20">
        <f t="shared" ref="B117:T117" si="10">(MIN(B99:B116))</f>
        <v>0.011</v>
      </c>
      <c r="C117" s="20">
        <f t="shared" si="10"/>
        <v>0.033</v>
      </c>
      <c r="D117" s="20">
        <f t="shared" si="10"/>
        <v>0.013</v>
      </c>
      <c r="E117" s="20">
        <f t="shared" si="10"/>
        <v>0</v>
      </c>
      <c r="F117" s="20">
        <f t="shared" si="10"/>
        <v>0.028</v>
      </c>
      <c r="G117" s="20">
        <f t="shared" si="10"/>
        <v>0.027</v>
      </c>
      <c r="H117" s="20">
        <f t="shared" si="10"/>
        <v>0.006</v>
      </c>
      <c r="I117" s="20">
        <f t="shared" si="10"/>
        <v>0.022</v>
      </c>
      <c r="J117" s="20">
        <f t="shared" si="10"/>
        <v>0.007</v>
      </c>
      <c r="K117" s="20">
        <f t="shared" si="10"/>
        <v>0.022</v>
      </c>
      <c r="L117" s="20">
        <f t="shared" si="10"/>
        <v>0.007</v>
      </c>
      <c r="M117" s="20">
        <f t="shared" si="10"/>
        <v>0</v>
      </c>
      <c r="N117" s="20">
        <f t="shared" si="10"/>
        <v>0.02</v>
      </c>
      <c r="O117" s="20">
        <f t="shared" si="10"/>
        <v>0.019</v>
      </c>
      <c r="P117" s="20">
        <f t="shared" si="10"/>
        <v>0.005</v>
      </c>
      <c r="Q117" s="20">
        <f t="shared" si="10"/>
        <v>0.033</v>
      </c>
      <c r="R117" s="20">
        <f t="shared" si="10"/>
        <v>0.033</v>
      </c>
      <c r="S117" s="20">
        <f t="shared" si="10"/>
        <v>0.037</v>
      </c>
      <c r="T117" s="20">
        <f t="shared" si="10"/>
        <v>0.007</v>
      </c>
      <c r="U117" s="17">
        <f>(SUM(U99:U116)/18)</f>
        <v>0.2611790123</v>
      </c>
    </row>
    <row r="118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2" t="s">
        <v>26</v>
      </c>
      <c r="B120" s="22" t="s">
        <v>1</v>
      </c>
    </row>
    <row r="121">
      <c r="A121" s="4" t="s">
        <v>2</v>
      </c>
      <c r="B121" s="23">
        <v>0.25</v>
      </c>
      <c r="C121" s="23">
        <v>0.2916666666666667</v>
      </c>
      <c r="D121" s="23">
        <v>0.3333333333333333</v>
      </c>
      <c r="E121" s="23">
        <v>0.375</v>
      </c>
      <c r="F121" s="23">
        <v>0.4166666666666667</v>
      </c>
      <c r="G121" s="23">
        <v>0.4583333333333333</v>
      </c>
      <c r="H121" s="23">
        <v>0.5</v>
      </c>
      <c r="I121" s="23">
        <v>0.5416666666666666</v>
      </c>
      <c r="J121" s="23">
        <v>0.5833333333333334</v>
      </c>
      <c r="K121" s="23">
        <v>0.625</v>
      </c>
      <c r="L121" s="23">
        <v>0.6666666666666666</v>
      </c>
      <c r="M121" s="23">
        <v>0.7083333333333334</v>
      </c>
      <c r="N121" s="23">
        <v>0.75</v>
      </c>
      <c r="O121" s="23">
        <v>0.7916666666666666</v>
      </c>
      <c r="P121" s="23">
        <v>0.8333333333333334</v>
      </c>
      <c r="Q121" s="23">
        <v>0.875</v>
      </c>
      <c r="R121" s="23">
        <v>0.9166666666666666</v>
      </c>
      <c r="S121" s="23">
        <v>0.9583333333333334</v>
      </c>
      <c r="T121" s="23">
        <v>0.5</v>
      </c>
      <c r="U121" s="6" t="s">
        <v>3</v>
      </c>
    </row>
    <row r="122">
      <c r="A122" s="19" t="s">
        <v>4</v>
      </c>
      <c r="B122" s="9">
        <v>0.655</v>
      </c>
      <c r="C122" s="9">
        <v>0.641</v>
      </c>
      <c r="D122" s="9">
        <v>0.632</v>
      </c>
      <c r="E122" s="9">
        <v>0.619</v>
      </c>
      <c r="F122" s="9">
        <v>0.592</v>
      </c>
      <c r="G122" s="9">
        <v>0.574</v>
      </c>
      <c r="H122" s="9">
        <v>0.552</v>
      </c>
      <c r="I122" s="9">
        <v>0.583</v>
      </c>
      <c r="J122" s="9">
        <v>0.58</v>
      </c>
      <c r="K122" s="9">
        <v>0.521</v>
      </c>
      <c r="L122" s="9">
        <v>0.532</v>
      </c>
      <c r="M122" s="9">
        <v>0.535</v>
      </c>
      <c r="N122" s="9">
        <v>0.522</v>
      </c>
      <c r="O122" s="9">
        <v>0.496</v>
      </c>
      <c r="P122" s="9">
        <v>0.473</v>
      </c>
      <c r="Q122" s="9">
        <v>0.438</v>
      </c>
      <c r="R122" s="9">
        <v>0.42</v>
      </c>
      <c r="S122" s="9">
        <v>0.372</v>
      </c>
      <c r="T122" s="9">
        <v>0.676</v>
      </c>
      <c r="U122" s="10">
        <f t="shared" ref="U122:U139" si="11">(SUM(B122:T122)/18)</f>
        <v>0.5785</v>
      </c>
    </row>
    <row r="123">
      <c r="A123" s="19" t="s">
        <v>5</v>
      </c>
      <c r="B123" s="8">
        <v>0.0</v>
      </c>
      <c r="C123" s="8">
        <v>0.022</v>
      </c>
      <c r="D123" s="9">
        <v>0.027</v>
      </c>
      <c r="E123" s="9">
        <v>0.044</v>
      </c>
      <c r="F123" s="9">
        <v>0.055</v>
      </c>
      <c r="G123" s="9">
        <v>0.071</v>
      </c>
      <c r="H123" s="9">
        <v>0.06</v>
      </c>
      <c r="I123" s="9">
        <v>0.066</v>
      </c>
      <c r="J123" s="9">
        <v>0.071</v>
      </c>
      <c r="K123" s="9">
        <v>0.071</v>
      </c>
      <c r="L123" s="9">
        <v>0.071</v>
      </c>
      <c r="M123" s="9">
        <v>0.071</v>
      </c>
      <c r="N123" s="9">
        <v>0.071</v>
      </c>
      <c r="O123" s="9">
        <v>0.077</v>
      </c>
      <c r="P123" s="9">
        <v>0.077</v>
      </c>
      <c r="Q123" s="9">
        <v>0.011</v>
      </c>
      <c r="R123" s="9">
        <v>0.071</v>
      </c>
      <c r="S123" s="9">
        <v>0.109</v>
      </c>
      <c r="T123" s="9">
        <v>0.142</v>
      </c>
      <c r="U123" s="11">
        <f t="shared" si="11"/>
        <v>0.06594444444</v>
      </c>
    </row>
    <row r="124">
      <c r="A124" s="19" t="s">
        <v>6</v>
      </c>
      <c r="B124" s="9">
        <v>0.308</v>
      </c>
      <c r="C124" s="9">
        <v>0.362</v>
      </c>
      <c r="D124" s="9">
        <v>0.418</v>
      </c>
      <c r="E124" s="9">
        <v>0.485</v>
      </c>
      <c r="F124" s="9">
        <v>0.551</v>
      </c>
      <c r="G124" s="9">
        <v>0.617</v>
      </c>
      <c r="H124" s="9">
        <v>0.437</v>
      </c>
      <c r="I124" s="9">
        <v>0.249</v>
      </c>
      <c r="J124" s="9">
        <v>0.278</v>
      </c>
      <c r="K124" s="9">
        <v>0.05</v>
      </c>
      <c r="L124" s="8">
        <v>0.049</v>
      </c>
      <c r="M124" s="9">
        <v>0.396</v>
      </c>
      <c r="N124" s="9">
        <v>0.34</v>
      </c>
      <c r="O124" s="9">
        <v>0.292</v>
      </c>
      <c r="P124" s="9">
        <v>0.236</v>
      </c>
      <c r="Q124" s="9">
        <v>0.222</v>
      </c>
      <c r="R124" s="9">
        <v>0.208</v>
      </c>
      <c r="S124" s="9">
        <v>0.188</v>
      </c>
      <c r="T124" s="9">
        <v>0.623</v>
      </c>
      <c r="U124" s="10">
        <f t="shared" si="11"/>
        <v>0.3505</v>
      </c>
    </row>
    <row r="125">
      <c r="A125" s="19" t="s">
        <v>7</v>
      </c>
      <c r="B125" s="8">
        <v>0.0</v>
      </c>
      <c r="C125" s="9">
        <v>0.223</v>
      </c>
      <c r="D125" s="9">
        <v>0.07</v>
      </c>
      <c r="E125" s="9">
        <v>0.134</v>
      </c>
      <c r="F125" s="9">
        <v>0.071</v>
      </c>
      <c r="G125" s="9">
        <v>0.09</v>
      </c>
      <c r="H125" s="9">
        <v>0.115</v>
      </c>
      <c r="I125" s="9">
        <v>0.103</v>
      </c>
      <c r="J125" s="9">
        <v>0.192</v>
      </c>
      <c r="K125" s="9">
        <v>0.097</v>
      </c>
      <c r="L125" s="9">
        <v>0.086</v>
      </c>
      <c r="M125" s="9">
        <v>0.246</v>
      </c>
      <c r="N125" s="9">
        <v>0.212</v>
      </c>
      <c r="O125" s="9">
        <v>0.205</v>
      </c>
      <c r="P125" s="9">
        <v>0.21</v>
      </c>
      <c r="Q125" s="9">
        <v>0.239</v>
      </c>
      <c r="R125" s="9">
        <v>0.198</v>
      </c>
      <c r="S125" s="9">
        <v>0.119</v>
      </c>
      <c r="T125" s="9">
        <v>0.144</v>
      </c>
      <c r="U125" s="10">
        <f t="shared" si="11"/>
        <v>0.153</v>
      </c>
    </row>
    <row r="126">
      <c r="A126" s="19" t="s">
        <v>8</v>
      </c>
      <c r="B126" s="8">
        <v>0.0</v>
      </c>
      <c r="C126" s="8">
        <v>0.022</v>
      </c>
      <c r="D126" s="9">
        <v>0.027</v>
      </c>
      <c r="E126" s="9">
        <v>0.044</v>
      </c>
      <c r="F126" s="9">
        <v>0.055</v>
      </c>
      <c r="G126" s="9">
        <v>0.071</v>
      </c>
      <c r="H126" s="9">
        <v>0.06</v>
      </c>
      <c r="I126" s="9">
        <v>0.066</v>
      </c>
      <c r="J126" s="9">
        <v>0.071</v>
      </c>
      <c r="K126" s="9">
        <v>0.071</v>
      </c>
      <c r="L126" s="9">
        <v>0.071</v>
      </c>
      <c r="M126" s="9">
        <v>0.071</v>
      </c>
      <c r="N126" s="9">
        <v>0.071</v>
      </c>
      <c r="O126" s="9">
        <v>0.077</v>
      </c>
      <c r="P126" s="9">
        <v>0.077</v>
      </c>
      <c r="Q126" s="8">
        <v>0.011</v>
      </c>
      <c r="R126" s="9">
        <v>0.071</v>
      </c>
      <c r="S126" s="9">
        <v>0.109</v>
      </c>
      <c r="T126" s="9">
        <v>0.142</v>
      </c>
      <c r="U126" s="11">
        <f t="shared" si="11"/>
        <v>0.06594444444</v>
      </c>
    </row>
    <row r="127">
      <c r="A127" s="19" t="s">
        <v>9</v>
      </c>
      <c r="B127" s="9">
        <v>0.106</v>
      </c>
      <c r="C127" s="9">
        <v>0.071</v>
      </c>
      <c r="D127" s="9">
        <v>0.05</v>
      </c>
      <c r="E127" s="8">
        <v>0.035</v>
      </c>
      <c r="F127" s="8">
        <v>0.021</v>
      </c>
      <c r="G127" s="8">
        <v>0.014</v>
      </c>
      <c r="H127" s="9">
        <v>0.007</v>
      </c>
      <c r="I127" s="9">
        <v>0.057</v>
      </c>
      <c r="J127" s="9">
        <v>0.063</v>
      </c>
      <c r="K127" s="8">
        <v>0.043</v>
      </c>
      <c r="L127" s="9">
        <v>0.05</v>
      </c>
      <c r="M127" s="9">
        <v>0.055</v>
      </c>
      <c r="N127" s="9">
        <v>0.063</v>
      </c>
      <c r="O127" s="8">
        <v>0.023</v>
      </c>
      <c r="P127" s="8">
        <v>0.0</v>
      </c>
      <c r="Q127" s="9">
        <v>0.031</v>
      </c>
      <c r="R127" s="9">
        <v>0.031</v>
      </c>
      <c r="S127" s="8">
        <v>0.031</v>
      </c>
      <c r="T127" s="9">
        <v>0.111</v>
      </c>
      <c r="U127" s="11">
        <f t="shared" si="11"/>
        <v>0.04788888889</v>
      </c>
    </row>
    <row r="128">
      <c r="A128" s="19" t="s">
        <v>10</v>
      </c>
      <c r="B128" s="8">
        <v>0.0</v>
      </c>
      <c r="C128" s="9">
        <v>0.049</v>
      </c>
      <c r="D128" s="8">
        <v>0.007</v>
      </c>
      <c r="E128" s="9">
        <v>0.067</v>
      </c>
      <c r="F128" s="9">
        <v>0.079</v>
      </c>
      <c r="G128" s="9">
        <v>0.028</v>
      </c>
      <c r="H128" s="9">
        <v>0.042</v>
      </c>
      <c r="I128" s="9">
        <v>0.104</v>
      </c>
      <c r="J128" s="8">
        <v>0.0</v>
      </c>
      <c r="K128" s="9">
        <v>0.048</v>
      </c>
      <c r="L128" s="9">
        <v>0.095</v>
      </c>
      <c r="M128" s="8">
        <v>0.013</v>
      </c>
      <c r="N128" s="8">
        <v>0.02</v>
      </c>
      <c r="O128" s="9">
        <v>0.086</v>
      </c>
      <c r="P128" s="9">
        <v>0.086</v>
      </c>
      <c r="Q128" s="9">
        <v>0.059</v>
      </c>
      <c r="R128" s="8">
        <v>0.007</v>
      </c>
      <c r="S128" s="9">
        <v>0.039</v>
      </c>
      <c r="T128" s="8">
        <v>0.072</v>
      </c>
      <c r="U128" s="11">
        <f t="shared" si="11"/>
        <v>0.05005555556</v>
      </c>
    </row>
    <row r="129">
      <c r="A129" s="19" t="s">
        <v>11</v>
      </c>
      <c r="B129" s="9">
        <v>2.4</v>
      </c>
      <c r="C129" s="9">
        <v>2.353</v>
      </c>
      <c r="D129" s="9">
        <v>2.42</v>
      </c>
      <c r="E129" s="9">
        <v>2.353</v>
      </c>
      <c r="F129" s="9">
        <v>2.617</v>
      </c>
      <c r="G129" s="9">
        <v>2.449</v>
      </c>
      <c r="H129" s="9">
        <v>2.542</v>
      </c>
      <c r="I129" s="9">
        <v>2.449</v>
      </c>
      <c r="J129" s="9">
        <v>1.347</v>
      </c>
      <c r="K129" s="9">
        <v>2.574</v>
      </c>
      <c r="L129" s="9">
        <v>2.151</v>
      </c>
      <c r="M129" s="9">
        <v>1.333</v>
      </c>
      <c r="N129" s="9">
        <v>1.278</v>
      </c>
      <c r="O129" s="9">
        <v>1.222</v>
      </c>
      <c r="P129" s="9">
        <v>1.139</v>
      </c>
      <c r="Q129" s="9">
        <v>0.74</v>
      </c>
      <c r="R129" s="9">
        <v>0.514</v>
      </c>
      <c r="S129" s="9">
        <v>0.069</v>
      </c>
      <c r="T129" s="9">
        <v>3.093</v>
      </c>
      <c r="U129" s="10">
        <f t="shared" si="11"/>
        <v>1.946833333</v>
      </c>
    </row>
    <row r="130">
      <c r="A130" s="19" t="s">
        <v>12</v>
      </c>
      <c r="B130" s="9">
        <v>0.047</v>
      </c>
      <c r="C130" s="9">
        <v>0.077</v>
      </c>
      <c r="D130" s="9">
        <v>0.065</v>
      </c>
      <c r="E130" s="9">
        <v>0.077</v>
      </c>
      <c r="F130" s="9">
        <v>0.095</v>
      </c>
      <c r="G130" s="9">
        <v>0.065</v>
      </c>
      <c r="H130" s="8">
        <v>0.006</v>
      </c>
      <c r="I130" s="9">
        <v>0.065</v>
      </c>
      <c r="J130" s="9">
        <v>0.575</v>
      </c>
      <c r="K130" s="9">
        <v>0.071</v>
      </c>
      <c r="L130" s="9">
        <v>0.343</v>
      </c>
      <c r="M130" s="9">
        <v>0.445</v>
      </c>
      <c r="N130" s="9">
        <v>0.589</v>
      </c>
      <c r="O130" s="9">
        <v>0.63</v>
      </c>
      <c r="P130" s="9">
        <v>0.623</v>
      </c>
      <c r="Q130" s="9">
        <v>0.712</v>
      </c>
      <c r="R130" s="9">
        <v>0.732</v>
      </c>
      <c r="S130" s="9">
        <v>1.123</v>
      </c>
      <c r="T130" s="9">
        <v>0.215</v>
      </c>
      <c r="U130" s="10">
        <f t="shared" si="11"/>
        <v>0.3641666667</v>
      </c>
    </row>
    <row r="131">
      <c r="A131" s="19" t="s">
        <v>13</v>
      </c>
      <c r="B131" s="9">
        <v>0.655</v>
      </c>
      <c r="C131" s="9">
        <v>0.641</v>
      </c>
      <c r="D131" s="9">
        <v>0.632</v>
      </c>
      <c r="E131" s="9">
        <v>0.619</v>
      </c>
      <c r="F131" s="9">
        <v>0.592</v>
      </c>
      <c r="G131" s="9">
        <v>0.574</v>
      </c>
      <c r="H131" s="9">
        <v>0.552</v>
      </c>
      <c r="I131" s="9">
        <v>0.583</v>
      </c>
      <c r="J131" s="9">
        <v>0.58</v>
      </c>
      <c r="K131" s="9">
        <v>0.521</v>
      </c>
      <c r="L131" s="9">
        <v>0.532</v>
      </c>
      <c r="M131" s="9">
        <v>0.535</v>
      </c>
      <c r="N131" s="9">
        <v>0.522</v>
      </c>
      <c r="O131" s="9">
        <v>0.496</v>
      </c>
      <c r="P131" s="9">
        <v>0.473</v>
      </c>
      <c r="Q131" s="9">
        <v>0.438</v>
      </c>
      <c r="R131" s="9">
        <v>0.42</v>
      </c>
      <c r="S131" s="9">
        <v>0.372</v>
      </c>
      <c r="T131" s="9">
        <v>0.676</v>
      </c>
      <c r="U131" s="10">
        <f t="shared" si="11"/>
        <v>0.5785</v>
      </c>
    </row>
    <row r="132">
      <c r="A132" s="19" t="s">
        <v>14</v>
      </c>
      <c r="B132" s="9">
        <v>0.317</v>
      </c>
      <c r="C132" s="9">
        <v>0.313</v>
      </c>
      <c r="D132" s="9">
        <v>0.309</v>
      </c>
      <c r="E132" s="9">
        <v>0.304</v>
      </c>
      <c r="F132" s="9">
        <v>0.304</v>
      </c>
      <c r="G132" s="9">
        <v>0.296</v>
      </c>
      <c r="H132" s="9">
        <v>0.3</v>
      </c>
      <c r="I132" s="9">
        <v>0.303</v>
      </c>
      <c r="J132" s="9">
        <v>0.267</v>
      </c>
      <c r="K132" s="9">
        <v>0.297</v>
      </c>
      <c r="L132" s="9">
        <v>0.303</v>
      </c>
      <c r="M132" s="9">
        <v>0.257</v>
      </c>
      <c r="N132" s="9">
        <v>0.248</v>
      </c>
      <c r="O132" s="9">
        <v>0.24</v>
      </c>
      <c r="P132" s="9">
        <v>0.208</v>
      </c>
      <c r="Q132" s="9">
        <v>0.154</v>
      </c>
      <c r="R132" s="9">
        <v>0.139</v>
      </c>
      <c r="S132" s="9">
        <v>0.131</v>
      </c>
      <c r="T132" s="9">
        <v>0.405</v>
      </c>
      <c r="U132" s="10">
        <f t="shared" si="11"/>
        <v>0.2830555556</v>
      </c>
    </row>
    <row r="133">
      <c r="A133" s="19" t="s">
        <v>15</v>
      </c>
      <c r="B133" s="8">
        <v>0.0</v>
      </c>
      <c r="C133" s="8">
        <v>0.022</v>
      </c>
      <c r="D133" s="9">
        <v>0.027</v>
      </c>
      <c r="E133" s="9">
        <v>0.044</v>
      </c>
      <c r="F133" s="9">
        <v>0.055</v>
      </c>
      <c r="G133" s="9">
        <v>0.071</v>
      </c>
      <c r="H133" s="9">
        <v>0.06</v>
      </c>
      <c r="I133" s="9">
        <v>0.066</v>
      </c>
      <c r="J133" s="9">
        <v>0.071</v>
      </c>
      <c r="K133" s="9">
        <v>0.071</v>
      </c>
      <c r="L133" s="9">
        <v>0.071</v>
      </c>
      <c r="M133" s="9">
        <v>0.071</v>
      </c>
      <c r="N133" s="9">
        <v>0.071</v>
      </c>
      <c r="O133" s="9">
        <v>0.077</v>
      </c>
      <c r="P133" s="9">
        <v>0.077</v>
      </c>
      <c r="Q133" s="9">
        <v>0.011</v>
      </c>
      <c r="R133" s="9">
        <v>0.071</v>
      </c>
      <c r="S133" s="9">
        <v>0.109</v>
      </c>
      <c r="T133" s="9">
        <v>0.142</v>
      </c>
      <c r="U133" s="11">
        <f t="shared" si="11"/>
        <v>0.06594444444</v>
      </c>
    </row>
    <row r="134">
      <c r="A134" s="19">
        <v>44066.0</v>
      </c>
      <c r="B134" s="8">
        <v>0.0</v>
      </c>
      <c r="C134" s="8">
        <v>0.022</v>
      </c>
      <c r="D134" s="9">
        <v>0.027</v>
      </c>
      <c r="E134" s="9">
        <v>0.044</v>
      </c>
      <c r="F134" s="9">
        <v>0.055</v>
      </c>
      <c r="G134" s="9">
        <v>0.071</v>
      </c>
      <c r="H134" s="9">
        <v>0.06</v>
      </c>
      <c r="I134" s="9">
        <v>0.066</v>
      </c>
      <c r="J134" s="9">
        <v>0.071</v>
      </c>
      <c r="K134" s="9">
        <v>0.071</v>
      </c>
      <c r="L134" s="9">
        <v>0.071</v>
      </c>
      <c r="M134" s="9">
        <v>0.071</v>
      </c>
      <c r="N134" s="9">
        <v>0.071</v>
      </c>
      <c r="O134" s="9">
        <v>0.077</v>
      </c>
      <c r="P134" s="9">
        <v>0.077</v>
      </c>
      <c r="Q134" s="9">
        <v>0.011</v>
      </c>
      <c r="R134" s="9">
        <v>0.071</v>
      </c>
      <c r="S134" s="9">
        <v>0.109</v>
      </c>
      <c r="T134" s="9">
        <v>0.142</v>
      </c>
      <c r="U134" s="11">
        <f t="shared" si="11"/>
        <v>0.06594444444</v>
      </c>
    </row>
    <row r="135">
      <c r="A135" s="19" t="s">
        <v>16</v>
      </c>
      <c r="B135" s="9">
        <v>0.655</v>
      </c>
      <c r="C135" s="9">
        <v>0.641</v>
      </c>
      <c r="D135" s="9">
        <v>0.632</v>
      </c>
      <c r="E135" s="9">
        <v>0.619</v>
      </c>
      <c r="F135" s="9">
        <v>0.592</v>
      </c>
      <c r="G135" s="9">
        <v>0.574</v>
      </c>
      <c r="H135" s="9">
        <v>0.552</v>
      </c>
      <c r="I135" s="9">
        <v>0.583</v>
      </c>
      <c r="J135" s="9">
        <v>0.58</v>
      </c>
      <c r="K135" s="9">
        <v>0.521</v>
      </c>
      <c r="L135" s="9">
        <v>0.532</v>
      </c>
      <c r="M135" s="9">
        <v>0.535</v>
      </c>
      <c r="N135" s="9">
        <v>0.522</v>
      </c>
      <c r="O135" s="9">
        <v>0.496</v>
      </c>
      <c r="P135" s="9">
        <v>0.473</v>
      </c>
      <c r="Q135" s="9">
        <v>0.438</v>
      </c>
      <c r="R135" s="9">
        <v>0.42</v>
      </c>
      <c r="S135" s="9">
        <v>0.372</v>
      </c>
      <c r="T135" s="9">
        <v>0.676</v>
      </c>
      <c r="U135" s="10">
        <f t="shared" si="11"/>
        <v>0.5785</v>
      </c>
    </row>
    <row r="136">
      <c r="A136" s="19" t="s">
        <v>17</v>
      </c>
      <c r="B136" s="9">
        <v>0.317</v>
      </c>
      <c r="C136" s="9">
        <v>0.313</v>
      </c>
      <c r="D136" s="9">
        <v>0.309</v>
      </c>
      <c r="E136" s="9">
        <v>0.304</v>
      </c>
      <c r="F136" s="9">
        <v>0.304</v>
      </c>
      <c r="G136" s="9">
        <v>0.296</v>
      </c>
      <c r="H136" s="9">
        <v>0.3</v>
      </c>
      <c r="I136" s="9">
        <v>0.303</v>
      </c>
      <c r="J136" s="9">
        <v>0.267</v>
      </c>
      <c r="K136" s="9">
        <v>0.297</v>
      </c>
      <c r="L136" s="9">
        <v>0.303</v>
      </c>
      <c r="M136" s="9">
        <v>0.257</v>
      </c>
      <c r="N136" s="9">
        <v>0.248</v>
      </c>
      <c r="O136" s="9">
        <v>0.24</v>
      </c>
      <c r="P136" s="9">
        <v>0.208</v>
      </c>
      <c r="Q136" s="9">
        <v>0.154</v>
      </c>
      <c r="R136" s="9">
        <v>0.139</v>
      </c>
      <c r="S136" s="9">
        <v>0.131</v>
      </c>
      <c r="T136" s="9">
        <v>0.405</v>
      </c>
      <c r="U136" s="10">
        <f t="shared" si="11"/>
        <v>0.2830555556</v>
      </c>
    </row>
    <row r="137">
      <c r="A137" s="19" t="s">
        <v>18</v>
      </c>
      <c r="B137" s="9">
        <v>0.028</v>
      </c>
      <c r="C137" s="9">
        <v>0.057</v>
      </c>
      <c r="D137" s="9">
        <v>0.057</v>
      </c>
      <c r="E137" s="9">
        <v>0.05</v>
      </c>
      <c r="F137" s="9">
        <v>0.043</v>
      </c>
      <c r="G137" s="9">
        <v>0.035</v>
      </c>
      <c r="H137" s="9">
        <v>0.05</v>
      </c>
      <c r="I137" s="8">
        <v>0.043</v>
      </c>
      <c r="J137" s="9">
        <v>0.141</v>
      </c>
      <c r="K137" s="9">
        <v>0.079</v>
      </c>
      <c r="L137" s="9">
        <v>0.07</v>
      </c>
      <c r="M137" s="9">
        <v>0.203</v>
      </c>
      <c r="N137" s="9">
        <v>0.22</v>
      </c>
      <c r="O137" s="9">
        <v>0.198</v>
      </c>
      <c r="P137" s="9">
        <v>0.164</v>
      </c>
      <c r="Q137" s="9">
        <v>0.056</v>
      </c>
      <c r="R137" s="9">
        <v>0.011</v>
      </c>
      <c r="S137" s="9">
        <v>0.113</v>
      </c>
      <c r="T137" s="9">
        <v>0.225</v>
      </c>
      <c r="U137" s="10">
        <f t="shared" si="11"/>
        <v>0.1023888889</v>
      </c>
    </row>
    <row r="138">
      <c r="A138" s="19" t="s">
        <v>19</v>
      </c>
      <c r="B138" s="8">
        <v>0.0</v>
      </c>
      <c r="C138" s="9">
        <v>0.628</v>
      </c>
      <c r="D138" s="9">
        <v>0.5</v>
      </c>
      <c r="E138" s="9">
        <v>0.48</v>
      </c>
      <c r="F138" s="9">
        <v>0.473</v>
      </c>
      <c r="G138" s="9">
        <v>0.446</v>
      </c>
      <c r="H138" s="9">
        <v>0.566</v>
      </c>
      <c r="I138" s="9">
        <v>0.551</v>
      </c>
      <c r="J138" s="9">
        <v>0.584</v>
      </c>
      <c r="K138" s="9">
        <v>0.533</v>
      </c>
      <c r="L138" s="9">
        <v>0.54</v>
      </c>
      <c r="M138" s="9">
        <v>0.541</v>
      </c>
      <c r="N138" s="9">
        <v>0.528</v>
      </c>
      <c r="O138" s="9">
        <v>0.487</v>
      </c>
      <c r="P138" s="9">
        <v>0.426</v>
      </c>
      <c r="Q138" s="9">
        <v>0.413</v>
      </c>
      <c r="R138" s="9">
        <v>0.357</v>
      </c>
      <c r="S138" s="9">
        <v>0.305</v>
      </c>
      <c r="T138" s="9">
        <v>0.473</v>
      </c>
      <c r="U138" s="10">
        <f t="shared" si="11"/>
        <v>0.4906111111</v>
      </c>
    </row>
    <row r="139">
      <c r="A139" s="19" t="s">
        <v>20</v>
      </c>
      <c r="B139" s="9">
        <v>0.149</v>
      </c>
      <c r="C139" s="8">
        <v>0.022</v>
      </c>
      <c r="D139" s="9">
        <v>0.027</v>
      </c>
      <c r="E139" s="9">
        <v>0.044</v>
      </c>
      <c r="F139" s="9">
        <v>0.055</v>
      </c>
      <c r="G139" s="9">
        <v>0.071</v>
      </c>
      <c r="H139" s="9">
        <v>0.06</v>
      </c>
      <c r="I139" s="9">
        <v>0.066</v>
      </c>
      <c r="J139" s="9">
        <v>0.071</v>
      </c>
      <c r="K139" s="9">
        <v>0.071</v>
      </c>
      <c r="L139" s="9">
        <v>0.071</v>
      </c>
      <c r="M139" s="9">
        <v>0.071</v>
      </c>
      <c r="N139" s="9">
        <v>0.071</v>
      </c>
      <c r="O139" s="9">
        <v>0.077</v>
      </c>
      <c r="P139" s="9">
        <v>0.077</v>
      </c>
      <c r="Q139" s="9">
        <v>0.011</v>
      </c>
      <c r="R139" s="9">
        <v>0.071</v>
      </c>
      <c r="S139" s="9">
        <v>0.109</v>
      </c>
      <c r="T139" s="9">
        <v>0.142</v>
      </c>
      <c r="U139" s="11">
        <f t="shared" si="11"/>
        <v>0.07422222222</v>
      </c>
    </row>
    <row r="140">
      <c r="A140" s="4" t="s">
        <v>21</v>
      </c>
      <c r="B140" s="16">
        <f t="shared" ref="B140:T140" si="12">(MIN(B122:B139))</f>
        <v>0</v>
      </c>
      <c r="C140" s="16">
        <f t="shared" si="12"/>
        <v>0.022</v>
      </c>
      <c r="D140" s="16">
        <f t="shared" si="12"/>
        <v>0.007</v>
      </c>
      <c r="E140" s="16">
        <f t="shared" si="12"/>
        <v>0.035</v>
      </c>
      <c r="F140" s="16">
        <f t="shared" si="12"/>
        <v>0.021</v>
      </c>
      <c r="G140" s="16">
        <f t="shared" si="12"/>
        <v>0.014</v>
      </c>
      <c r="H140" s="16">
        <f t="shared" si="12"/>
        <v>0.006</v>
      </c>
      <c r="I140" s="16">
        <f t="shared" si="12"/>
        <v>0.043</v>
      </c>
      <c r="J140" s="16">
        <f t="shared" si="12"/>
        <v>0</v>
      </c>
      <c r="K140" s="16">
        <f t="shared" si="12"/>
        <v>0.043</v>
      </c>
      <c r="L140" s="16">
        <f t="shared" si="12"/>
        <v>0.049</v>
      </c>
      <c r="M140" s="16">
        <f t="shared" si="12"/>
        <v>0.013</v>
      </c>
      <c r="N140" s="16">
        <f t="shared" si="12"/>
        <v>0.02</v>
      </c>
      <c r="O140" s="16">
        <f t="shared" si="12"/>
        <v>0.023</v>
      </c>
      <c r="P140" s="16">
        <f t="shared" si="12"/>
        <v>0</v>
      </c>
      <c r="Q140" s="16">
        <f t="shared" si="12"/>
        <v>0.011</v>
      </c>
      <c r="R140" s="16">
        <f t="shared" si="12"/>
        <v>0.007</v>
      </c>
      <c r="S140" s="16">
        <f t="shared" si="12"/>
        <v>0.031</v>
      </c>
      <c r="T140" s="16">
        <f t="shared" si="12"/>
        <v>0.072</v>
      </c>
      <c r="U140" s="17">
        <f>(SUM(U122:U139)/18)</f>
        <v>0.3413919753</v>
      </c>
    </row>
  </sheetData>
  <mergeCells count="6">
    <mergeCell ref="B2:T2"/>
    <mergeCell ref="B26:T26"/>
    <mergeCell ref="B50:T50"/>
    <mergeCell ref="B74:T74"/>
    <mergeCell ref="B97:T97"/>
    <mergeCell ref="B120:T1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75"/>
  </cols>
  <sheetData>
    <row r="1">
      <c r="A1" s="1">
        <f>(MIN(U22,U46,U70,U94,U118,U142))</f>
        <v>0.1709135802</v>
      </c>
    </row>
    <row r="2">
      <c r="A2" s="2" t="s">
        <v>0</v>
      </c>
      <c r="B2" s="3" t="s">
        <v>1</v>
      </c>
    </row>
    <row r="3">
      <c r="A3" s="4" t="s">
        <v>2</v>
      </c>
      <c r="B3" s="5">
        <v>0.25</v>
      </c>
      <c r="C3" s="5">
        <v>0.2916666666666667</v>
      </c>
      <c r="D3" s="5">
        <v>0.3333333333333333</v>
      </c>
      <c r="E3" s="5">
        <v>0.375</v>
      </c>
      <c r="F3" s="5">
        <v>0.4166666666666667</v>
      </c>
      <c r="G3" s="5">
        <v>0.4583333333333333</v>
      </c>
      <c r="H3" s="5">
        <v>0.5</v>
      </c>
      <c r="I3" s="5">
        <v>0.5416666666666666</v>
      </c>
      <c r="J3" s="5">
        <v>0.5833333333333334</v>
      </c>
      <c r="K3" s="5">
        <v>0.625</v>
      </c>
      <c r="L3" s="5">
        <v>0.6666666666666666</v>
      </c>
      <c r="M3" s="5">
        <v>0.7083333333333334</v>
      </c>
      <c r="N3" s="5">
        <v>0.75</v>
      </c>
      <c r="O3" s="5">
        <v>0.7916666666666666</v>
      </c>
      <c r="P3" s="5">
        <v>0.8333333333333334</v>
      </c>
      <c r="Q3" s="5">
        <v>0.875</v>
      </c>
      <c r="R3" s="5">
        <v>0.9166666666666666</v>
      </c>
      <c r="S3" s="5">
        <v>0.9583333333333334</v>
      </c>
      <c r="T3" s="5">
        <v>0.5</v>
      </c>
      <c r="U3" s="6" t="s">
        <v>3</v>
      </c>
    </row>
    <row r="4">
      <c r="A4" s="19" t="s">
        <v>4</v>
      </c>
      <c r="B4" s="8">
        <v>0.0</v>
      </c>
      <c r="C4" s="8">
        <v>0.0</v>
      </c>
      <c r="D4" s="8">
        <v>0.0</v>
      </c>
      <c r="E4" s="8">
        <v>0.0</v>
      </c>
      <c r="F4" s="8">
        <v>0.003</v>
      </c>
      <c r="G4" s="8">
        <v>0.003</v>
      </c>
      <c r="H4" s="8">
        <v>0.0</v>
      </c>
      <c r="I4" s="9">
        <v>0.027</v>
      </c>
      <c r="J4" s="9">
        <v>0.038</v>
      </c>
      <c r="K4" s="8">
        <v>0.019</v>
      </c>
      <c r="L4" s="9">
        <v>0.019</v>
      </c>
      <c r="M4" s="9">
        <v>0.038</v>
      </c>
      <c r="N4" s="9">
        <v>0.03</v>
      </c>
      <c r="O4" s="9">
        <v>0.038</v>
      </c>
      <c r="P4" s="9">
        <v>0.03</v>
      </c>
      <c r="Q4" s="8">
        <v>0.038</v>
      </c>
      <c r="R4" s="9">
        <v>0.047</v>
      </c>
      <c r="S4" s="8">
        <v>0.044</v>
      </c>
      <c r="T4" s="9">
        <v>0.325</v>
      </c>
      <c r="U4" s="11">
        <f t="shared" ref="U4:U21" si="1">(SUM(B4:T4)/18)</f>
        <v>0.03883333333</v>
      </c>
    </row>
    <row r="5">
      <c r="A5" s="19" t="s">
        <v>5</v>
      </c>
      <c r="B5" s="9">
        <v>0.179</v>
      </c>
      <c r="C5" s="9">
        <v>0.179</v>
      </c>
      <c r="D5" s="9">
        <v>0.179</v>
      </c>
      <c r="E5" s="9">
        <v>0.179</v>
      </c>
      <c r="F5" s="9">
        <v>0.179</v>
      </c>
      <c r="G5" s="9">
        <v>0.179</v>
      </c>
      <c r="H5" s="9">
        <v>0.179</v>
      </c>
      <c r="I5" s="9">
        <v>0.17</v>
      </c>
      <c r="J5" s="9">
        <v>0.196</v>
      </c>
      <c r="K5" s="9">
        <v>0.17</v>
      </c>
      <c r="L5" s="9">
        <v>0.17</v>
      </c>
      <c r="M5" s="9">
        <v>0.196</v>
      </c>
      <c r="N5" s="9">
        <v>0.188</v>
      </c>
      <c r="O5" s="9">
        <v>0.188</v>
      </c>
      <c r="P5" s="9">
        <v>0.177</v>
      </c>
      <c r="Q5" s="9">
        <v>0.177</v>
      </c>
      <c r="R5" s="9">
        <v>0.177</v>
      </c>
      <c r="S5" s="9">
        <v>0.177</v>
      </c>
      <c r="T5" s="9">
        <v>0.312</v>
      </c>
      <c r="U5" s="10">
        <f t="shared" si="1"/>
        <v>0.1972777778</v>
      </c>
    </row>
    <row r="6">
      <c r="A6" s="19" t="s">
        <v>6</v>
      </c>
      <c r="B6" s="9">
        <v>0.985</v>
      </c>
      <c r="C6" s="9">
        <v>0.985</v>
      </c>
      <c r="D6" s="9">
        <v>0.971</v>
      </c>
      <c r="E6" s="9">
        <v>0.966</v>
      </c>
      <c r="F6" s="9">
        <v>0.878</v>
      </c>
      <c r="G6" s="9">
        <v>0.844</v>
      </c>
      <c r="H6" s="9">
        <v>0.429</v>
      </c>
      <c r="I6" s="9">
        <v>0.107</v>
      </c>
      <c r="J6" s="9">
        <v>0.126</v>
      </c>
      <c r="K6" s="9">
        <v>0.039</v>
      </c>
      <c r="L6" s="9">
        <v>0.015</v>
      </c>
      <c r="M6" s="9">
        <v>0.04</v>
      </c>
      <c r="N6" s="9">
        <v>0.04</v>
      </c>
      <c r="O6" s="9">
        <v>0.056</v>
      </c>
      <c r="P6" s="9">
        <v>0.066</v>
      </c>
      <c r="Q6" s="9">
        <v>0.045</v>
      </c>
      <c r="R6" s="9">
        <v>0.051</v>
      </c>
      <c r="S6" s="9">
        <v>0.051</v>
      </c>
      <c r="T6" s="9">
        <v>0.792</v>
      </c>
      <c r="U6" s="10">
        <f t="shared" si="1"/>
        <v>0.4158888889</v>
      </c>
    </row>
    <row r="7">
      <c r="A7" s="19" t="s">
        <v>7</v>
      </c>
      <c r="B7" s="9">
        <v>0.178</v>
      </c>
      <c r="C7" s="9">
        <v>0.24</v>
      </c>
      <c r="D7" s="9">
        <v>0.151</v>
      </c>
      <c r="E7" s="9">
        <v>0.217</v>
      </c>
      <c r="F7" s="9">
        <v>0.194</v>
      </c>
      <c r="G7" s="9">
        <v>0.178</v>
      </c>
      <c r="H7" s="9">
        <v>0.217</v>
      </c>
      <c r="I7" s="9">
        <v>0.225</v>
      </c>
      <c r="J7" s="9">
        <v>0.082</v>
      </c>
      <c r="K7" s="9">
        <v>0.036</v>
      </c>
      <c r="L7" s="8">
        <v>0.007</v>
      </c>
      <c r="M7" s="9">
        <v>0.107</v>
      </c>
      <c r="N7" s="9">
        <v>0.101</v>
      </c>
      <c r="O7" s="9">
        <v>0.113</v>
      </c>
      <c r="P7" s="9">
        <v>0.138</v>
      </c>
      <c r="Q7" s="9">
        <v>0.195</v>
      </c>
      <c r="R7" s="9">
        <v>0.201</v>
      </c>
      <c r="S7" s="9">
        <v>0.195</v>
      </c>
      <c r="T7" s="8">
        <v>0.013</v>
      </c>
      <c r="U7" s="10">
        <f t="shared" si="1"/>
        <v>0.1548888889</v>
      </c>
    </row>
    <row r="8">
      <c r="A8" s="19" t="s">
        <v>8</v>
      </c>
      <c r="B8" s="9">
        <v>0.179</v>
      </c>
      <c r="C8" s="9">
        <v>0.179</v>
      </c>
      <c r="D8" s="9">
        <v>0.179</v>
      </c>
      <c r="E8" s="9">
        <v>0.179</v>
      </c>
      <c r="F8" s="9">
        <v>0.179</v>
      </c>
      <c r="G8" s="9">
        <v>0.179</v>
      </c>
      <c r="H8" s="9">
        <v>0.179</v>
      </c>
      <c r="I8" s="9">
        <v>0.17</v>
      </c>
      <c r="J8" s="9">
        <v>0.196</v>
      </c>
      <c r="K8" s="9">
        <v>0.17</v>
      </c>
      <c r="L8" s="9">
        <v>0.17</v>
      </c>
      <c r="M8" s="9">
        <v>0.196</v>
      </c>
      <c r="N8" s="9">
        <v>0.188</v>
      </c>
      <c r="O8" s="9">
        <v>0.188</v>
      </c>
      <c r="P8" s="9">
        <v>0.177</v>
      </c>
      <c r="Q8" s="9">
        <v>0.177</v>
      </c>
      <c r="R8" s="9">
        <v>0.177</v>
      </c>
      <c r="S8" s="9">
        <v>0.177</v>
      </c>
      <c r="T8" s="9">
        <v>0.312</v>
      </c>
      <c r="U8" s="10">
        <f t="shared" si="1"/>
        <v>0.1972777778</v>
      </c>
    </row>
    <row r="9">
      <c r="A9" s="19" t="s">
        <v>9</v>
      </c>
      <c r="B9" s="9">
        <v>0.078</v>
      </c>
      <c r="C9" s="9">
        <v>0.078</v>
      </c>
      <c r="D9" s="9">
        <v>0.078</v>
      </c>
      <c r="E9" s="9">
        <v>0.078</v>
      </c>
      <c r="F9" s="9">
        <v>0.078</v>
      </c>
      <c r="G9" s="9">
        <v>0.089</v>
      </c>
      <c r="H9" s="9">
        <v>0.078</v>
      </c>
      <c r="I9" s="9">
        <v>0.078</v>
      </c>
      <c r="J9" s="9">
        <v>0.199</v>
      </c>
      <c r="K9" s="9">
        <v>0.078</v>
      </c>
      <c r="L9" s="9">
        <v>0.072</v>
      </c>
      <c r="M9" s="9">
        <v>0.217</v>
      </c>
      <c r="N9" s="9">
        <v>0.224</v>
      </c>
      <c r="O9" s="9">
        <v>0.211</v>
      </c>
      <c r="P9" s="9">
        <v>0.193</v>
      </c>
      <c r="Q9" s="9">
        <v>0.13</v>
      </c>
      <c r="R9" s="9">
        <v>0.093</v>
      </c>
      <c r="S9" s="9">
        <v>0.081</v>
      </c>
      <c r="T9" s="9">
        <v>0.896</v>
      </c>
      <c r="U9" s="10">
        <f t="shared" si="1"/>
        <v>0.1682777778</v>
      </c>
    </row>
    <row r="10">
      <c r="A10" s="19" t="s">
        <v>10</v>
      </c>
      <c r="B10" s="9">
        <v>0.022</v>
      </c>
      <c r="C10" s="9">
        <v>0.091</v>
      </c>
      <c r="D10" s="9">
        <v>0.059</v>
      </c>
      <c r="E10" s="9">
        <v>0.064</v>
      </c>
      <c r="F10" s="9">
        <v>0.086</v>
      </c>
      <c r="G10" s="9">
        <v>0.08</v>
      </c>
      <c r="H10" s="9">
        <v>0.08</v>
      </c>
      <c r="I10" s="9">
        <v>0.086</v>
      </c>
      <c r="J10" s="9">
        <v>0.086</v>
      </c>
      <c r="K10" s="9">
        <v>0.086</v>
      </c>
      <c r="L10" s="9">
        <v>0.064</v>
      </c>
      <c r="M10" s="9">
        <v>0.07</v>
      </c>
      <c r="N10" s="9">
        <v>0.065</v>
      </c>
      <c r="O10" s="9">
        <v>0.07</v>
      </c>
      <c r="P10" s="9">
        <v>0.093</v>
      </c>
      <c r="Q10" s="9">
        <v>0.065</v>
      </c>
      <c r="R10" s="9">
        <v>0.065</v>
      </c>
      <c r="S10" s="9">
        <v>0.065</v>
      </c>
      <c r="T10" s="9">
        <v>0.966</v>
      </c>
      <c r="U10" s="10">
        <f t="shared" si="1"/>
        <v>0.1257222222</v>
      </c>
    </row>
    <row r="11">
      <c r="A11" s="19" t="s">
        <v>11</v>
      </c>
      <c r="B11" s="9">
        <v>0.139</v>
      </c>
      <c r="C11" s="9">
        <v>0.138</v>
      </c>
      <c r="D11" s="9">
        <v>0.131</v>
      </c>
      <c r="E11" s="9">
        <v>0.131</v>
      </c>
      <c r="F11" s="9">
        <v>0.138</v>
      </c>
      <c r="G11" s="9">
        <v>0.134</v>
      </c>
      <c r="H11" s="9">
        <v>0.13</v>
      </c>
      <c r="I11" s="9">
        <v>0.13</v>
      </c>
      <c r="J11" s="9">
        <v>0.163</v>
      </c>
      <c r="K11" s="9">
        <v>0.126</v>
      </c>
      <c r="L11" s="9">
        <v>0.123</v>
      </c>
      <c r="M11" s="9">
        <v>0.16</v>
      </c>
      <c r="N11" s="9">
        <v>0.16</v>
      </c>
      <c r="O11" s="9">
        <v>0.146</v>
      </c>
      <c r="P11" s="9">
        <v>0.156</v>
      </c>
      <c r="Q11" s="9">
        <v>0.142</v>
      </c>
      <c r="R11" s="9">
        <v>0.186</v>
      </c>
      <c r="S11" s="9">
        <v>0.188</v>
      </c>
      <c r="T11" s="9">
        <v>0.341</v>
      </c>
      <c r="U11" s="10">
        <f t="shared" si="1"/>
        <v>0.1645555556</v>
      </c>
    </row>
    <row r="12">
      <c r="A12" s="19" t="s">
        <v>12</v>
      </c>
      <c r="B12" s="9">
        <v>0.134</v>
      </c>
      <c r="C12" s="9">
        <v>0.089</v>
      </c>
      <c r="D12" s="9">
        <v>0.072</v>
      </c>
      <c r="E12" s="9">
        <v>0.077</v>
      </c>
      <c r="F12" s="9">
        <v>0.077</v>
      </c>
      <c r="G12" s="9">
        <v>0.099</v>
      </c>
      <c r="H12" s="9">
        <v>0.099</v>
      </c>
      <c r="I12" s="9">
        <v>0.088</v>
      </c>
      <c r="J12" s="9">
        <v>0.123</v>
      </c>
      <c r="K12" s="9">
        <v>0.076</v>
      </c>
      <c r="L12" s="9">
        <v>0.122</v>
      </c>
      <c r="M12" s="9">
        <v>0.102</v>
      </c>
      <c r="N12" s="9">
        <v>0.154</v>
      </c>
      <c r="O12" s="9">
        <v>0.141</v>
      </c>
      <c r="P12" s="9">
        <v>0.144</v>
      </c>
      <c r="Q12" s="9">
        <v>0.108</v>
      </c>
      <c r="R12" s="9">
        <v>0.135</v>
      </c>
      <c r="S12" s="9">
        <v>0.128</v>
      </c>
      <c r="T12" s="9">
        <v>0.23</v>
      </c>
      <c r="U12" s="10">
        <f t="shared" si="1"/>
        <v>0.1221111111</v>
      </c>
    </row>
    <row r="13">
      <c r="A13" s="19" t="s">
        <v>13</v>
      </c>
      <c r="B13" s="8">
        <v>0.0</v>
      </c>
      <c r="C13" s="8">
        <v>0.0</v>
      </c>
      <c r="D13" s="8">
        <v>0.0</v>
      </c>
      <c r="E13" s="8">
        <v>0.0</v>
      </c>
      <c r="F13" s="9">
        <v>0.003</v>
      </c>
      <c r="G13" s="9">
        <v>0.003</v>
      </c>
      <c r="H13" s="8">
        <v>0.0</v>
      </c>
      <c r="I13" s="9">
        <v>0.027</v>
      </c>
      <c r="J13" s="9">
        <v>0.038</v>
      </c>
      <c r="K13" s="8">
        <v>0.019</v>
      </c>
      <c r="L13" s="9">
        <v>0.019</v>
      </c>
      <c r="M13" s="9">
        <v>0.038</v>
      </c>
      <c r="N13" s="9">
        <v>0.03</v>
      </c>
      <c r="O13" s="9">
        <v>0.038</v>
      </c>
      <c r="P13" s="9">
        <v>0.03</v>
      </c>
      <c r="Q13" s="8">
        <v>0.038</v>
      </c>
      <c r="R13" s="9">
        <v>0.047</v>
      </c>
      <c r="S13" s="8">
        <v>0.044</v>
      </c>
      <c r="T13" s="9">
        <v>0.325</v>
      </c>
      <c r="U13" s="11">
        <f t="shared" si="1"/>
        <v>0.03883333333</v>
      </c>
    </row>
    <row r="14">
      <c r="A14" s="19" t="s">
        <v>14</v>
      </c>
      <c r="B14" s="9">
        <v>0.03</v>
      </c>
      <c r="C14" s="8">
        <v>0.0</v>
      </c>
      <c r="D14" s="8">
        <v>0.0</v>
      </c>
      <c r="E14" s="9">
        <v>0.015</v>
      </c>
      <c r="F14" s="9">
        <v>0.015</v>
      </c>
      <c r="G14" s="9">
        <v>0.015</v>
      </c>
      <c r="H14" s="9">
        <v>0.015</v>
      </c>
      <c r="I14" s="9">
        <v>0.015</v>
      </c>
      <c r="J14" s="8">
        <v>0.0</v>
      </c>
      <c r="K14" s="9">
        <v>0.03</v>
      </c>
      <c r="L14" s="9">
        <v>0.015</v>
      </c>
      <c r="M14" s="8">
        <v>0.029</v>
      </c>
      <c r="N14" s="9">
        <v>0.015</v>
      </c>
      <c r="O14" s="8">
        <v>0.0</v>
      </c>
      <c r="P14" s="8">
        <v>0.0</v>
      </c>
      <c r="Q14" s="9">
        <v>0.044</v>
      </c>
      <c r="R14" s="8">
        <v>0.044</v>
      </c>
      <c r="S14" s="8">
        <v>0.044</v>
      </c>
      <c r="T14" s="9">
        <v>4.029</v>
      </c>
      <c r="U14" s="10">
        <f t="shared" si="1"/>
        <v>0.2419444444</v>
      </c>
    </row>
    <row r="15">
      <c r="A15" s="19" t="s">
        <v>15</v>
      </c>
      <c r="B15" s="9">
        <v>0.179</v>
      </c>
      <c r="C15" s="9">
        <v>0.179</v>
      </c>
      <c r="D15" s="9">
        <v>0.179</v>
      </c>
      <c r="E15" s="9">
        <v>0.179</v>
      </c>
      <c r="F15" s="9">
        <v>0.179</v>
      </c>
      <c r="G15" s="9">
        <v>0.179</v>
      </c>
      <c r="H15" s="9">
        <v>0.179</v>
      </c>
      <c r="I15" s="9">
        <v>0.17</v>
      </c>
      <c r="J15" s="9">
        <v>0.196</v>
      </c>
      <c r="K15" s="9">
        <v>0.17</v>
      </c>
      <c r="L15" s="9">
        <v>0.17</v>
      </c>
      <c r="M15" s="9">
        <v>0.196</v>
      </c>
      <c r="N15" s="9">
        <v>0.188</v>
      </c>
      <c r="O15" s="9">
        <v>0.188</v>
      </c>
      <c r="P15" s="9">
        <v>0.177</v>
      </c>
      <c r="Q15" s="9">
        <v>0.177</v>
      </c>
      <c r="R15" s="9">
        <v>0.177</v>
      </c>
      <c r="S15" s="9">
        <v>0.177</v>
      </c>
      <c r="T15" s="9">
        <v>0.312</v>
      </c>
      <c r="U15" s="10">
        <f t="shared" si="1"/>
        <v>0.1972777778</v>
      </c>
    </row>
    <row r="16">
      <c r="A16" s="19">
        <v>44066.0</v>
      </c>
      <c r="B16" s="9">
        <v>0.179</v>
      </c>
      <c r="C16" s="9">
        <v>0.179</v>
      </c>
      <c r="D16" s="9">
        <v>0.179</v>
      </c>
      <c r="E16" s="9">
        <v>0.179</v>
      </c>
      <c r="F16" s="9">
        <v>0.179</v>
      </c>
      <c r="G16" s="9">
        <v>0.179</v>
      </c>
      <c r="H16" s="9">
        <v>0.179</v>
      </c>
      <c r="I16" s="9">
        <v>0.17</v>
      </c>
      <c r="J16" s="9">
        <v>0.196</v>
      </c>
      <c r="K16" s="9">
        <v>0.17</v>
      </c>
      <c r="L16" s="9">
        <v>0.17</v>
      </c>
      <c r="M16" s="9">
        <v>0.196</v>
      </c>
      <c r="N16" s="9">
        <v>0.188</v>
      </c>
      <c r="O16" s="9">
        <v>0.188</v>
      </c>
      <c r="P16" s="9">
        <v>0.177</v>
      </c>
      <c r="Q16" s="9">
        <v>0.177</v>
      </c>
      <c r="R16" s="9">
        <v>0.177</v>
      </c>
      <c r="S16" s="9">
        <v>0.177</v>
      </c>
      <c r="T16" s="9">
        <v>0.312</v>
      </c>
      <c r="U16" s="10">
        <f t="shared" si="1"/>
        <v>0.1972777778</v>
      </c>
    </row>
    <row r="17">
      <c r="A17" s="19" t="s">
        <v>16</v>
      </c>
      <c r="B17" s="8">
        <v>0.0</v>
      </c>
      <c r="C17" s="8">
        <v>0.0</v>
      </c>
      <c r="D17" s="8">
        <v>0.0</v>
      </c>
      <c r="E17" s="8">
        <v>0.0</v>
      </c>
      <c r="F17" s="8">
        <v>0.003</v>
      </c>
      <c r="G17" s="9">
        <v>0.003</v>
      </c>
      <c r="H17" s="8">
        <v>0.0</v>
      </c>
      <c r="I17" s="9">
        <v>0.027</v>
      </c>
      <c r="J17" s="9">
        <v>0.038</v>
      </c>
      <c r="K17" s="9">
        <v>0.019</v>
      </c>
      <c r="L17" s="9">
        <v>0.019</v>
      </c>
      <c r="M17" s="9">
        <v>0.038</v>
      </c>
      <c r="N17" s="9">
        <v>0.03</v>
      </c>
      <c r="O17" s="9">
        <v>0.038</v>
      </c>
      <c r="P17" s="9">
        <v>0.03</v>
      </c>
      <c r="Q17" s="8">
        <v>0.038</v>
      </c>
      <c r="R17" s="9">
        <v>0.047</v>
      </c>
      <c r="S17" s="9">
        <v>0.044</v>
      </c>
      <c r="T17" s="9">
        <v>0.325</v>
      </c>
      <c r="U17" s="11">
        <f t="shared" si="1"/>
        <v>0.03883333333</v>
      </c>
    </row>
    <row r="18">
      <c r="A18" s="19" t="s">
        <v>17</v>
      </c>
      <c r="B18" s="9">
        <v>0.03</v>
      </c>
      <c r="C18" s="8">
        <v>0.0</v>
      </c>
      <c r="D18" s="8">
        <v>0.0</v>
      </c>
      <c r="E18" s="9">
        <v>0.015</v>
      </c>
      <c r="F18" s="9">
        <v>0.015</v>
      </c>
      <c r="G18" s="9">
        <v>0.015</v>
      </c>
      <c r="H18" s="9">
        <v>0.015</v>
      </c>
      <c r="I18" s="8">
        <v>0.015</v>
      </c>
      <c r="J18" s="8">
        <v>0.0</v>
      </c>
      <c r="K18" s="9">
        <v>0.03</v>
      </c>
      <c r="L18" s="9">
        <v>0.015</v>
      </c>
      <c r="M18" s="9">
        <v>0.029</v>
      </c>
      <c r="N18" s="8">
        <v>0.015</v>
      </c>
      <c r="O18" s="8">
        <v>0.0</v>
      </c>
      <c r="P18" s="8">
        <v>0.0</v>
      </c>
      <c r="Q18" s="9">
        <v>0.044</v>
      </c>
      <c r="R18" s="8">
        <v>0.044</v>
      </c>
      <c r="S18" s="8">
        <v>0.044</v>
      </c>
      <c r="T18" s="9">
        <v>4.029</v>
      </c>
      <c r="U18" s="10">
        <f t="shared" si="1"/>
        <v>0.2419444444</v>
      </c>
    </row>
    <row r="19">
      <c r="A19" s="19" t="s">
        <v>18</v>
      </c>
      <c r="B19" s="9">
        <v>0.204</v>
      </c>
      <c r="C19" s="9">
        <v>0.236</v>
      </c>
      <c r="D19" s="9">
        <v>0.185</v>
      </c>
      <c r="E19" s="9">
        <v>0.204</v>
      </c>
      <c r="F19" s="9">
        <v>0.172</v>
      </c>
      <c r="G19" s="9">
        <v>0.102</v>
      </c>
      <c r="H19" s="9">
        <v>0.089</v>
      </c>
      <c r="I19" s="9">
        <v>0.083</v>
      </c>
      <c r="J19" s="9">
        <v>0.156</v>
      </c>
      <c r="K19" s="9">
        <v>0.083</v>
      </c>
      <c r="L19" s="9">
        <v>0.09</v>
      </c>
      <c r="M19" s="9">
        <v>0.143</v>
      </c>
      <c r="N19" s="9">
        <v>0.122</v>
      </c>
      <c r="O19" s="9">
        <v>0.109</v>
      </c>
      <c r="P19" s="9">
        <v>0.102</v>
      </c>
      <c r="Q19" s="9">
        <v>0.102</v>
      </c>
      <c r="R19" s="9">
        <v>0.095</v>
      </c>
      <c r="S19" s="9">
        <v>0.095</v>
      </c>
      <c r="T19" s="9">
        <v>0.26</v>
      </c>
      <c r="U19" s="10">
        <f t="shared" si="1"/>
        <v>0.1462222222</v>
      </c>
    </row>
    <row r="20">
      <c r="A20" s="19" t="s">
        <v>19</v>
      </c>
      <c r="B20" s="9">
        <v>0.178</v>
      </c>
      <c r="C20" s="9">
        <v>0.148</v>
      </c>
      <c r="D20" s="9">
        <v>0.182</v>
      </c>
      <c r="E20" s="9">
        <v>0.182</v>
      </c>
      <c r="F20" s="9">
        <v>0.182</v>
      </c>
      <c r="G20" s="9">
        <v>0.187</v>
      </c>
      <c r="H20" s="9">
        <v>0.182</v>
      </c>
      <c r="I20" s="9">
        <v>0.161</v>
      </c>
      <c r="J20" s="9">
        <v>0.209</v>
      </c>
      <c r="K20" s="9">
        <v>0.165</v>
      </c>
      <c r="L20" s="9">
        <v>0.169</v>
      </c>
      <c r="M20" s="9">
        <v>0.209</v>
      </c>
      <c r="N20" s="9">
        <v>0.209</v>
      </c>
      <c r="O20" s="9">
        <v>0.2</v>
      </c>
      <c r="P20" s="9">
        <v>0.208</v>
      </c>
      <c r="Q20" s="9">
        <v>0.204</v>
      </c>
      <c r="R20" s="9">
        <v>0.177</v>
      </c>
      <c r="S20" s="9">
        <v>0.208</v>
      </c>
      <c r="T20" s="9">
        <v>0.229</v>
      </c>
      <c r="U20" s="10">
        <f t="shared" si="1"/>
        <v>0.1993888889</v>
      </c>
    </row>
    <row r="21">
      <c r="A21" s="19" t="s">
        <v>20</v>
      </c>
      <c r="B21" s="9">
        <v>0.179</v>
      </c>
      <c r="C21" s="9">
        <v>0.179</v>
      </c>
      <c r="D21" s="9">
        <v>0.179</v>
      </c>
      <c r="E21" s="9">
        <v>0.179</v>
      </c>
      <c r="F21" s="9">
        <v>0.179</v>
      </c>
      <c r="G21" s="9">
        <v>0.179</v>
      </c>
      <c r="H21" s="9">
        <v>0.179</v>
      </c>
      <c r="I21" s="9">
        <v>0.17</v>
      </c>
      <c r="J21" s="9">
        <v>0.196</v>
      </c>
      <c r="K21" s="9">
        <v>0.17</v>
      </c>
      <c r="L21" s="9">
        <v>0.17</v>
      </c>
      <c r="M21" s="9">
        <v>0.196</v>
      </c>
      <c r="N21" s="9">
        <v>0.188</v>
      </c>
      <c r="O21" s="9">
        <v>0.188</v>
      </c>
      <c r="P21" s="9">
        <v>0.177</v>
      </c>
      <c r="Q21" s="9">
        <v>0.177</v>
      </c>
      <c r="R21" s="8">
        <v>0.044</v>
      </c>
      <c r="S21" s="9">
        <v>0.177</v>
      </c>
      <c r="T21" s="9">
        <v>0.312</v>
      </c>
      <c r="U21" s="10">
        <f t="shared" si="1"/>
        <v>0.1898888889</v>
      </c>
    </row>
    <row r="22">
      <c r="A22" s="4" t="s">
        <v>21</v>
      </c>
      <c r="B22" s="16">
        <f t="shared" ref="B22:T22" si="2">(MIN(B4:B21))</f>
        <v>0</v>
      </c>
      <c r="C22" s="16">
        <f t="shared" si="2"/>
        <v>0</v>
      </c>
      <c r="D22" s="16">
        <f t="shared" si="2"/>
        <v>0</v>
      </c>
      <c r="E22" s="16">
        <f t="shared" si="2"/>
        <v>0</v>
      </c>
      <c r="F22" s="16">
        <f t="shared" si="2"/>
        <v>0.003</v>
      </c>
      <c r="G22" s="16">
        <f t="shared" si="2"/>
        <v>0.003</v>
      </c>
      <c r="H22" s="16">
        <f t="shared" si="2"/>
        <v>0</v>
      </c>
      <c r="I22" s="16">
        <f t="shared" si="2"/>
        <v>0.015</v>
      </c>
      <c r="J22" s="16">
        <f t="shared" si="2"/>
        <v>0</v>
      </c>
      <c r="K22" s="16">
        <f t="shared" si="2"/>
        <v>0.019</v>
      </c>
      <c r="L22" s="16">
        <f t="shared" si="2"/>
        <v>0.007</v>
      </c>
      <c r="M22" s="16">
        <f t="shared" si="2"/>
        <v>0.029</v>
      </c>
      <c r="N22" s="16">
        <f t="shared" si="2"/>
        <v>0.015</v>
      </c>
      <c r="O22" s="16">
        <f t="shared" si="2"/>
        <v>0</v>
      </c>
      <c r="P22" s="16">
        <f t="shared" si="2"/>
        <v>0</v>
      </c>
      <c r="Q22" s="16">
        <f t="shared" si="2"/>
        <v>0.038</v>
      </c>
      <c r="R22" s="16">
        <f t="shared" si="2"/>
        <v>0.044</v>
      </c>
      <c r="S22" s="16">
        <f t="shared" si="2"/>
        <v>0.044</v>
      </c>
      <c r="T22" s="16">
        <f t="shared" si="2"/>
        <v>0.013</v>
      </c>
      <c r="U22" s="17">
        <f>(SUM(U4:U21)/18)</f>
        <v>0.1709135802</v>
      </c>
    </row>
    <row r="26">
      <c r="A26" s="2" t="s">
        <v>22</v>
      </c>
      <c r="B26" s="3" t="s">
        <v>1</v>
      </c>
    </row>
    <row r="27">
      <c r="A27" s="4" t="s">
        <v>2</v>
      </c>
      <c r="B27" s="5">
        <v>0.25</v>
      </c>
      <c r="C27" s="5">
        <v>0.2916666666666667</v>
      </c>
      <c r="D27" s="5">
        <v>0.3333333333333333</v>
      </c>
      <c r="E27" s="5">
        <v>0.375</v>
      </c>
      <c r="F27" s="5">
        <v>0.4166666666666667</v>
      </c>
      <c r="G27" s="5">
        <v>0.4583333333333333</v>
      </c>
      <c r="H27" s="5">
        <v>0.5</v>
      </c>
      <c r="I27" s="5">
        <v>0.5416666666666666</v>
      </c>
      <c r="J27" s="5">
        <v>0.5833333333333334</v>
      </c>
      <c r="K27" s="5">
        <v>0.625</v>
      </c>
      <c r="L27" s="5">
        <v>0.6666666666666666</v>
      </c>
      <c r="M27" s="5">
        <v>0.7083333333333334</v>
      </c>
      <c r="N27" s="5">
        <v>0.75</v>
      </c>
      <c r="O27" s="5">
        <v>0.7916666666666666</v>
      </c>
      <c r="P27" s="5">
        <v>0.8333333333333334</v>
      </c>
      <c r="Q27" s="5">
        <v>0.875</v>
      </c>
      <c r="R27" s="5">
        <v>0.9166666666666666</v>
      </c>
      <c r="S27" s="5">
        <v>0.9583333333333334</v>
      </c>
      <c r="T27" s="5">
        <v>0.5</v>
      </c>
      <c r="U27" s="6" t="s">
        <v>3</v>
      </c>
    </row>
    <row r="28">
      <c r="A28" s="19" t="s">
        <v>4</v>
      </c>
      <c r="B28" s="9">
        <v>1.538</v>
      </c>
      <c r="C28" s="9">
        <v>2.256</v>
      </c>
      <c r="D28" s="9">
        <v>0.679</v>
      </c>
      <c r="E28" s="9">
        <v>0.321</v>
      </c>
      <c r="F28" s="9">
        <v>0.26</v>
      </c>
      <c r="G28" s="9">
        <v>0.156</v>
      </c>
      <c r="H28" s="9">
        <v>0.431</v>
      </c>
      <c r="I28" s="9">
        <v>0.373</v>
      </c>
      <c r="J28" s="9">
        <v>0.834</v>
      </c>
      <c r="K28" s="9">
        <v>0.353</v>
      </c>
      <c r="L28" s="9">
        <v>0.438</v>
      </c>
      <c r="M28" s="9">
        <v>0.803</v>
      </c>
      <c r="N28" s="9">
        <v>0.803</v>
      </c>
      <c r="O28" s="9">
        <v>0.825</v>
      </c>
      <c r="P28" s="9">
        <v>0.831</v>
      </c>
      <c r="Q28" s="9">
        <v>18.667</v>
      </c>
      <c r="R28" s="9">
        <v>0.834</v>
      </c>
      <c r="S28" s="9">
        <v>0.834</v>
      </c>
      <c r="T28" s="9">
        <v>0.555</v>
      </c>
      <c r="U28" s="10">
        <f t="shared" ref="U28:U45" si="3">(SUM(B28:T28)/18)</f>
        <v>1.766166667</v>
      </c>
    </row>
    <row r="29">
      <c r="A29" s="19" t="s">
        <v>5</v>
      </c>
      <c r="B29" s="9">
        <v>0.431</v>
      </c>
      <c r="C29" s="9">
        <v>0.514</v>
      </c>
      <c r="D29" s="9">
        <v>0.583</v>
      </c>
      <c r="E29" s="9">
        <v>0.455</v>
      </c>
      <c r="F29" s="9">
        <v>0.7</v>
      </c>
      <c r="G29" s="9">
        <v>0.22</v>
      </c>
      <c r="H29" s="9">
        <v>0.776</v>
      </c>
      <c r="I29" s="9">
        <v>1.493</v>
      </c>
      <c r="J29" s="9">
        <v>0.358</v>
      </c>
      <c r="K29" s="9">
        <v>0.085</v>
      </c>
      <c r="L29" s="9">
        <v>0.164</v>
      </c>
      <c r="M29" s="9">
        <v>0.075</v>
      </c>
      <c r="N29" s="9">
        <v>0.06</v>
      </c>
      <c r="O29" s="9">
        <v>0.015</v>
      </c>
      <c r="P29" s="9">
        <v>0.045</v>
      </c>
      <c r="Q29" s="9">
        <v>0.104</v>
      </c>
      <c r="R29" s="9">
        <v>0.119</v>
      </c>
      <c r="S29" s="9">
        <v>0.119</v>
      </c>
      <c r="T29" s="9">
        <v>0.388</v>
      </c>
      <c r="U29" s="10">
        <f t="shared" si="3"/>
        <v>0.3724444444</v>
      </c>
    </row>
    <row r="30">
      <c r="A30" s="19" t="s">
        <v>6</v>
      </c>
      <c r="B30" s="9">
        <v>0.908</v>
      </c>
      <c r="C30" s="9">
        <v>0.914</v>
      </c>
      <c r="D30" s="9">
        <v>0.914</v>
      </c>
      <c r="E30" s="9">
        <v>1.0</v>
      </c>
      <c r="F30" s="9">
        <v>0.297</v>
      </c>
      <c r="G30" s="9">
        <v>0.059</v>
      </c>
      <c r="H30" s="8">
        <v>0.022</v>
      </c>
      <c r="I30" s="8">
        <v>0.021</v>
      </c>
      <c r="J30" s="8">
        <v>0.033</v>
      </c>
      <c r="K30" s="9">
        <v>0.079</v>
      </c>
      <c r="L30" s="9">
        <v>0.081</v>
      </c>
      <c r="M30" s="8">
        <v>0.029</v>
      </c>
      <c r="N30" s="8">
        <v>0.024</v>
      </c>
      <c r="O30" s="9">
        <v>0.019</v>
      </c>
      <c r="P30" s="8">
        <v>0.01</v>
      </c>
      <c r="Q30" s="8">
        <v>0.01</v>
      </c>
      <c r="R30" s="8">
        <v>0.01</v>
      </c>
      <c r="S30" s="9">
        <v>0.029</v>
      </c>
      <c r="T30" s="9">
        <v>0.971</v>
      </c>
      <c r="U30" s="10">
        <f t="shared" si="3"/>
        <v>0.3016666667</v>
      </c>
    </row>
    <row r="31">
      <c r="A31" s="19" t="s">
        <v>7</v>
      </c>
      <c r="B31" s="8">
        <v>0.028</v>
      </c>
      <c r="C31" s="9">
        <v>0.248</v>
      </c>
      <c r="D31" s="9">
        <v>0.269</v>
      </c>
      <c r="E31" s="9">
        <v>0.069</v>
      </c>
      <c r="F31" s="9">
        <v>0.076</v>
      </c>
      <c r="G31" s="9">
        <v>0.25</v>
      </c>
      <c r="H31" s="9">
        <v>0.228</v>
      </c>
      <c r="I31" s="9">
        <v>0.207</v>
      </c>
      <c r="J31" s="9">
        <v>0.244</v>
      </c>
      <c r="K31" s="9">
        <v>0.117</v>
      </c>
      <c r="L31" s="9">
        <v>0.122</v>
      </c>
      <c r="M31" s="9">
        <v>0.145</v>
      </c>
      <c r="N31" s="9">
        <v>0.191</v>
      </c>
      <c r="O31" s="9">
        <v>0.153</v>
      </c>
      <c r="P31" s="9">
        <v>0.168</v>
      </c>
      <c r="Q31" s="9">
        <v>0.183</v>
      </c>
      <c r="R31" s="9">
        <v>0.153</v>
      </c>
      <c r="S31" s="9">
        <v>0.153</v>
      </c>
      <c r="T31" s="9">
        <v>0.121</v>
      </c>
      <c r="U31" s="10">
        <f t="shared" si="3"/>
        <v>0.1736111111</v>
      </c>
    </row>
    <row r="32">
      <c r="A32" s="19" t="s">
        <v>8</v>
      </c>
      <c r="B32" s="9">
        <v>0.431</v>
      </c>
      <c r="C32" s="9">
        <v>0.514</v>
      </c>
      <c r="D32" s="9">
        <v>0.583</v>
      </c>
      <c r="E32" s="9">
        <v>0.455</v>
      </c>
      <c r="F32" s="9">
        <v>0.7</v>
      </c>
      <c r="G32" s="9">
        <v>0.22</v>
      </c>
      <c r="H32" s="9">
        <v>0.776</v>
      </c>
      <c r="I32" s="9">
        <v>1.493</v>
      </c>
      <c r="J32" s="9">
        <v>0.358</v>
      </c>
      <c r="K32" s="9">
        <v>0.085</v>
      </c>
      <c r="L32" s="9">
        <v>0.164</v>
      </c>
      <c r="M32" s="9">
        <v>0.075</v>
      </c>
      <c r="N32" s="9">
        <v>0.06</v>
      </c>
      <c r="O32" s="8">
        <v>0.015</v>
      </c>
      <c r="P32" s="9">
        <v>0.045</v>
      </c>
      <c r="Q32" s="9">
        <v>0.104</v>
      </c>
      <c r="R32" s="9">
        <v>0.119</v>
      </c>
      <c r="S32" s="9">
        <v>0.119</v>
      </c>
      <c r="T32" s="9">
        <v>0.388</v>
      </c>
      <c r="U32" s="10">
        <f t="shared" si="3"/>
        <v>0.3724444444</v>
      </c>
    </row>
    <row r="33">
      <c r="A33" s="19" t="s">
        <v>9</v>
      </c>
      <c r="B33" s="9">
        <v>0.045</v>
      </c>
      <c r="C33" s="8">
        <v>0.062</v>
      </c>
      <c r="D33" s="8">
        <v>0.062</v>
      </c>
      <c r="E33" s="9">
        <v>0.056</v>
      </c>
      <c r="F33" s="9">
        <v>0.056</v>
      </c>
      <c r="G33" s="8">
        <v>0.056</v>
      </c>
      <c r="H33" s="9">
        <v>0.056</v>
      </c>
      <c r="I33" s="9">
        <v>0.056</v>
      </c>
      <c r="J33" s="9">
        <v>0.182</v>
      </c>
      <c r="K33" s="9">
        <v>0.045</v>
      </c>
      <c r="L33" s="9">
        <v>0.051</v>
      </c>
      <c r="M33" s="9">
        <v>0.127</v>
      </c>
      <c r="N33" s="9">
        <v>0.151</v>
      </c>
      <c r="O33" s="9">
        <v>0.119</v>
      </c>
      <c r="P33" s="9">
        <v>0.17</v>
      </c>
      <c r="Q33" s="9">
        <v>0.131</v>
      </c>
      <c r="R33" s="9">
        <v>0.119</v>
      </c>
      <c r="S33" s="9">
        <v>0.102</v>
      </c>
      <c r="T33" s="9">
        <v>0.444</v>
      </c>
      <c r="U33" s="10">
        <f t="shared" si="3"/>
        <v>0.1161111111</v>
      </c>
    </row>
    <row r="34">
      <c r="A34" s="19" t="s">
        <v>10</v>
      </c>
      <c r="B34" s="9">
        <v>0.199</v>
      </c>
      <c r="C34" s="9">
        <v>0.2</v>
      </c>
      <c r="D34" s="9">
        <v>0.193</v>
      </c>
      <c r="E34" s="9">
        <v>0.194</v>
      </c>
      <c r="F34" s="9">
        <v>0.2</v>
      </c>
      <c r="G34" s="9">
        <v>0.193</v>
      </c>
      <c r="H34" s="9">
        <v>0.201</v>
      </c>
      <c r="I34" s="9">
        <v>0.182</v>
      </c>
      <c r="J34" s="9">
        <v>0.098</v>
      </c>
      <c r="K34" s="9">
        <v>0.167</v>
      </c>
      <c r="L34" s="9">
        <v>0.156</v>
      </c>
      <c r="M34" s="9">
        <v>0.074</v>
      </c>
      <c r="N34" s="9">
        <v>0.036</v>
      </c>
      <c r="O34" s="9">
        <v>0.021</v>
      </c>
      <c r="P34" s="9">
        <v>0.027</v>
      </c>
      <c r="Q34" s="9">
        <v>0.048</v>
      </c>
      <c r="R34" s="9">
        <v>0.053</v>
      </c>
      <c r="S34" s="8">
        <v>0.016</v>
      </c>
      <c r="T34" s="9">
        <v>0.956</v>
      </c>
      <c r="U34" s="10">
        <f t="shared" si="3"/>
        <v>0.1785555556</v>
      </c>
    </row>
    <row r="35">
      <c r="A35" s="19" t="s">
        <v>11</v>
      </c>
      <c r="B35" s="9">
        <v>1.353</v>
      </c>
      <c r="C35" s="9">
        <v>1.562</v>
      </c>
      <c r="D35" s="9">
        <v>1.529</v>
      </c>
      <c r="E35" s="9">
        <v>1.818</v>
      </c>
      <c r="F35" s="9">
        <v>2.125</v>
      </c>
      <c r="G35" s="9">
        <v>2.438</v>
      </c>
      <c r="H35" s="9">
        <v>3.03</v>
      </c>
      <c r="I35" s="9">
        <v>0.838</v>
      </c>
      <c r="J35" s="9">
        <v>0.195</v>
      </c>
      <c r="K35" s="9">
        <v>0.306</v>
      </c>
      <c r="L35" s="9">
        <v>0.093</v>
      </c>
      <c r="M35" s="9">
        <v>0.589</v>
      </c>
      <c r="N35" s="9">
        <v>0.589</v>
      </c>
      <c r="O35" s="9">
        <v>0.583</v>
      </c>
      <c r="P35" s="9">
        <v>0.587</v>
      </c>
      <c r="Q35" s="9">
        <v>0.648</v>
      </c>
      <c r="R35" s="9">
        <v>0.592</v>
      </c>
      <c r="S35" s="9">
        <v>0.592</v>
      </c>
      <c r="T35" s="9">
        <v>0.276</v>
      </c>
      <c r="U35" s="11">
        <f t="shared" si="3"/>
        <v>1.096833333</v>
      </c>
    </row>
    <row r="36">
      <c r="A36" s="19" t="s">
        <v>12</v>
      </c>
      <c r="B36" s="9">
        <v>9.933</v>
      </c>
      <c r="C36" s="9">
        <v>7.938</v>
      </c>
      <c r="D36" s="9">
        <v>8.062</v>
      </c>
      <c r="E36" s="9">
        <v>3.733</v>
      </c>
      <c r="F36" s="9">
        <v>3.088</v>
      </c>
      <c r="G36" s="9">
        <v>3.71</v>
      </c>
      <c r="H36" s="9">
        <v>4.097</v>
      </c>
      <c r="I36" s="9">
        <v>7.941</v>
      </c>
      <c r="J36" s="9">
        <v>1.006</v>
      </c>
      <c r="K36" s="9">
        <v>1.429</v>
      </c>
      <c r="L36" s="9">
        <v>0.212</v>
      </c>
      <c r="M36" s="9">
        <v>0.637</v>
      </c>
      <c r="N36" s="9">
        <v>0.609</v>
      </c>
      <c r="O36" s="9">
        <v>0.637</v>
      </c>
      <c r="P36" s="9">
        <v>0.621</v>
      </c>
      <c r="Q36" s="9">
        <v>0.511</v>
      </c>
      <c r="R36" s="9">
        <v>0.564</v>
      </c>
      <c r="S36" s="9">
        <v>0.547</v>
      </c>
      <c r="T36" s="8">
        <v>0.099</v>
      </c>
      <c r="U36" s="11">
        <f t="shared" si="3"/>
        <v>3.076333333</v>
      </c>
    </row>
    <row r="37">
      <c r="A37" s="19" t="s">
        <v>13</v>
      </c>
      <c r="B37" s="9">
        <v>1.538</v>
      </c>
      <c r="C37" s="9">
        <v>2.256</v>
      </c>
      <c r="D37" s="9">
        <v>0.679</v>
      </c>
      <c r="E37" s="9">
        <v>0.321</v>
      </c>
      <c r="F37" s="9">
        <v>0.26</v>
      </c>
      <c r="G37" s="9">
        <v>0.156</v>
      </c>
      <c r="H37" s="9">
        <v>0.431</v>
      </c>
      <c r="I37" s="9">
        <v>0.373</v>
      </c>
      <c r="J37" s="9">
        <v>0.834</v>
      </c>
      <c r="K37" s="9">
        <v>0.353</v>
      </c>
      <c r="L37" s="9">
        <v>0.438</v>
      </c>
      <c r="M37" s="9">
        <v>0.803</v>
      </c>
      <c r="N37" s="9">
        <v>0.803</v>
      </c>
      <c r="O37" s="9">
        <v>0.825</v>
      </c>
      <c r="P37" s="9">
        <v>0.831</v>
      </c>
      <c r="Q37" s="9">
        <v>18.667</v>
      </c>
      <c r="R37" s="9">
        <v>0.834</v>
      </c>
      <c r="S37" s="9">
        <v>0.834</v>
      </c>
      <c r="T37" s="9">
        <v>0.555</v>
      </c>
      <c r="U37" s="10">
        <f t="shared" si="3"/>
        <v>1.766166667</v>
      </c>
    </row>
    <row r="38">
      <c r="A38" s="19" t="s">
        <v>14</v>
      </c>
      <c r="B38" s="9">
        <v>0.036</v>
      </c>
      <c r="C38" s="9">
        <v>0.073</v>
      </c>
      <c r="D38" s="9">
        <v>0.091</v>
      </c>
      <c r="E38" s="9">
        <v>0.018</v>
      </c>
      <c r="F38" s="9">
        <v>0.018</v>
      </c>
      <c r="G38" s="9">
        <v>0.109</v>
      </c>
      <c r="H38" s="9">
        <v>0.036</v>
      </c>
      <c r="I38" s="9">
        <v>0.311</v>
      </c>
      <c r="J38" s="9">
        <v>0.636</v>
      </c>
      <c r="K38" s="9">
        <v>0.841</v>
      </c>
      <c r="L38" s="9">
        <v>1.196</v>
      </c>
      <c r="M38" s="9">
        <v>1.25</v>
      </c>
      <c r="N38" s="9">
        <v>1.159</v>
      </c>
      <c r="O38" s="9">
        <v>0.864</v>
      </c>
      <c r="P38" s="9">
        <v>0.727</v>
      </c>
      <c r="Q38" s="9">
        <v>0.636</v>
      </c>
      <c r="R38" s="9">
        <v>0.159</v>
      </c>
      <c r="S38" s="9">
        <v>0.159</v>
      </c>
      <c r="T38" s="9">
        <v>0.386</v>
      </c>
      <c r="U38" s="10">
        <f t="shared" si="3"/>
        <v>0.4836111111</v>
      </c>
    </row>
    <row r="39">
      <c r="A39" s="19" t="s">
        <v>15</v>
      </c>
      <c r="B39" s="9">
        <v>0.431</v>
      </c>
      <c r="C39" s="9">
        <v>0.514</v>
      </c>
      <c r="D39" s="9">
        <v>0.583</v>
      </c>
      <c r="E39" s="9">
        <v>0.455</v>
      </c>
      <c r="F39" s="9">
        <v>0.7</v>
      </c>
      <c r="G39" s="9">
        <v>0.22</v>
      </c>
      <c r="H39" s="9">
        <v>0.776</v>
      </c>
      <c r="I39" s="9">
        <v>1.493</v>
      </c>
      <c r="J39" s="9">
        <v>0.358</v>
      </c>
      <c r="K39" s="9">
        <v>0.085</v>
      </c>
      <c r="L39" s="9">
        <v>0.164</v>
      </c>
      <c r="M39" s="9">
        <v>0.075</v>
      </c>
      <c r="N39" s="9">
        <v>0.06</v>
      </c>
      <c r="O39" s="9">
        <v>0.015</v>
      </c>
      <c r="P39" s="9">
        <v>0.045</v>
      </c>
      <c r="Q39" s="9">
        <v>0.104</v>
      </c>
      <c r="R39" s="9">
        <v>0.119</v>
      </c>
      <c r="S39" s="9">
        <v>0.119</v>
      </c>
      <c r="T39" s="9">
        <v>0.388</v>
      </c>
      <c r="U39" s="10">
        <f t="shared" si="3"/>
        <v>0.3724444444</v>
      </c>
    </row>
    <row r="40">
      <c r="A40" s="19">
        <v>44066.0</v>
      </c>
      <c r="B40" s="9">
        <v>0.431</v>
      </c>
      <c r="C40" s="9">
        <v>0.514</v>
      </c>
      <c r="D40" s="9">
        <v>0.583</v>
      </c>
      <c r="E40" s="9">
        <v>0.455</v>
      </c>
      <c r="F40" s="9">
        <v>0.7</v>
      </c>
      <c r="G40" s="9">
        <v>0.22</v>
      </c>
      <c r="H40" s="9">
        <v>0.776</v>
      </c>
      <c r="I40" s="9">
        <v>1.493</v>
      </c>
      <c r="J40" s="9">
        <v>0.358</v>
      </c>
      <c r="K40" s="9">
        <v>0.085</v>
      </c>
      <c r="L40" s="9">
        <v>0.164</v>
      </c>
      <c r="M40" s="9">
        <v>0.075</v>
      </c>
      <c r="N40" s="9">
        <v>0.06</v>
      </c>
      <c r="O40" s="9">
        <v>0.015</v>
      </c>
      <c r="P40" s="9">
        <v>0.045</v>
      </c>
      <c r="Q40" s="9">
        <v>0.104</v>
      </c>
      <c r="R40" s="9">
        <v>0.119</v>
      </c>
      <c r="S40" s="9">
        <v>0.119</v>
      </c>
      <c r="T40" s="9">
        <v>0.388</v>
      </c>
      <c r="U40" s="10">
        <f t="shared" si="3"/>
        <v>0.3724444444</v>
      </c>
    </row>
    <row r="41">
      <c r="A41" s="19" t="s">
        <v>16</v>
      </c>
      <c r="B41" s="9">
        <v>1.538</v>
      </c>
      <c r="C41" s="9">
        <v>2.256</v>
      </c>
      <c r="D41" s="9">
        <v>0.679</v>
      </c>
      <c r="E41" s="9">
        <v>0.321</v>
      </c>
      <c r="F41" s="9">
        <v>0.26</v>
      </c>
      <c r="G41" s="9">
        <v>0.156</v>
      </c>
      <c r="H41" s="9">
        <v>0.431</v>
      </c>
      <c r="I41" s="9">
        <v>0.373</v>
      </c>
      <c r="J41" s="9">
        <v>0.834</v>
      </c>
      <c r="K41" s="9">
        <v>0.353</v>
      </c>
      <c r="L41" s="9">
        <v>0.438</v>
      </c>
      <c r="M41" s="9">
        <v>0.803</v>
      </c>
      <c r="N41" s="9">
        <v>0.803</v>
      </c>
      <c r="O41" s="9">
        <v>0.825</v>
      </c>
      <c r="P41" s="9">
        <v>0.831</v>
      </c>
      <c r="Q41" s="9">
        <v>18.667</v>
      </c>
      <c r="R41" s="9">
        <v>0.834</v>
      </c>
      <c r="S41" s="9">
        <v>0.834</v>
      </c>
      <c r="T41" s="9">
        <v>0.555</v>
      </c>
      <c r="U41" s="10">
        <f t="shared" si="3"/>
        <v>1.766166667</v>
      </c>
    </row>
    <row r="42">
      <c r="A42" s="19" t="s">
        <v>17</v>
      </c>
      <c r="B42" s="9">
        <v>0.036</v>
      </c>
      <c r="C42" s="9">
        <v>0.073</v>
      </c>
      <c r="D42" s="9">
        <v>0.091</v>
      </c>
      <c r="E42" s="8">
        <v>0.018</v>
      </c>
      <c r="F42" s="8">
        <v>0.018</v>
      </c>
      <c r="G42" s="9">
        <v>0.109</v>
      </c>
      <c r="H42" s="9">
        <v>0.036</v>
      </c>
      <c r="I42" s="9">
        <v>0.311</v>
      </c>
      <c r="J42" s="9">
        <v>0.636</v>
      </c>
      <c r="K42" s="9">
        <v>0.841</v>
      </c>
      <c r="L42" s="9">
        <v>1.196</v>
      </c>
      <c r="M42" s="9">
        <v>1.25</v>
      </c>
      <c r="N42" s="9">
        <v>1.159</v>
      </c>
      <c r="O42" s="9">
        <v>0.864</v>
      </c>
      <c r="P42" s="9">
        <v>0.727</v>
      </c>
      <c r="Q42" s="9">
        <v>0.636</v>
      </c>
      <c r="R42" s="9">
        <v>0.159</v>
      </c>
      <c r="S42" s="9">
        <v>0.159</v>
      </c>
      <c r="T42" s="9">
        <v>0.386</v>
      </c>
      <c r="U42" s="10">
        <f t="shared" si="3"/>
        <v>0.4836111111</v>
      </c>
    </row>
    <row r="43">
      <c r="A43" s="19" t="s">
        <v>18</v>
      </c>
      <c r="B43" s="9">
        <v>0.092</v>
      </c>
      <c r="C43" s="9">
        <v>0.086</v>
      </c>
      <c r="D43" s="9">
        <v>0.075</v>
      </c>
      <c r="E43" s="9">
        <v>0.08</v>
      </c>
      <c r="F43" s="9">
        <v>0.063</v>
      </c>
      <c r="G43" s="9">
        <v>0.082</v>
      </c>
      <c r="H43" s="9">
        <v>0.082</v>
      </c>
      <c r="I43" s="9">
        <v>0.058</v>
      </c>
      <c r="J43" s="9">
        <v>0.226</v>
      </c>
      <c r="K43" s="8">
        <v>0.041</v>
      </c>
      <c r="L43" s="8">
        <v>0.041</v>
      </c>
      <c r="M43" s="9">
        <v>0.197</v>
      </c>
      <c r="N43" s="9">
        <v>0.177</v>
      </c>
      <c r="O43" s="9">
        <v>0.171</v>
      </c>
      <c r="P43" s="9">
        <v>0.158</v>
      </c>
      <c r="Q43" s="9">
        <v>0.144</v>
      </c>
      <c r="R43" s="9">
        <v>0.137</v>
      </c>
      <c r="S43" s="9">
        <v>0.137</v>
      </c>
      <c r="T43" s="9">
        <v>0.234</v>
      </c>
      <c r="U43" s="10">
        <f t="shared" si="3"/>
        <v>0.1267222222</v>
      </c>
    </row>
    <row r="44">
      <c r="A44" s="19" t="s">
        <v>19</v>
      </c>
      <c r="B44" s="9">
        <v>0.431</v>
      </c>
      <c r="C44" s="9">
        <v>3.0</v>
      </c>
      <c r="D44" s="9">
        <v>2.868</v>
      </c>
      <c r="E44" s="9">
        <v>2.174</v>
      </c>
      <c r="F44" s="9">
        <v>2.744</v>
      </c>
      <c r="G44" s="9">
        <v>7.75</v>
      </c>
      <c r="H44" s="9">
        <v>1.622</v>
      </c>
      <c r="I44" s="9">
        <v>1.488</v>
      </c>
      <c r="J44" s="9">
        <v>0.817</v>
      </c>
      <c r="K44" s="9">
        <v>0.073</v>
      </c>
      <c r="L44" s="9">
        <v>0.056</v>
      </c>
      <c r="M44" s="9">
        <v>0.884</v>
      </c>
      <c r="N44" s="9">
        <v>0.887</v>
      </c>
      <c r="O44" s="9">
        <v>0.887</v>
      </c>
      <c r="P44" s="9">
        <v>0.887</v>
      </c>
      <c r="Q44" s="9">
        <v>0.884</v>
      </c>
      <c r="R44" s="9">
        <v>0.887</v>
      </c>
      <c r="S44" s="9">
        <v>0.792</v>
      </c>
      <c r="T44" s="9">
        <v>0.63</v>
      </c>
      <c r="U44" s="10">
        <f t="shared" si="3"/>
        <v>1.653388889</v>
      </c>
    </row>
    <row r="45">
      <c r="A45" s="19" t="s">
        <v>20</v>
      </c>
      <c r="B45" s="9">
        <v>0.205</v>
      </c>
      <c r="C45" s="9">
        <v>0.514</v>
      </c>
      <c r="D45" s="9">
        <v>0.583</v>
      </c>
      <c r="E45" s="9">
        <v>0.455</v>
      </c>
      <c r="F45" s="9">
        <v>0.7</v>
      </c>
      <c r="G45" s="9">
        <v>0.22</v>
      </c>
      <c r="H45" s="9">
        <v>0.776</v>
      </c>
      <c r="I45" s="9">
        <v>1.493</v>
      </c>
      <c r="J45" s="9">
        <v>0.358</v>
      </c>
      <c r="K45" s="9">
        <v>0.085</v>
      </c>
      <c r="L45" s="9">
        <v>0.164</v>
      </c>
      <c r="M45" s="9">
        <v>0.075</v>
      </c>
      <c r="N45" s="9">
        <v>0.06</v>
      </c>
      <c r="O45" s="9">
        <v>0.015</v>
      </c>
      <c r="P45" s="9">
        <v>0.045</v>
      </c>
      <c r="Q45" s="9">
        <v>0.104</v>
      </c>
      <c r="R45" s="9">
        <v>0.119</v>
      </c>
      <c r="S45" s="9">
        <v>0.119</v>
      </c>
      <c r="T45" s="9">
        <v>0.388</v>
      </c>
      <c r="U45" s="10">
        <f t="shared" si="3"/>
        <v>0.3598888889</v>
      </c>
    </row>
    <row r="46">
      <c r="A46" s="4" t="s">
        <v>21</v>
      </c>
      <c r="B46" s="20">
        <f t="shared" ref="B46:T46" si="4">(MIN(B28:B45))</f>
        <v>0.028</v>
      </c>
      <c r="C46" s="20">
        <f t="shared" si="4"/>
        <v>0.062</v>
      </c>
      <c r="D46" s="20">
        <f t="shared" si="4"/>
        <v>0.062</v>
      </c>
      <c r="E46" s="20">
        <f t="shared" si="4"/>
        <v>0.018</v>
      </c>
      <c r="F46" s="20">
        <f t="shared" si="4"/>
        <v>0.018</v>
      </c>
      <c r="G46" s="20">
        <f t="shared" si="4"/>
        <v>0.056</v>
      </c>
      <c r="H46" s="20">
        <f t="shared" si="4"/>
        <v>0.022</v>
      </c>
      <c r="I46" s="20">
        <f t="shared" si="4"/>
        <v>0.021</v>
      </c>
      <c r="J46" s="20">
        <f t="shared" si="4"/>
        <v>0.033</v>
      </c>
      <c r="K46" s="20">
        <f t="shared" si="4"/>
        <v>0.041</v>
      </c>
      <c r="L46" s="20">
        <f t="shared" si="4"/>
        <v>0.041</v>
      </c>
      <c r="M46" s="20">
        <f t="shared" si="4"/>
        <v>0.029</v>
      </c>
      <c r="N46" s="20">
        <f t="shared" si="4"/>
        <v>0.024</v>
      </c>
      <c r="O46" s="20">
        <f t="shared" si="4"/>
        <v>0.015</v>
      </c>
      <c r="P46" s="20">
        <f t="shared" si="4"/>
        <v>0.01</v>
      </c>
      <c r="Q46" s="20">
        <f t="shared" si="4"/>
        <v>0.01</v>
      </c>
      <c r="R46" s="20">
        <f t="shared" si="4"/>
        <v>0.01</v>
      </c>
      <c r="S46" s="20">
        <f t="shared" si="4"/>
        <v>0.016</v>
      </c>
      <c r="T46" s="20">
        <f t="shared" si="4"/>
        <v>0.099</v>
      </c>
      <c r="U46" s="17">
        <f>(SUM(U28:U45)/18)</f>
        <v>0.824367284</v>
      </c>
    </row>
    <row r="47">
      <c r="A47" s="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6"/>
    </row>
    <row r="48">
      <c r="A48" s="1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</row>
    <row r="49">
      <c r="A49" s="2" t="s">
        <v>23</v>
      </c>
      <c r="B49" s="22" t="s">
        <v>1</v>
      </c>
    </row>
    <row r="50">
      <c r="A50" s="4" t="s">
        <v>2</v>
      </c>
      <c r="B50" s="23">
        <v>0.25</v>
      </c>
      <c r="C50" s="23">
        <v>0.2916666666666667</v>
      </c>
      <c r="D50" s="23">
        <v>0.3333333333333333</v>
      </c>
      <c r="E50" s="23">
        <v>0.375</v>
      </c>
      <c r="F50" s="23">
        <v>0.4166666666666667</v>
      </c>
      <c r="G50" s="23">
        <v>0.4583333333333333</v>
      </c>
      <c r="H50" s="23">
        <v>0.5</v>
      </c>
      <c r="I50" s="23">
        <v>0.5416666666666666</v>
      </c>
      <c r="J50" s="23">
        <v>0.5833333333333334</v>
      </c>
      <c r="K50" s="23">
        <v>0.625</v>
      </c>
      <c r="L50" s="23">
        <v>0.6666666666666666</v>
      </c>
      <c r="M50" s="23">
        <v>0.7083333333333334</v>
      </c>
      <c r="N50" s="23">
        <v>0.75</v>
      </c>
      <c r="O50" s="23">
        <v>0.7916666666666666</v>
      </c>
      <c r="P50" s="23">
        <v>0.8333333333333334</v>
      </c>
      <c r="Q50" s="23">
        <v>0.875</v>
      </c>
      <c r="R50" s="23">
        <v>0.9166666666666666</v>
      </c>
      <c r="S50" s="23">
        <v>0.9583333333333334</v>
      </c>
      <c r="T50" s="23">
        <v>0.5</v>
      </c>
      <c r="U50" s="6" t="s">
        <v>3</v>
      </c>
    </row>
    <row r="51">
      <c r="A51" s="19" t="s">
        <v>4</v>
      </c>
      <c r="B51" s="9">
        <v>0.207</v>
      </c>
      <c r="C51" s="9">
        <v>0.126</v>
      </c>
      <c r="D51" s="9">
        <v>0.19</v>
      </c>
      <c r="E51" s="9">
        <v>0.069</v>
      </c>
      <c r="F51" s="9">
        <v>0.034</v>
      </c>
      <c r="G51" s="9">
        <v>0.057</v>
      </c>
      <c r="H51" s="9">
        <v>0.006</v>
      </c>
      <c r="I51" s="9">
        <v>0.041</v>
      </c>
      <c r="J51" s="9">
        <v>4.286</v>
      </c>
      <c r="K51" s="9">
        <v>0.885</v>
      </c>
      <c r="L51" s="9">
        <v>0.912</v>
      </c>
      <c r="M51" s="9">
        <v>8.371</v>
      </c>
      <c r="N51" s="9">
        <v>8.4</v>
      </c>
      <c r="O51" s="9">
        <v>8.429</v>
      </c>
      <c r="P51" s="9">
        <v>8.371</v>
      </c>
      <c r="Q51" s="9">
        <v>0.457</v>
      </c>
      <c r="R51" s="9">
        <v>0.171</v>
      </c>
      <c r="S51" s="9">
        <v>0.114</v>
      </c>
      <c r="T51" s="9">
        <v>3.314</v>
      </c>
      <c r="U51" s="10">
        <f t="shared" ref="U51:U68" si="5">(SUM(B51:T51)/18)</f>
        <v>2.468888889</v>
      </c>
    </row>
    <row r="52">
      <c r="A52" s="19" t="s">
        <v>5</v>
      </c>
      <c r="B52" s="9">
        <v>0.435</v>
      </c>
      <c r="C52" s="9">
        <v>0.435</v>
      </c>
      <c r="D52" s="9">
        <v>0.42</v>
      </c>
      <c r="E52" s="9">
        <v>0.42</v>
      </c>
      <c r="F52" s="9">
        <v>0.406</v>
      </c>
      <c r="G52" s="9">
        <v>0.406</v>
      </c>
      <c r="H52" s="9">
        <v>0.406</v>
      </c>
      <c r="I52" s="9">
        <v>0.406</v>
      </c>
      <c r="J52" s="9">
        <v>0.369</v>
      </c>
      <c r="K52" s="9">
        <v>0.406</v>
      </c>
      <c r="L52" s="9">
        <v>0.406</v>
      </c>
      <c r="M52" s="9">
        <v>0.369</v>
      </c>
      <c r="N52" s="9">
        <v>0.354</v>
      </c>
      <c r="O52" s="9">
        <v>0.308</v>
      </c>
      <c r="P52" s="9">
        <v>0.308</v>
      </c>
      <c r="Q52" s="9">
        <v>0.108</v>
      </c>
      <c r="R52" s="9">
        <v>0.015</v>
      </c>
      <c r="S52" s="9">
        <v>0.015</v>
      </c>
      <c r="T52" s="9">
        <v>0.424</v>
      </c>
      <c r="U52" s="10">
        <f t="shared" si="5"/>
        <v>0.3564444444</v>
      </c>
    </row>
    <row r="53">
      <c r="A53" s="19" t="s">
        <v>6</v>
      </c>
      <c r="B53" s="9">
        <v>0.832</v>
      </c>
      <c r="C53" s="9">
        <v>0.821</v>
      </c>
      <c r="D53" s="9">
        <v>0.811</v>
      </c>
      <c r="E53" s="9">
        <v>0.954</v>
      </c>
      <c r="F53" s="9">
        <v>0.658</v>
      </c>
      <c r="G53" s="9">
        <v>0.342</v>
      </c>
      <c r="H53" s="9">
        <v>0.112</v>
      </c>
      <c r="I53" s="9">
        <v>0.02</v>
      </c>
      <c r="J53" s="9">
        <v>0.052</v>
      </c>
      <c r="K53" s="9">
        <v>0.025</v>
      </c>
      <c r="L53" s="9">
        <v>0.025</v>
      </c>
      <c r="M53" s="9">
        <v>0.009</v>
      </c>
      <c r="N53" s="9">
        <v>0.019</v>
      </c>
      <c r="O53" s="9">
        <v>0.028</v>
      </c>
      <c r="P53" s="9">
        <v>0.038</v>
      </c>
      <c r="Q53" s="9">
        <v>0.042</v>
      </c>
      <c r="R53" s="9">
        <v>0.047</v>
      </c>
      <c r="S53" s="9">
        <v>0.047</v>
      </c>
      <c r="T53" s="9">
        <v>1.0</v>
      </c>
      <c r="U53" s="10">
        <f t="shared" si="5"/>
        <v>0.3267777778</v>
      </c>
    </row>
    <row r="54">
      <c r="A54" s="19" t="s">
        <v>7</v>
      </c>
      <c r="B54" s="9">
        <v>0.119</v>
      </c>
      <c r="C54" s="9">
        <v>0.119</v>
      </c>
      <c r="D54" s="9">
        <v>0.119</v>
      </c>
      <c r="E54" s="9">
        <v>0.111</v>
      </c>
      <c r="F54" s="9">
        <v>0.103</v>
      </c>
      <c r="G54" s="9">
        <v>0.113</v>
      </c>
      <c r="H54" s="9">
        <v>0.087</v>
      </c>
      <c r="I54" s="9">
        <v>0.095</v>
      </c>
      <c r="J54" s="9">
        <v>0.163</v>
      </c>
      <c r="K54" s="9">
        <v>0.08</v>
      </c>
      <c r="L54" s="9">
        <v>0.089</v>
      </c>
      <c r="M54" s="9">
        <v>0.182</v>
      </c>
      <c r="N54" s="9">
        <v>0.175</v>
      </c>
      <c r="O54" s="9">
        <v>0.114</v>
      </c>
      <c r="P54" s="9">
        <v>0.151</v>
      </c>
      <c r="Q54" s="9">
        <v>0.072</v>
      </c>
      <c r="R54" s="9">
        <v>0.042</v>
      </c>
      <c r="S54" s="9">
        <v>0.024</v>
      </c>
      <c r="T54" s="9">
        <v>0.171</v>
      </c>
      <c r="U54" s="10">
        <f t="shared" si="5"/>
        <v>0.1182777778</v>
      </c>
    </row>
    <row r="55">
      <c r="A55" s="19" t="s">
        <v>8</v>
      </c>
      <c r="B55" s="9">
        <v>0.435</v>
      </c>
      <c r="C55" s="9">
        <v>0.435</v>
      </c>
      <c r="D55" s="9">
        <v>0.42</v>
      </c>
      <c r="E55" s="9">
        <v>0.42</v>
      </c>
      <c r="F55" s="9">
        <v>0.406</v>
      </c>
      <c r="G55" s="9">
        <v>0.406</v>
      </c>
      <c r="H55" s="9">
        <v>0.406</v>
      </c>
      <c r="I55" s="9">
        <v>0.406</v>
      </c>
      <c r="J55" s="9">
        <v>0.369</v>
      </c>
      <c r="K55" s="9">
        <v>0.406</v>
      </c>
      <c r="L55" s="9">
        <v>0.406</v>
      </c>
      <c r="M55" s="9">
        <v>0.369</v>
      </c>
      <c r="N55" s="9">
        <v>0.354</v>
      </c>
      <c r="O55" s="9">
        <v>0.308</v>
      </c>
      <c r="P55" s="9">
        <v>0.308</v>
      </c>
      <c r="Q55" s="9">
        <v>0.108</v>
      </c>
      <c r="R55" s="9">
        <v>0.015</v>
      </c>
      <c r="S55" s="9">
        <v>0.015</v>
      </c>
      <c r="T55" s="9">
        <v>0.424</v>
      </c>
      <c r="U55" s="10">
        <f t="shared" si="5"/>
        <v>0.3564444444</v>
      </c>
    </row>
    <row r="56">
      <c r="A56" s="19" t="s">
        <v>9</v>
      </c>
      <c r="B56" s="9">
        <v>0.088</v>
      </c>
      <c r="C56" s="9">
        <v>0.088</v>
      </c>
      <c r="D56" s="9">
        <v>0.082</v>
      </c>
      <c r="E56" s="9">
        <v>0.082</v>
      </c>
      <c r="F56" s="9">
        <v>0.076</v>
      </c>
      <c r="G56" s="9">
        <v>0.065</v>
      </c>
      <c r="H56" s="9">
        <v>0.059</v>
      </c>
      <c r="I56" s="9">
        <v>0.076</v>
      </c>
      <c r="J56" s="9">
        <v>0.064</v>
      </c>
      <c r="K56" s="9">
        <v>0.082</v>
      </c>
      <c r="L56" s="9">
        <v>0.082</v>
      </c>
      <c r="M56" s="9">
        <v>0.087</v>
      </c>
      <c r="N56" s="9">
        <v>0.094</v>
      </c>
      <c r="O56" s="9">
        <v>0.041</v>
      </c>
      <c r="P56" s="9">
        <v>0.024</v>
      </c>
      <c r="Q56" s="9">
        <v>0.006</v>
      </c>
      <c r="R56" s="9">
        <v>0.012</v>
      </c>
      <c r="S56" s="9">
        <v>0.029</v>
      </c>
      <c r="T56" s="9">
        <v>0.859</v>
      </c>
      <c r="U56" s="10">
        <f t="shared" si="5"/>
        <v>0.1108888889</v>
      </c>
    </row>
    <row r="57">
      <c r="A57" s="19" t="s">
        <v>10</v>
      </c>
      <c r="B57" s="9">
        <v>0.015</v>
      </c>
      <c r="C57" s="9">
        <v>0.045</v>
      </c>
      <c r="D57" s="9">
        <v>0.01</v>
      </c>
      <c r="E57" s="9">
        <v>0.041</v>
      </c>
      <c r="F57" s="9">
        <v>0.01</v>
      </c>
      <c r="G57" s="9">
        <v>0.005</v>
      </c>
      <c r="H57" s="9">
        <v>0.0</v>
      </c>
      <c r="I57" s="9">
        <v>0.005</v>
      </c>
      <c r="J57" s="9">
        <v>0.071</v>
      </c>
      <c r="K57" s="9">
        <v>0.031</v>
      </c>
      <c r="L57" s="9">
        <v>0.046</v>
      </c>
      <c r="M57" s="9">
        <v>0.016</v>
      </c>
      <c r="N57" s="9">
        <v>0.005</v>
      </c>
      <c r="O57" s="9">
        <v>0.022</v>
      </c>
      <c r="P57" s="9">
        <v>0.038</v>
      </c>
      <c r="Q57" s="9">
        <v>0.038</v>
      </c>
      <c r="R57" s="9">
        <v>0.049</v>
      </c>
      <c r="S57" s="9">
        <v>0.005</v>
      </c>
      <c r="T57" s="9">
        <v>0.897</v>
      </c>
      <c r="U57" s="11">
        <f t="shared" si="5"/>
        <v>0.07494444444</v>
      </c>
    </row>
    <row r="58">
      <c r="A58" s="19" t="s">
        <v>11</v>
      </c>
      <c r="B58" s="9">
        <v>0.124</v>
      </c>
      <c r="C58" s="9">
        <v>0.113</v>
      </c>
      <c r="D58" s="9">
        <v>0.028</v>
      </c>
      <c r="E58" s="9">
        <v>0.012</v>
      </c>
      <c r="F58" s="9">
        <v>0.012</v>
      </c>
      <c r="G58" s="9">
        <v>0.038</v>
      </c>
      <c r="H58" s="9">
        <v>0.016</v>
      </c>
      <c r="I58" s="9">
        <v>0.012</v>
      </c>
      <c r="J58" s="9">
        <v>0.139</v>
      </c>
      <c r="K58" s="9">
        <v>0.041</v>
      </c>
      <c r="L58" s="9">
        <v>0.02</v>
      </c>
      <c r="M58" s="9">
        <v>0.233</v>
      </c>
      <c r="N58" s="9">
        <v>0.152</v>
      </c>
      <c r="O58" s="9">
        <v>0.098</v>
      </c>
      <c r="P58" s="9">
        <v>0.172</v>
      </c>
      <c r="Q58" s="9">
        <v>0.416</v>
      </c>
      <c r="R58" s="9">
        <v>0.23</v>
      </c>
      <c r="S58" s="9">
        <v>0.198</v>
      </c>
      <c r="T58" s="9">
        <v>0.272</v>
      </c>
      <c r="U58" s="10">
        <f t="shared" si="5"/>
        <v>0.1292222222</v>
      </c>
    </row>
    <row r="59">
      <c r="A59" s="19" t="s">
        <v>12</v>
      </c>
      <c r="B59" s="9">
        <v>0.192</v>
      </c>
      <c r="C59" s="9">
        <v>0.151</v>
      </c>
      <c r="D59" s="9">
        <v>0.145</v>
      </c>
      <c r="E59" s="9">
        <v>0.223</v>
      </c>
      <c r="F59" s="9">
        <v>0.116</v>
      </c>
      <c r="G59" s="9">
        <v>0.122</v>
      </c>
      <c r="H59" s="9">
        <v>0.017</v>
      </c>
      <c r="I59" s="9">
        <v>0.136</v>
      </c>
      <c r="J59" s="9">
        <v>0.184</v>
      </c>
      <c r="K59" s="9">
        <v>0.051</v>
      </c>
      <c r="L59" s="9">
        <v>0.076</v>
      </c>
      <c r="M59" s="9">
        <v>0.17</v>
      </c>
      <c r="N59" s="9">
        <v>0.175</v>
      </c>
      <c r="O59" s="9">
        <v>0.092</v>
      </c>
      <c r="P59" s="9">
        <v>0.155</v>
      </c>
      <c r="Q59" s="9">
        <v>0.112</v>
      </c>
      <c r="R59" s="9">
        <v>0.034</v>
      </c>
      <c r="S59" s="9">
        <v>0.01</v>
      </c>
      <c r="T59" s="9">
        <v>0.402</v>
      </c>
      <c r="U59" s="10">
        <f t="shared" si="5"/>
        <v>0.1423888889</v>
      </c>
    </row>
    <row r="60">
      <c r="A60" s="19" t="s">
        <v>13</v>
      </c>
      <c r="B60" s="9">
        <v>0.207</v>
      </c>
      <c r="C60" s="9">
        <v>0.126</v>
      </c>
      <c r="D60" s="9">
        <v>0.19</v>
      </c>
      <c r="E60" s="9">
        <v>0.069</v>
      </c>
      <c r="F60" s="9">
        <v>0.034</v>
      </c>
      <c r="G60" s="9">
        <v>0.057</v>
      </c>
      <c r="H60" s="9">
        <v>0.006</v>
      </c>
      <c r="I60" s="9">
        <v>0.041</v>
      </c>
      <c r="J60" s="9">
        <v>4.286</v>
      </c>
      <c r="K60" s="9">
        <v>0.885</v>
      </c>
      <c r="L60" s="9">
        <v>0.912</v>
      </c>
      <c r="M60" s="9">
        <v>8.371</v>
      </c>
      <c r="N60" s="9">
        <v>8.4</v>
      </c>
      <c r="O60" s="9">
        <v>8.429</v>
      </c>
      <c r="P60" s="9">
        <v>8.371</v>
      </c>
      <c r="Q60" s="9">
        <v>0.457</v>
      </c>
      <c r="R60" s="9">
        <v>0.171</v>
      </c>
      <c r="S60" s="9">
        <v>0.114</v>
      </c>
      <c r="T60" s="9">
        <v>3.314</v>
      </c>
      <c r="U60" s="10">
        <f t="shared" si="5"/>
        <v>2.468888889</v>
      </c>
    </row>
    <row r="61">
      <c r="A61" s="19" t="s">
        <v>14</v>
      </c>
      <c r="B61" s="9">
        <v>0.037</v>
      </c>
      <c r="C61" s="9">
        <v>0.037</v>
      </c>
      <c r="D61" s="9">
        <v>0.036</v>
      </c>
      <c r="E61" s="9">
        <v>0.018</v>
      </c>
      <c r="F61" s="9">
        <v>0.055</v>
      </c>
      <c r="G61" s="9">
        <v>0.073</v>
      </c>
      <c r="H61" s="9">
        <v>0.093</v>
      </c>
      <c r="I61" s="9">
        <v>0.093</v>
      </c>
      <c r="J61" s="9">
        <v>0.063</v>
      </c>
      <c r="K61" s="9">
        <v>0.073</v>
      </c>
      <c r="L61" s="9">
        <v>0.055</v>
      </c>
      <c r="M61" s="9">
        <v>0.095</v>
      </c>
      <c r="N61" s="9">
        <v>0.079</v>
      </c>
      <c r="O61" s="9">
        <v>0.032</v>
      </c>
      <c r="P61" s="9">
        <v>0.032</v>
      </c>
      <c r="Q61" s="9">
        <v>0.016</v>
      </c>
      <c r="R61" s="9">
        <v>0.048</v>
      </c>
      <c r="S61" s="9">
        <v>0.095</v>
      </c>
      <c r="T61" s="9">
        <v>0.127</v>
      </c>
      <c r="U61" s="11">
        <f t="shared" si="5"/>
        <v>0.06427777778</v>
      </c>
    </row>
    <row r="62">
      <c r="A62" s="19" t="s">
        <v>15</v>
      </c>
      <c r="B62" s="9">
        <v>0.435</v>
      </c>
      <c r="C62" s="9">
        <v>0.435</v>
      </c>
      <c r="D62" s="9">
        <v>0.42</v>
      </c>
      <c r="E62" s="9">
        <v>0.42</v>
      </c>
      <c r="F62" s="9">
        <v>0.406</v>
      </c>
      <c r="G62" s="9">
        <v>0.406</v>
      </c>
      <c r="H62" s="9">
        <v>0.406</v>
      </c>
      <c r="I62" s="9">
        <v>0.406</v>
      </c>
      <c r="J62" s="9">
        <v>0.369</v>
      </c>
      <c r="K62" s="9">
        <v>0.406</v>
      </c>
      <c r="L62" s="9">
        <v>0.406</v>
      </c>
      <c r="M62" s="9">
        <v>0.369</v>
      </c>
      <c r="N62" s="9">
        <v>0.354</v>
      </c>
      <c r="O62" s="9">
        <v>0.308</v>
      </c>
      <c r="P62" s="9">
        <v>0.308</v>
      </c>
      <c r="Q62" s="9">
        <v>0.108</v>
      </c>
      <c r="R62" s="9">
        <v>0.015</v>
      </c>
      <c r="S62" s="9">
        <v>0.015</v>
      </c>
      <c r="T62" s="9">
        <v>0.424</v>
      </c>
      <c r="U62" s="10">
        <f t="shared" si="5"/>
        <v>0.3564444444</v>
      </c>
    </row>
    <row r="63">
      <c r="A63" s="19">
        <v>44066.0</v>
      </c>
      <c r="B63" s="9">
        <v>0.435</v>
      </c>
      <c r="C63" s="9">
        <v>0.435</v>
      </c>
      <c r="D63" s="9">
        <v>0.42</v>
      </c>
      <c r="E63" s="9">
        <v>0.42</v>
      </c>
      <c r="F63" s="9">
        <v>0.406</v>
      </c>
      <c r="G63" s="9">
        <v>0.406</v>
      </c>
      <c r="H63" s="9">
        <v>0.406</v>
      </c>
      <c r="I63" s="9">
        <v>0.406</v>
      </c>
      <c r="J63" s="9">
        <v>0.369</v>
      </c>
      <c r="K63" s="9">
        <v>0.406</v>
      </c>
      <c r="L63" s="9">
        <v>0.406</v>
      </c>
      <c r="M63" s="9">
        <v>0.369</v>
      </c>
      <c r="N63" s="9">
        <v>0.354</v>
      </c>
      <c r="O63" s="9">
        <v>0.308</v>
      </c>
      <c r="P63" s="9">
        <v>0.308</v>
      </c>
      <c r="Q63" s="9">
        <v>0.108</v>
      </c>
      <c r="R63" s="9">
        <v>0.015</v>
      </c>
      <c r="S63" s="9">
        <v>0.015</v>
      </c>
      <c r="T63" s="9">
        <v>0.424</v>
      </c>
      <c r="U63" s="10">
        <f t="shared" si="5"/>
        <v>0.3564444444</v>
      </c>
    </row>
    <row r="64">
      <c r="A64" s="19" t="s">
        <v>16</v>
      </c>
      <c r="B64" s="9">
        <v>0.207</v>
      </c>
      <c r="C64" s="9">
        <v>0.126</v>
      </c>
      <c r="D64" s="9">
        <v>0.19</v>
      </c>
      <c r="E64" s="9">
        <v>0.069</v>
      </c>
      <c r="F64" s="9">
        <v>0.034</v>
      </c>
      <c r="G64" s="9">
        <v>0.057</v>
      </c>
      <c r="H64" s="9">
        <v>0.006</v>
      </c>
      <c r="I64" s="9">
        <v>0.041</v>
      </c>
      <c r="J64" s="9">
        <v>4.286</v>
      </c>
      <c r="K64" s="9">
        <v>0.885</v>
      </c>
      <c r="L64" s="9">
        <v>0.912</v>
      </c>
      <c r="M64" s="9">
        <v>8.371</v>
      </c>
      <c r="N64" s="9">
        <v>8.4</v>
      </c>
      <c r="O64" s="9">
        <v>8.429</v>
      </c>
      <c r="P64" s="9">
        <v>8.371</v>
      </c>
      <c r="Q64" s="9">
        <v>0.457</v>
      </c>
      <c r="R64" s="9">
        <v>0.171</v>
      </c>
      <c r="S64" s="9">
        <v>0.114</v>
      </c>
      <c r="T64" s="9">
        <v>3.314</v>
      </c>
      <c r="U64" s="10">
        <f t="shared" si="5"/>
        <v>2.468888889</v>
      </c>
    </row>
    <row r="65">
      <c r="A65" s="19" t="s">
        <v>17</v>
      </c>
      <c r="B65" s="9">
        <v>0.037</v>
      </c>
      <c r="C65" s="9">
        <v>0.037</v>
      </c>
      <c r="D65" s="9">
        <v>0.036</v>
      </c>
      <c r="E65" s="9">
        <v>0.018</v>
      </c>
      <c r="F65" s="9">
        <v>0.055</v>
      </c>
      <c r="G65" s="9">
        <v>0.073</v>
      </c>
      <c r="H65" s="9">
        <v>0.093</v>
      </c>
      <c r="I65" s="9">
        <v>0.093</v>
      </c>
      <c r="J65" s="9">
        <v>0.063</v>
      </c>
      <c r="K65" s="9">
        <v>0.073</v>
      </c>
      <c r="L65" s="9">
        <v>0.055</v>
      </c>
      <c r="M65" s="9">
        <v>0.095</v>
      </c>
      <c r="N65" s="9">
        <v>0.079</v>
      </c>
      <c r="O65" s="9">
        <v>0.032</v>
      </c>
      <c r="P65" s="9">
        <v>0.032</v>
      </c>
      <c r="Q65" s="9">
        <v>0.016</v>
      </c>
      <c r="R65" s="9">
        <v>0.048</v>
      </c>
      <c r="S65" s="9">
        <v>0.095</v>
      </c>
      <c r="T65" s="9">
        <v>0.127</v>
      </c>
      <c r="U65" s="11">
        <f t="shared" si="5"/>
        <v>0.06427777778</v>
      </c>
    </row>
    <row r="66">
      <c r="A66" s="19" t="s">
        <v>18</v>
      </c>
      <c r="B66" s="9">
        <v>0.081</v>
      </c>
      <c r="C66" s="9">
        <v>0.081</v>
      </c>
      <c r="D66" s="9">
        <v>0.075</v>
      </c>
      <c r="E66" s="9">
        <v>0.069</v>
      </c>
      <c r="F66" s="9">
        <v>0.075</v>
      </c>
      <c r="G66" s="9">
        <v>0.069</v>
      </c>
      <c r="H66" s="9">
        <v>0.062</v>
      </c>
      <c r="I66" s="9">
        <v>0.062</v>
      </c>
      <c r="J66" s="9">
        <v>0.096</v>
      </c>
      <c r="K66" s="9">
        <v>0.096</v>
      </c>
      <c r="L66" s="9">
        <v>0.089</v>
      </c>
      <c r="M66" s="9">
        <v>0.115</v>
      </c>
      <c r="N66" s="9">
        <v>0.109</v>
      </c>
      <c r="O66" s="9">
        <v>0.096</v>
      </c>
      <c r="P66" s="9">
        <v>0.09</v>
      </c>
      <c r="Q66" s="9">
        <v>0.077</v>
      </c>
      <c r="R66" s="9">
        <v>0.065</v>
      </c>
      <c r="S66" s="9">
        <v>0.058</v>
      </c>
      <c r="T66" s="9">
        <v>0.146</v>
      </c>
      <c r="U66" s="11">
        <f t="shared" si="5"/>
        <v>0.0895</v>
      </c>
    </row>
    <row r="67">
      <c r="A67" s="19" t="s">
        <v>19</v>
      </c>
      <c r="B67" s="9">
        <v>0.477</v>
      </c>
      <c r="C67" s="9">
        <v>0.482</v>
      </c>
      <c r="D67" s="9">
        <v>0.487</v>
      </c>
      <c r="E67" s="9">
        <v>0.432</v>
      </c>
      <c r="F67" s="9">
        <v>0.366</v>
      </c>
      <c r="G67" s="9">
        <v>0.421</v>
      </c>
      <c r="H67" s="9">
        <v>0.416</v>
      </c>
      <c r="I67" s="9">
        <v>0.391</v>
      </c>
      <c r="J67" s="9">
        <v>0.067</v>
      </c>
      <c r="K67" s="9">
        <v>0.325</v>
      </c>
      <c r="L67" s="9">
        <v>0.006</v>
      </c>
      <c r="M67" s="9">
        <v>0.061</v>
      </c>
      <c r="N67" s="9">
        <v>0.034</v>
      </c>
      <c r="O67" s="9">
        <v>0.078</v>
      </c>
      <c r="P67" s="9">
        <v>0.069</v>
      </c>
      <c r="Q67" s="9">
        <v>0.145</v>
      </c>
      <c r="R67" s="9">
        <v>0.033</v>
      </c>
      <c r="S67" s="9">
        <v>0.109</v>
      </c>
      <c r="T67" s="9">
        <v>0.542</v>
      </c>
      <c r="U67" s="10">
        <f t="shared" si="5"/>
        <v>0.2745</v>
      </c>
    </row>
    <row r="68">
      <c r="A68" s="19" t="s">
        <v>20</v>
      </c>
      <c r="B68" s="9">
        <v>0.435</v>
      </c>
      <c r="C68" s="9">
        <v>0.435</v>
      </c>
      <c r="D68" s="9">
        <v>0.42</v>
      </c>
      <c r="E68" s="9">
        <v>0.42</v>
      </c>
      <c r="F68" s="9">
        <v>0.406</v>
      </c>
      <c r="G68" s="9">
        <v>0.406</v>
      </c>
      <c r="H68" s="9">
        <v>0.406</v>
      </c>
      <c r="I68" s="9">
        <v>0.406</v>
      </c>
      <c r="J68" s="9">
        <v>0.369</v>
      </c>
      <c r="K68" s="9">
        <v>0.406</v>
      </c>
      <c r="L68" s="9">
        <v>0.406</v>
      </c>
      <c r="M68" s="9">
        <v>0.369</v>
      </c>
      <c r="N68" s="9">
        <v>0.354</v>
      </c>
      <c r="O68" s="9">
        <v>0.308</v>
      </c>
      <c r="P68" s="9">
        <v>0.308</v>
      </c>
      <c r="Q68" s="9">
        <v>0.108</v>
      </c>
      <c r="R68" s="9">
        <v>0.015</v>
      </c>
      <c r="S68" s="9">
        <v>0.015</v>
      </c>
      <c r="T68" s="9">
        <v>0.424</v>
      </c>
      <c r="U68" s="10">
        <f t="shared" si="5"/>
        <v>0.3564444444</v>
      </c>
    </row>
    <row r="69">
      <c r="A69" s="4" t="s">
        <v>21</v>
      </c>
      <c r="B69" s="20">
        <f t="shared" ref="B69:T69" si="6">(MIN(B51:B68))</f>
        <v>0.015</v>
      </c>
      <c r="C69" s="20">
        <f t="shared" si="6"/>
        <v>0.037</v>
      </c>
      <c r="D69" s="20">
        <f t="shared" si="6"/>
        <v>0.01</v>
      </c>
      <c r="E69" s="20">
        <f t="shared" si="6"/>
        <v>0.012</v>
      </c>
      <c r="F69" s="20">
        <f t="shared" si="6"/>
        <v>0.01</v>
      </c>
      <c r="G69" s="20">
        <f t="shared" si="6"/>
        <v>0.005</v>
      </c>
      <c r="H69" s="20">
        <f t="shared" si="6"/>
        <v>0</v>
      </c>
      <c r="I69" s="20">
        <f t="shared" si="6"/>
        <v>0.005</v>
      </c>
      <c r="J69" s="20">
        <f t="shared" si="6"/>
        <v>0.052</v>
      </c>
      <c r="K69" s="20">
        <f t="shared" si="6"/>
        <v>0.025</v>
      </c>
      <c r="L69" s="20">
        <f t="shared" si="6"/>
        <v>0.006</v>
      </c>
      <c r="M69" s="20">
        <f t="shared" si="6"/>
        <v>0.009</v>
      </c>
      <c r="N69" s="20">
        <f t="shared" si="6"/>
        <v>0.005</v>
      </c>
      <c r="O69" s="20">
        <f t="shared" si="6"/>
        <v>0.022</v>
      </c>
      <c r="P69" s="20">
        <f t="shared" si="6"/>
        <v>0.024</v>
      </c>
      <c r="Q69" s="20">
        <f t="shared" si="6"/>
        <v>0.006</v>
      </c>
      <c r="R69" s="20">
        <f t="shared" si="6"/>
        <v>0.012</v>
      </c>
      <c r="S69" s="20">
        <f t="shared" si="6"/>
        <v>0.005</v>
      </c>
      <c r="T69" s="20">
        <f t="shared" si="6"/>
        <v>0.127</v>
      </c>
      <c r="U69" s="17">
        <f>(SUM(U51:U68)/18)</f>
        <v>0.5879969136</v>
      </c>
    </row>
    <row r="70">
      <c r="A70" s="1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</row>
    <row r="71">
      <c r="A71" s="1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0"/>
    </row>
    <row r="72">
      <c r="A72" s="2" t="s">
        <v>24</v>
      </c>
      <c r="B72" s="22" t="s">
        <v>1</v>
      </c>
    </row>
    <row r="73">
      <c r="A73" s="4" t="s">
        <v>2</v>
      </c>
      <c r="B73" s="23">
        <v>0.25</v>
      </c>
      <c r="C73" s="23">
        <v>0.2916666666666667</v>
      </c>
      <c r="D73" s="23">
        <v>0.3333333333333333</v>
      </c>
      <c r="E73" s="23">
        <v>0.375</v>
      </c>
      <c r="F73" s="23">
        <v>0.4166666666666667</v>
      </c>
      <c r="G73" s="23">
        <v>0.4583333333333333</v>
      </c>
      <c r="H73" s="23">
        <v>0.5</v>
      </c>
      <c r="I73" s="23">
        <v>0.5416666666666666</v>
      </c>
      <c r="J73" s="23">
        <v>0.5833333333333334</v>
      </c>
      <c r="K73" s="23">
        <v>0.625</v>
      </c>
      <c r="L73" s="23">
        <v>0.6666666666666666</v>
      </c>
      <c r="M73" s="23">
        <v>0.7083333333333334</v>
      </c>
      <c r="N73" s="23">
        <v>0.75</v>
      </c>
      <c r="O73" s="23">
        <v>0.7916666666666666</v>
      </c>
      <c r="P73" s="23">
        <v>0.8333333333333334</v>
      </c>
      <c r="Q73" s="23">
        <v>0.875</v>
      </c>
      <c r="R73" s="23">
        <v>0.9166666666666666</v>
      </c>
      <c r="S73" s="23">
        <v>0.9583333333333334</v>
      </c>
      <c r="T73" s="23">
        <v>0.5</v>
      </c>
      <c r="U73" s="6" t="s">
        <v>3</v>
      </c>
    </row>
    <row r="74">
      <c r="A74" s="19" t="s">
        <v>4</v>
      </c>
      <c r="B74" s="9">
        <v>0.552</v>
      </c>
      <c r="C74" s="9">
        <v>0.955</v>
      </c>
      <c r="D74" s="9">
        <v>0.896</v>
      </c>
      <c r="E74" s="9">
        <v>0.797</v>
      </c>
      <c r="F74" s="9">
        <v>0.803</v>
      </c>
      <c r="G74" s="9">
        <v>0.814</v>
      </c>
      <c r="H74" s="9">
        <v>0.815</v>
      </c>
      <c r="I74" s="9">
        <v>0.808</v>
      </c>
      <c r="J74" s="9">
        <v>0.246</v>
      </c>
      <c r="K74" s="9">
        <v>0.805</v>
      </c>
      <c r="L74" s="9">
        <v>0.798</v>
      </c>
      <c r="M74" s="9">
        <v>0.196</v>
      </c>
      <c r="N74" s="9">
        <v>0.211</v>
      </c>
      <c r="O74" s="9">
        <v>0.214</v>
      </c>
      <c r="P74" s="9">
        <v>0.143</v>
      </c>
      <c r="Q74" s="9">
        <v>0.125</v>
      </c>
      <c r="R74" s="9">
        <v>0.143</v>
      </c>
      <c r="S74" s="9">
        <v>0.125</v>
      </c>
      <c r="T74" s="9">
        <v>0.017</v>
      </c>
      <c r="U74" s="10">
        <f t="shared" ref="U74:U91" si="7">(SUM(B74:T74)/18)</f>
        <v>0.5257222222</v>
      </c>
    </row>
    <row r="75">
      <c r="A75" s="19" t="s">
        <v>5</v>
      </c>
      <c r="B75" s="9">
        <v>0.286</v>
      </c>
      <c r="C75" s="9">
        <v>0.254</v>
      </c>
      <c r="D75" s="9">
        <v>0.063</v>
      </c>
      <c r="E75" s="9">
        <v>0.302</v>
      </c>
      <c r="F75" s="9">
        <v>0.429</v>
      </c>
      <c r="G75" s="9">
        <v>0.444</v>
      </c>
      <c r="H75" s="9">
        <v>0.444</v>
      </c>
      <c r="I75" s="9">
        <v>0.444</v>
      </c>
      <c r="J75" s="9">
        <v>0.034</v>
      </c>
      <c r="K75" s="9">
        <v>0.476</v>
      </c>
      <c r="L75" s="9">
        <v>0.492</v>
      </c>
      <c r="M75" s="9">
        <v>0.091</v>
      </c>
      <c r="N75" s="9">
        <v>0.102</v>
      </c>
      <c r="O75" s="9">
        <v>0.101</v>
      </c>
      <c r="P75" s="9">
        <v>0.112</v>
      </c>
      <c r="Q75" s="9">
        <v>0.112</v>
      </c>
      <c r="R75" s="9">
        <v>0.124</v>
      </c>
      <c r="S75" s="9">
        <v>0.124</v>
      </c>
      <c r="T75" s="9">
        <v>0.427</v>
      </c>
      <c r="U75" s="10">
        <f t="shared" si="7"/>
        <v>0.2700555556</v>
      </c>
    </row>
    <row r="76">
      <c r="A76" s="19" t="s">
        <v>6</v>
      </c>
      <c r="B76" s="9">
        <v>0.652</v>
      </c>
      <c r="C76" s="9">
        <v>0.637</v>
      </c>
      <c r="D76" s="9">
        <v>0.612</v>
      </c>
      <c r="E76" s="9">
        <v>0.542</v>
      </c>
      <c r="F76" s="9">
        <v>0.353</v>
      </c>
      <c r="G76" s="9">
        <v>0.09</v>
      </c>
      <c r="H76" s="9">
        <v>0.03</v>
      </c>
      <c r="I76" s="9">
        <v>0.01</v>
      </c>
      <c r="J76" s="9">
        <v>0.01</v>
      </c>
      <c r="K76" s="9">
        <v>0.01</v>
      </c>
      <c r="L76" s="9">
        <v>0.005</v>
      </c>
      <c r="M76" s="9">
        <v>0.045</v>
      </c>
      <c r="N76" s="9">
        <v>0.04</v>
      </c>
      <c r="O76" s="9">
        <v>0.035</v>
      </c>
      <c r="P76" s="9">
        <v>0.03</v>
      </c>
      <c r="Q76" s="9">
        <v>0.025</v>
      </c>
      <c r="R76" s="9">
        <v>0.02</v>
      </c>
      <c r="S76" s="9">
        <v>0.015</v>
      </c>
      <c r="T76" s="9">
        <v>0.995</v>
      </c>
      <c r="U76" s="10">
        <f t="shared" si="7"/>
        <v>0.2308888889</v>
      </c>
    </row>
    <row r="77">
      <c r="A77" s="19" t="s">
        <v>7</v>
      </c>
      <c r="B77" s="9">
        <v>0.381</v>
      </c>
      <c r="C77" s="9">
        <v>0.515</v>
      </c>
      <c r="D77" s="9">
        <v>0.526</v>
      </c>
      <c r="E77" s="9">
        <v>0.118</v>
      </c>
      <c r="F77" s="9">
        <v>0.265</v>
      </c>
      <c r="G77" s="9">
        <v>0.204</v>
      </c>
      <c r="H77" s="9">
        <v>0.143</v>
      </c>
      <c r="I77" s="9">
        <v>0.135</v>
      </c>
      <c r="J77" s="9">
        <v>0.0</v>
      </c>
      <c r="K77" s="9">
        <v>0.735</v>
      </c>
      <c r="L77" s="9">
        <v>0.796</v>
      </c>
      <c r="M77" s="9">
        <v>0.114</v>
      </c>
      <c r="N77" s="9">
        <v>0.181</v>
      </c>
      <c r="O77" s="9">
        <v>0.205</v>
      </c>
      <c r="P77" s="9">
        <v>0.295</v>
      </c>
      <c r="Q77" s="9">
        <v>0.341</v>
      </c>
      <c r="R77" s="9">
        <v>0.485</v>
      </c>
      <c r="S77" s="9">
        <v>0.162</v>
      </c>
      <c r="T77" s="9">
        <v>0.309</v>
      </c>
      <c r="U77" s="10">
        <f t="shared" si="7"/>
        <v>0.3283333333</v>
      </c>
    </row>
    <row r="78">
      <c r="A78" s="19" t="s">
        <v>8</v>
      </c>
      <c r="B78" s="9">
        <v>0.286</v>
      </c>
      <c r="C78" s="9">
        <v>0.254</v>
      </c>
      <c r="D78" s="9">
        <v>0.063</v>
      </c>
      <c r="E78" s="9">
        <v>0.302</v>
      </c>
      <c r="F78" s="9">
        <v>0.429</v>
      </c>
      <c r="G78" s="9">
        <v>0.444</v>
      </c>
      <c r="H78" s="9">
        <v>0.444</v>
      </c>
      <c r="I78" s="9">
        <v>0.444</v>
      </c>
      <c r="J78" s="9">
        <v>0.034</v>
      </c>
      <c r="K78" s="9">
        <v>0.476</v>
      </c>
      <c r="L78" s="9">
        <v>0.492</v>
      </c>
      <c r="M78" s="9">
        <v>0.091</v>
      </c>
      <c r="N78" s="9">
        <v>0.102</v>
      </c>
      <c r="O78" s="9">
        <v>0.101</v>
      </c>
      <c r="P78" s="9">
        <v>0.112</v>
      </c>
      <c r="Q78" s="9">
        <v>0.112</v>
      </c>
      <c r="R78" s="9">
        <v>0.124</v>
      </c>
      <c r="S78" s="9">
        <v>0.124</v>
      </c>
      <c r="T78" s="9">
        <v>0.427</v>
      </c>
      <c r="U78" s="10">
        <f t="shared" si="7"/>
        <v>0.2700555556</v>
      </c>
    </row>
    <row r="79">
      <c r="A79" s="19" t="s">
        <v>9</v>
      </c>
      <c r="B79" s="9">
        <v>0.091</v>
      </c>
      <c r="C79" s="9">
        <v>0.092</v>
      </c>
      <c r="D79" s="9">
        <v>0.065</v>
      </c>
      <c r="E79" s="9">
        <v>0.049</v>
      </c>
      <c r="F79" s="9">
        <v>0.027</v>
      </c>
      <c r="G79" s="9">
        <v>0.027</v>
      </c>
      <c r="H79" s="9">
        <v>0.022</v>
      </c>
      <c r="I79" s="9">
        <v>0.022</v>
      </c>
      <c r="J79" s="9">
        <v>0.073</v>
      </c>
      <c r="K79" s="9">
        <v>0.038</v>
      </c>
      <c r="L79" s="9">
        <v>0.033</v>
      </c>
      <c r="M79" s="9">
        <v>0.062</v>
      </c>
      <c r="N79" s="9">
        <v>0.051</v>
      </c>
      <c r="O79" s="9">
        <v>0.07</v>
      </c>
      <c r="P79" s="9">
        <v>0.058</v>
      </c>
      <c r="Q79" s="9">
        <v>0.07</v>
      </c>
      <c r="R79" s="9">
        <v>0.076</v>
      </c>
      <c r="S79" s="9">
        <v>0.082</v>
      </c>
      <c r="T79" s="9">
        <v>0.071</v>
      </c>
      <c r="U79" s="11">
        <f t="shared" si="7"/>
        <v>0.05994444444</v>
      </c>
    </row>
    <row r="80">
      <c r="A80" s="19" t="s">
        <v>10</v>
      </c>
      <c r="B80" s="9">
        <v>0.068</v>
      </c>
      <c r="C80" s="9">
        <v>0.068</v>
      </c>
      <c r="D80" s="9">
        <v>0.073</v>
      </c>
      <c r="E80" s="9">
        <v>0.068</v>
      </c>
      <c r="F80" s="9">
        <v>0.052</v>
      </c>
      <c r="G80" s="9">
        <v>0.047</v>
      </c>
      <c r="H80" s="9">
        <v>0.036</v>
      </c>
      <c r="I80" s="9">
        <v>0.036</v>
      </c>
      <c r="J80" s="9">
        <v>0.095</v>
      </c>
      <c r="K80" s="9">
        <v>0.032</v>
      </c>
      <c r="L80" s="9">
        <v>0.021</v>
      </c>
      <c r="M80" s="9">
        <v>0.084</v>
      </c>
      <c r="N80" s="9">
        <v>0.084</v>
      </c>
      <c r="O80" s="9">
        <v>0.096</v>
      </c>
      <c r="P80" s="9">
        <v>0.096</v>
      </c>
      <c r="Q80" s="9">
        <v>0.079</v>
      </c>
      <c r="R80" s="9">
        <v>0.079</v>
      </c>
      <c r="S80" s="9">
        <v>0.073</v>
      </c>
      <c r="T80" s="9">
        <v>0.949</v>
      </c>
      <c r="U80" s="10">
        <f t="shared" si="7"/>
        <v>0.1186666667</v>
      </c>
    </row>
    <row r="81">
      <c r="A81" s="19" t="s">
        <v>11</v>
      </c>
      <c r="B81" s="9">
        <v>0.985</v>
      </c>
      <c r="C81" s="9">
        <v>0.985</v>
      </c>
      <c r="D81" s="9">
        <v>0.985</v>
      </c>
      <c r="E81" s="9">
        <v>0.991</v>
      </c>
      <c r="F81" s="9">
        <v>0.976</v>
      </c>
      <c r="G81" s="9">
        <v>0.917</v>
      </c>
      <c r="H81" s="9">
        <v>0.651</v>
      </c>
      <c r="I81" s="9">
        <v>0.92</v>
      </c>
      <c r="J81" s="9">
        <v>0.871</v>
      </c>
      <c r="K81" s="9">
        <v>0.893</v>
      </c>
      <c r="L81" s="9">
        <v>0.878</v>
      </c>
      <c r="M81" s="9">
        <v>0.17</v>
      </c>
      <c r="N81" s="9">
        <v>0.056</v>
      </c>
      <c r="O81" s="9">
        <v>0.051</v>
      </c>
      <c r="P81" s="9">
        <v>0.06</v>
      </c>
      <c r="Q81" s="9">
        <v>0.06</v>
      </c>
      <c r="R81" s="9">
        <v>0.872</v>
      </c>
      <c r="S81" s="9">
        <v>0.855</v>
      </c>
      <c r="T81" s="9">
        <v>0.944</v>
      </c>
      <c r="U81" s="10">
        <f t="shared" si="7"/>
        <v>0.7288888889</v>
      </c>
    </row>
    <row r="82">
      <c r="A82" s="19" t="s">
        <v>12</v>
      </c>
      <c r="B82" s="9">
        <v>0.747</v>
      </c>
      <c r="C82" s="9">
        <v>0.83</v>
      </c>
      <c r="D82" s="9">
        <v>0.936</v>
      </c>
      <c r="E82" s="9">
        <v>0.543</v>
      </c>
      <c r="F82" s="9">
        <v>0.652</v>
      </c>
      <c r="G82" s="9">
        <v>0.49</v>
      </c>
      <c r="H82" s="9">
        <v>0.592</v>
      </c>
      <c r="I82" s="9">
        <v>0.653</v>
      </c>
      <c r="J82" s="9">
        <v>0.598</v>
      </c>
      <c r="K82" s="9">
        <v>0.981</v>
      </c>
      <c r="L82" s="9">
        <v>0.344</v>
      </c>
      <c r="M82" s="9">
        <v>0.562</v>
      </c>
      <c r="N82" s="9">
        <v>0.571</v>
      </c>
      <c r="O82" s="9">
        <v>0.571</v>
      </c>
      <c r="P82" s="9">
        <v>0.557</v>
      </c>
      <c r="Q82" s="9">
        <v>0.557</v>
      </c>
      <c r="R82" s="9">
        <v>0.55</v>
      </c>
      <c r="S82" s="9">
        <v>0.573</v>
      </c>
      <c r="T82" s="9">
        <v>0.66</v>
      </c>
      <c r="U82" s="10">
        <f t="shared" si="7"/>
        <v>0.6648333333</v>
      </c>
    </row>
    <row r="83">
      <c r="A83" s="19" t="s">
        <v>13</v>
      </c>
      <c r="B83" s="9">
        <v>0.552</v>
      </c>
      <c r="C83" s="9">
        <v>0.955</v>
      </c>
      <c r="D83" s="9">
        <v>0.896</v>
      </c>
      <c r="E83" s="9">
        <v>0.797</v>
      </c>
      <c r="F83" s="9">
        <v>0.803</v>
      </c>
      <c r="G83" s="9">
        <v>0.814</v>
      </c>
      <c r="H83" s="9">
        <v>0.815</v>
      </c>
      <c r="I83" s="9">
        <v>0.808</v>
      </c>
      <c r="J83" s="9">
        <v>0.246</v>
      </c>
      <c r="K83" s="9">
        <v>0.805</v>
      </c>
      <c r="L83" s="9">
        <v>0.798</v>
      </c>
      <c r="M83" s="9">
        <v>0.196</v>
      </c>
      <c r="N83" s="9">
        <v>0.211</v>
      </c>
      <c r="O83" s="9">
        <v>0.214</v>
      </c>
      <c r="P83" s="9">
        <v>0.143</v>
      </c>
      <c r="Q83" s="9">
        <v>0.125</v>
      </c>
      <c r="R83" s="9">
        <v>0.143</v>
      </c>
      <c r="S83" s="9">
        <v>0.125</v>
      </c>
      <c r="T83" s="9">
        <v>0.017</v>
      </c>
      <c r="U83" s="10">
        <f t="shared" si="7"/>
        <v>0.5257222222</v>
      </c>
    </row>
    <row r="84">
      <c r="A84" s="19" t="s">
        <v>14</v>
      </c>
      <c r="B84" s="9">
        <v>0.138</v>
      </c>
      <c r="C84" s="9">
        <v>0.138</v>
      </c>
      <c r="D84" s="9">
        <v>0.2</v>
      </c>
      <c r="E84" s="9">
        <v>0.215</v>
      </c>
      <c r="F84" s="9">
        <v>0.185</v>
      </c>
      <c r="G84" s="9">
        <v>0.169</v>
      </c>
      <c r="H84" s="9">
        <v>0.138</v>
      </c>
      <c r="I84" s="9">
        <v>0.138</v>
      </c>
      <c r="J84" s="9">
        <v>0.176</v>
      </c>
      <c r="K84" s="9">
        <v>0.125</v>
      </c>
      <c r="L84" s="9">
        <v>0.141</v>
      </c>
      <c r="M84" s="9">
        <v>0.206</v>
      </c>
      <c r="N84" s="9">
        <v>0.235</v>
      </c>
      <c r="O84" s="9">
        <v>0.25</v>
      </c>
      <c r="P84" s="9">
        <v>0.25</v>
      </c>
      <c r="Q84" s="9">
        <v>0.235</v>
      </c>
      <c r="R84" s="9">
        <v>0.25</v>
      </c>
      <c r="S84" s="9">
        <v>0.25</v>
      </c>
      <c r="T84" s="9">
        <v>0.162</v>
      </c>
      <c r="U84" s="10">
        <f t="shared" si="7"/>
        <v>0.2000555556</v>
      </c>
    </row>
    <row r="85">
      <c r="A85" s="19" t="s">
        <v>15</v>
      </c>
      <c r="B85" s="9">
        <v>0.286</v>
      </c>
      <c r="C85" s="9">
        <v>0.254</v>
      </c>
      <c r="D85" s="9">
        <v>0.063</v>
      </c>
      <c r="E85" s="9">
        <v>0.302</v>
      </c>
      <c r="F85" s="9">
        <v>0.429</v>
      </c>
      <c r="G85" s="9">
        <v>0.444</v>
      </c>
      <c r="H85" s="9">
        <v>0.444</v>
      </c>
      <c r="I85" s="9">
        <v>0.444</v>
      </c>
      <c r="J85" s="9">
        <v>0.034</v>
      </c>
      <c r="K85" s="9">
        <v>0.476</v>
      </c>
      <c r="L85" s="9">
        <v>0.492</v>
      </c>
      <c r="M85" s="9">
        <v>0.091</v>
      </c>
      <c r="N85" s="9">
        <v>0.102</v>
      </c>
      <c r="O85" s="9">
        <v>0.101</v>
      </c>
      <c r="P85" s="9">
        <v>0.112</v>
      </c>
      <c r="Q85" s="9">
        <v>0.112</v>
      </c>
      <c r="R85" s="9">
        <v>0.124</v>
      </c>
      <c r="S85" s="9">
        <v>0.124</v>
      </c>
      <c r="T85" s="9">
        <v>0.427</v>
      </c>
      <c r="U85" s="10">
        <f t="shared" si="7"/>
        <v>0.2700555556</v>
      </c>
    </row>
    <row r="86">
      <c r="A86" s="19">
        <v>44066.0</v>
      </c>
      <c r="B86" s="9">
        <v>0.286</v>
      </c>
      <c r="C86" s="9">
        <v>0.254</v>
      </c>
      <c r="D86" s="9">
        <v>0.063</v>
      </c>
      <c r="E86" s="9">
        <v>0.302</v>
      </c>
      <c r="F86" s="9">
        <v>0.429</v>
      </c>
      <c r="G86" s="9">
        <v>0.444</v>
      </c>
      <c r="H86" s="9">
        <v>0.444</v>
      </c>
      <c r="I86" s="9">
        <v>0.444</v>
      </c>
      <c r="J86" s="9">
        <v>0.034</v>
      </c>
      <c r="K86" s="9">
        <v>0.476</v>
      </c>
      <c r="L86" s="9">
        <v>0.492</v>
      </c>
      <c r="M86" s="9">
        <v>0.091</v>
      </c>
      <c r="N86" s="9">
        <v>0.102</v>
      </c>
      <c r="O86" s="9">
        <v>0.101</v>
      </c>
      <c r="P86" s="9">
        <v>0.112</v>
      </c>
      <c r="Q86" s="9">
        <v>0.112</v>
      </c>
      <c r="R86" s="9">
        <v>0.124</v>
      </c>
      <c r="S86" s="9">
        <v>0.124</v>
      </c>
      <c r="T86" s="9">
        <v>0.427</v>
      </c>
      <c r="U86" s="10">
        <f t="shared" si="7"/>
        <v>0.2700555556</v>
      </c>
    </row>
    <row r="87">
      <c r="A87" s="19" t="s">
        <v>16</v>
      </c>
      <c r="B87" s="9">
        <v>0.552</v>
      </c>
      <c r="C87" s="9">
        <v>0.955</v>
      </c>
      <c r="D87" s="9">
        <v>0.896</v>
      </c>
      <c r="E87" s="9">
        <v>0.797</v>
      </c>
      <c r="F87" s="9">
        <v>0.803</v>
      </c>
      <c r="G87" s="9">
        <v>0.814</v>
      </c>
      <c r="H87" s="9">
        <v>0.815</v>
      </c>
      <c r="I87" s="9">
        <v>0.808</v>
      </c>
      <c r="J87" s="9">
        <v>0.246</v>
      </c>
      <c r="K87" s="9">
        <v>0.805</v>
      </c>
      <c r="L87" s="9">
        <v>0.798</v>
      </c>
      <c r="M87" s="9">
        <v>0.196</v>
      </c>
      <c r="N87" s="9">
        <v>0.211</v>
      </c>
      <c r="O87" s="9">
        <v>0.214</v>
      </c>
      <c r="P87" s="9">
        <v>0.143</v>
      </c>
      <c r="Q87" s="9">
        <v>0.125</v>
      </c>
      <c r="R87" s="9">
        <v>0.143</v>
      </c>
      <c r="S87" s="9">
        <v>0.125</v>
      </c>
      <c r="T87" s="9">
        <v>0.017</v>
      </c>
      <c r="U87" s="10">
        <f t="shared" si="7"/>
        <v>0.5257222222</v>
      </c>
    </row>
    <row r="88">
      <c r="A88" s="19" t="s">
        <v>17</v>
      </c>
      <c r="B88" s="9">
        <v>0.138</v>
      </c>
      <c r="C88" s="9">
        <v>0.138</v>
      </c>
      <c r="D88" s="9">
        <v>0.2</v>
      </c>
      <c r="E88" s="9">
        <v>0.215</v>
      </c>
      <c r="F88" s="9">
        <v>0.185</v>
      </c>
      <c r="G88" s="9">
        <v>0.169</v>
      </c>
      <c r="H88" s="9">
        <v>0.138</v>
      </c>
      <c r="I88" s="9">
        <v>0.138</v>
      </c>
      <c r="J88" s="9">
        <v>0.176</v>
      </c>
      <c r="K88" s="9">
        <v>0.125</v>
      </c>
      <c r="L88" s="9">
        <v>0.141</v>
      </c>
      <c r="M88" s="9">
        <v>0.206</v>
      </c>
      <c r="N88" s="9">
        <v>0.235</v>
      </c>
      <c r="O88" s="9">
        <v>0.25</v>
      </c>
      <c r="P88" s="9">
        <v>0.25</v>
      </c>
      <c r="Q88" s="9">
        <v>0.235</v>
      </c>
      <c r="R88" s="9">
        <v>0.25</v>
      </c>
      <c r="S88" s="9">
        <v>0.25</v>
      </c>
      <c r="T88" s="9">
        <v>0.162</v>
      </c>
      <c r="U88" s="10">
        <f t="shared" si="7"/>
        <v>0.2000555556</v>
      </c>
    </row>
    <row r="89">
      <c r="A89" s="19" t="s">
        <v>18</v>
      </c>
      <c r="B89" s="9">
        <v>0.064</v>
      </c>
      <c r="C89" s="9">
        <v>0.058</v>
      </c>
      <c r="D89" s="9">
        <v>0.029</v>
      </c>
      <c r="E89" s="9">
        <v>0.023</v>
      </c>
      <c r="F89" s="9">
        <v>0.023</v>
      </c>
      <c r="G89" s="9">
        <v>0.023</v>
      </c>
      <c r="H89" s="9">
        <v>0.029</v>
      </c>
      <c r="I89" s="9">
        <v>0.029</v>
      </c>
      <c r="J89" s="9">
        <v>0.201</v>
      </c>
      <c r="K89" s="9">
        <v>0.029</v>
      </c>
      <c r="L89" s="9">
        <v>0.023</v>
      </c>
      <c r="M89" s="9">
        <v>0.188</v>
      </c>
      <c r="N89" s="9">
        <v>0.128</v>
      </c>
      <c r="O89" s="9">
        <v>0.107</v>
      </c>
      <c r="P89" s="9">
        <v>0.087</v>
      </c>
      <c r="Q89" s="9">
        <v>0.067</v>
      </c>
      <c r="R89" s="9">
        <v>0.047</v>
      </c>
      <c r="S89" s="9">
        <v>0.034</v>
      </c>
      <c r="T89" s="9">
        <v>0.306</v>
      </c>
      <c r="U89" s="11">
        <f t="shared" si="7"/>
        <v>0.08305555556</v>
      </c>
    </row>
    <row r="90">
      <c r="A90" s="19" t="s">
        <v>19</v>
      </c>
      <c r="B90" s="9">
        <v>16.2</v>
      </c>
      <c r="C90" s="9">
        <v>16.2</v>
      </c>
      <c r="D90" s="9">
        <v>1.0</v>
      </c>
      <c r="E90" s="9">
        <v>0.958</v>
      </c>
      <c r="F90" s="9">
        <v>0.915</v>
      </c>
      <c r="G90" s="9">
        <v>0.892</v>
      </c>
      <c r="H90" s="9">
        <v>0.904</v>
      </c>
      <c r="I90" s="9">
        <v>0.128</v>
      </c>
      <c r="J90" s="9">
        <v>0.894</v>
      </c>
      <c r="K90" s="9">
        <v>8.25</v>
      </c>
      <c r="L90" s="9">
        <v>0.7</v>
      </c>
      <c r="M90" s="9">
        <v>0.875</v>
      </c>
      <c r="N90" s="9">
        <v>0.873</v>
      </c>
      <c r="O90" s="9">
        <v>0.876</v>
      </c>
      <c r="P90" s="9">
        <v>0.876</v>
      </c>
      <c r="Q90" s="9">
        <v>0.876</v>
      </c>
      <c r="R90" s="9">
        <v>20.5</v>
      </c>
      <c r="S90" s="9">
        <v>21.0</v>
      </c>
      <c r="T90" s="9">
        <v>0.427</v>
      </c>
      <c r="U90" s="10">
        <f t="shared" si="7"/>
        <v>5.185777778</v>
      </c>
    </row>
    <row r="91">
      <c r="A91" s="19" t="s">
        <v>20</v>
      </c>
      <c r="B91" s="9">
        <v>0.286</v>
      </c>
      <c r="C91" s="9">
        <v>0.254</v>
      </c>
      <c r="D91" s="9">
        <v>0.063</v>
      </c>
      <c r="E91" s="9">
        <v>0.302</v>
      </c>
      <c r="F91" s="9">
        <v>0.429</v>
      </c>
      <c r="G91" s="9">
        <v>0.444</v>
      </c>
      <c r="H91" s="9">
        <v>0.444</v>
      </c>
      <c r="I91" s="9">
        <v>0.444</v>
      </c>
      <c r="J91" s="9">
        <v>0.034</v>
      </c>
      <c r="K91" s="9">
        <v>0.476</v>
      </c>
      <c r="L91" s="9">
        <v>0.492</v>
      </c>
      <c r="M91" s="9">
        <v>0.091</v>
      </c>
      <c r="N91" s="9">
        <v>0.102</v>
      </c>
      <c r="O91" s="9">
        <v>0.101</v>
      </c>
      <c r="P91" s="9">
        <v>0.112</v>
      </c>
      <c r="Q91" s="9">
        <v>0.112</v>
      </c>
      <c r="R91" s="9">
        <v>0.124</v>
      </c>
      <c r="S91" s="9">
        <v>0.124</v>
      </c>
      <c r="T91" s="9">
        <v>0.424</v>
      </c>
      <c r="U91" s="10">
        <f t="shared" si="7"/>
        <v>0.2698888889</v>
      </c>
    </row>
    <row r="92">
      <c r="A92" s="4" t="s">
        <v>21</v>
      </c>
      <c r="B92" s="20">
        <f t="shared" ref="B92:T92" si="8">(MIN(B74:B91))</f>
        <v>0.064</v>
      </c>
      <c r="C92" s="20">
        <f t="shared" si="8"/>
        <v>0.058</v>
      </c>
      <c r="D92" s="20">
        <f t="shared" si="8"/>
        <v>0.029</v>
      </c>
      <c r="E92" s="20">
        <f t="shared" si="8"/>
        <v>0.023</v>
      </c>
      <c r="F92" s="20">
        <f t="shared" si="8"/>
        <v>0.023</v>
      </c>
      <c r="G92" s="20">
        <f t="shared" si="8"/>
        <v>0.023</v>
      </c>
      <c r="H92" s="20">
        <f t="shared" si="8"/>
        <v>0.022</v>
      </c>
      <c r="I92" s="20">
        <f t="shared" si="8"/>
        <v>0.01</v>
      </c>
      <c r="J92" s="20">
        <f t="shared" si="8"/>
        <v>0</v>
      </c>
      <c r="K92" s="20">
        <f t="shared" si="8"/>
        <v>0.01</v>
      </c>
      <c r="L92" s="20">
        <f t="shared" si="8"/>
        <v>0.005</v>
      </c>
      <c r="M92" s="20">
        <f t="shared" si="8"/>
        <v>0.045</v>
      </c>
      <c r="N92" s="20">
        <f t="shared" si="8"/>
        <v>0.04</v>
      </c>
      <c r="O92" s="20">
        <f t="shared" si="8"/>
        <v>0.035</v>
      </c>
      <c r="P92" s="20">
        <f t="shared" si="8"/>
        <v>0.03</v>
      </c>
      <c r="Q92" s="20">
        <f t="shared" si="8"/>
        <v>0.025</v>
      </c>
      <c r="R92" s="20">
        <f t="shared" si="8"/>
        <v>0.02</v>
      </c>
      <c r="S92" s="20">
        <f t="shared" si="8"/>
        <v>0.015</v>
      </c>
      <c r="T92" s="20">
        <f t="shared" si="8"/>
        <v>0.017</v>
      </c>
      <c r="U92" s="17">
        <f>(SUM(U74:U91)/18)</f>
        <v>0.5959876543</v>
      </c>
    </row>
    <row r="93">
      <c r="A93" s="1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0"/>
    </row>
    <row r="94">
      <c r="A94" s="1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</row>
    <row r="95">
      <c r="A95" s="2" t="s">
        <v>25</v>
      </c>
      <c r="B95" s="22" t="s">
        <v>1</v>
      </c>
    </row>
    <row r="96">
      <c r="A96" s="4" t="s">
        <v>2</v>
      </c>
      <c r="B96" s="23">
        <v>0.25</v>
      </c>
      <c r="C96" s="23">
        <v>0.2916666666666667</v>
      </c>
      <c r="D96" s="23">
        <v>0.3333333333333333</v>
      </c>
      <c r="E96" s="23">
        <v>0.375</v>
      </c>
      <c r="F96" s="23">
        <v>0.4166666666666667</v>
      </c>
      <c r="G96" s="23">
        <v>0.4583333333333333</v>
      </c>
      <c r="H96" s="23">
        <v>0.5</v>
      </c>
      <c r="I96" s="23">
        <v>0.5416666666666666</v>
      </c>
      <c r="J96" s="23">
        <v>0.5833333333333334</v>
      </c>
      <c r="K96" s="23">
        <v>0.625</v>
      </c>
      <c r="L96" s="23">
        <v>0.6666666666666666</v>
      </c>
      <c r="M96" s="23">
        <v>0.7083333333333334</v>
      </c>
      <c r="N96" s="23">
        <v>0.75</v>
      </c>
      <c r="O96" s="23">
        <v>0.7916666666666666</v>
      </c>
      <c r="P96" s="23">
        <v>0.8333333333333334</v>
      </c>
      <c r="Q96" s="23">
        <v>0.875</v>
      </c>
      <c r="R96" s="23">
        <v>0.9166666666666666</v>
      </c>
      <c r="S96" s="23">
        <v>0.9583333333333334</v>
      </c>
      <c r="T96" s="23">
        <v>0.5</v>
      </c>
      <c r="U96" s="6" t="s">
        <v>3</v>
      </c>
    </row>
    <row r="97">
      <c r="A97" s="19" t="s">
        <v>4</v>
      </c>
      <c r="B97" s="9">
        <v>0.974</v>
      </c>
      <c r="C97" s="9">
        <v>0.944</v>
      </c>
      <c r="D97" s="9">
        <v>0.944</v>
      </c>
      <c r="E97" s="9">
        <v>0.974</v>
      </c>
      <c r="F97" s="9">
        <v>0.939</v>
      </c>
      <c r="G97" s="9">
        <v>0.937</v>
      </c>
      <c r="H97" s="9">
        <v>0.937</v>
      </c>
      <c r="I97" s="9">
        <v>0.974</v>
      </c>
      <c r="J97" s="9">
        <v>0.86</v>
      </c>
      <c r="K97" s="9">
        <v>0.969</v>
      </c>
      <c r="L97" s="9">
        <v>0.957</v>
      </c>
      <c r="M97" s="9">
        <v>0.837</v>
      </c>
      <c r="N97" s="9">
        <v>0.698</v>
      </c>
      <c r="O97" s="9">
        <v>0.791</v>
      </c>
      <c r="P97" s="9">
        <v>0.659</v>
      </c>
      <c r="Q97" s="9">
        <v>0.465</v>
      </c>
      <c r="R97" s="9">
        <v>0.349</v>
      </c>
      <c r="S97" s="9">
        <v>0.318</v>
      </c>
      <c r="T97" s="9">
        <v>0.874</v>
      </c>
      <c r="U97" s="10">
        <f t="shared" ref="U97:U114" si="9">(SUM(B97:T97)/18)</f>
        <v>0.8555555556</v>
      </c>
    </row>
    <row r="98">
      <c r="A98" s="19" t="s">
        <v>5</v>
      </c>
      <c r="B98" s="9">
        <v>0.49</v>
      </c>
      <c r="C98" s="9">
        <v>0.49</v>
      </c>
      <c r="D98" s="9">
        <v>0.49</v>
      </c>
      <c r="E98" s="9">
        <v>0.49</v>
      </c>
      <c r="F98" s="9">
        <v>0.49</v>
      </c>
      <c r="G98" s="9">
        <v>0.49</v>
      </c>
      <c r="H98" s="9">
        <v>0.49</v>
      </c>
      <c r="I98" s="9">
        <v>0.49</v>
      </c>
      <c r="J98" s="9">
        <v>0.021</v>
      </c>
      <c r="K98" s="9">
        <v>0.49</v>
      </c>
      <c r="L98" s="9">
        <v>0.5</v>
      </c>
      <c r="M98" s="9">
        <v>0.021</v>
      </c>
      <c r="N98" s="9">
        <v>0.021</v>
      </c>
      <c r="O98" s="9">
        <v>0.011</v>
      </c>
      <c r="P98" s="9">
        <v>0.011</v>
      </c>
      <c r="Q98" s="9">
        <v>0.021</v>
      </c>
      <c r="R98" s="9">
        <v>0.032</v>
      </c>
      <c r="S98" s="9">
        <v>0.032</v>
      </c>
      <c r="T98" s="9">
        <v>0.041</v>
      </c>
      <c r="U98" s="10">
        <f t="shared" si="9"/>
        <v>0.2845</v>
      </c>
    </row>
    <row r="99">
      <c r="A99" s="19" t="s">
        <v>6</v>
      </c>
      <c r="B99" s="9">
        <v>0.438</v>
      </c>
      <c r="C99" s="9">
        <v>0.431</v>
      </c>
      <c r="D99" s="9">
        <v>0.439</v>
      </c>
      <c r="E99" s="9">
        <v>0.935</v>
      </c>
      <c r="F99" s="9">
        <v>0.824</v>
      </c>
      <c r="G99" s="9">
        <v>0.266</v>
      </c>
      <c r="H99" s="9">
        <v>0.095</v>
      </c>
      <c r="I99" s="9">
        <v>0.035</v>
      </c>
      <c r="J99" s="9">
        <v>0.038</v>
      </c>
      <c r="K99" s="9">
        <v>0.01</v>
      </c>
      <c r="L99" s="9">
        <v>0.005</v>
      </c>
      <c r="M99" s="9">
        <v>0.01</v>
      </c>
      <c r="N99" s="9">
        <v>0.014</v>
      </c>
      <c r="O99" s="9">
        <v>0.019</v>
      </c>
      <c r="P99" s="9">
        <v>0.029</v>
      </c>
      <c r="Q99" s="9">
        <v>0.038</v>
      </c>
      <c r="R99" s="9">
        <v>0.043</v>
      </c>
      <c r="S99" s="9">
        <v>0.048</v>
      </c>
      <c r="T99" s="9">
        <v>0.995</v>
      </c>
      <c r="U99" s="10">
        <f t="shared" si="9"/>
        <v>0.2617777778</v>
      </c>
    </row>
    <row r="100">
      <c r="A100" s="19" t="s">
        <v>7</v>
      </c>
      <c r="B100" s="9">
        <v>0.142</v>
      </c>
      <c r="C100" s="9">
        <v>0.142</v>
      </c>
      <c r="D100" s="9">
        <v>0.052</v>
      </c>
      <c r="E100" s="9">
        <v>0.097</v>
      </c>
      <c r="F100" s="9">
        <v>0.097</v>
      </c>
      <c r="G100" s="9">
        <v>0.097</v>
      </c>
      <c r="H100" s="9">
        <v>0.023</v>
      </c>
      <c r="I100" s="9">
        <v>0.044</v>
      </c>
      <c r="J100" s="9">
        <v>0.214</v>
      </c>
      <c r="K100" s="9">
        <v>0.016</v>
      </c>
      <c r="L100" s="9">
        <v>0.008</v>
      </c>
      <c r="M100" s="9">
        <v>0.125</v>
      </c>
      <c r="N100" s="9">
        <v>0.101</v>
      </c>
      <c r="O100" s="9">
        <v>0.083</v>
      </c>
      <c r="P100" s="9">
        <v>0.065</v>
      </c>
      <c r="Q100" s="9">
        <v>0.054</v>
      </c>
      <c r="R100" s="9">
        <v>0.042</v>
      </c>
      <c r="S100" s="9">
        <v>0.036</v>
      </c>
      <c r="T100" s="9">
        <v>0.192</v>
      </c>
      <c r="U100" s="11">
        <f t="shared" si="9"/>
        <v>0.09055555556</v>
      </c>
    </row>
    <row r="101">
      <c r="A101" s="19" t="s">
        <v>8</v>
      </c>
      <c r="B101" s="9">
        <v>0.49</v>
      </c>
      <c r="C101" s="9">
        <v>0.49</v>
      </c>
      <c r="D101" s="9">
        <v>0.49</v>
      </c>
      <c r="E101" s="9">
        <v>0.49</v>
      </c>
      <c r="F101" s="9">
        <v>0.49</v>
      </c>
      <c r="G101" s="9">
        <v>0.49</v>
      </c>
      <c r="H101" s="9">
        <v>0.49</v>
      </c>
      <c r="I101" s="9">
        <v>0.49</v>
      </c>
      <c r="J101" s="9">
        <v>0.021</v>
      </c>
      <c r="K101" s="9">
        <v>0.49</v>
      </c>
      <c r="L101" s="9">
        <v>0.5</v>
      </c>
      <c r="M101" s="9">
        <v>0.021</v>
      </c>
      <c r="N101" s="9">
        <v>0.021</v>
      </c>
      <c r="O101" s="9">
        <v>0.011</v>
      </c>
      <c r="P101" s="9">
        <v>0.011</v>
      </c>
      <c r="Q101" s="9">
        <v>0.021</v>
      </c>
      <c r="R101" s="9">
        <v>0.032</v>
      </c>
      <c r="S101" s="9">
        <v>0.032</v>
      </c>
      <c r="T101" s="9">
        <v>0.041</v>
      </c>
      <c r="U101" s="10">
        <f t="shared" si="9"/>
        <v>0.2845</v>
      </c>
    </row>
    <row r="102">
      <c r="A102" s="19" t="s">
        <v>9</v>
      </c>
      <c r="B102" s="9">
        <v>0.043</v>
      </c>
      <c r="C102" s="9">
        <v>0.032</v>
      </c>
      <c r="D102" s="9">
        <v>0.032</v>
      </c>
      <c r="E102" s="9">
        <v>0.037</v>
      </c>
      <c r="F102" s="9">
        <v>0.027</v>
      </c>
      <c r="G102" s="9">
        <v>0.027</v>
      </c>
      <c r="H102" s="9">
        <v>0.027</v>
      </c>
      <c r="I102" s="9">
        <v>0.027</v>
      </c>
      <c r="J102" s="9">
        <v>0.065</v>
      </c>
      <c r="K102" s="9">
        <v>0.043</v>
      </c>
      <c r="L102" s="9">
        <v>0.09</v>
      </c>
      <c r="M102" s="9">
        <v>0.084</v>
      </c>
      <c r="N102" s="9">
        <v>0.065</v>
      </c>
      <c r="O102" s="9">
        <v>0.033</v>
      </c>
      <c r="P102" s="9">
        <v>0.049</v>
      </c>
      <c r="Q102" s="9">
        <v>0.039</v>
      </c>
      <c r="R102" s="9">
        <v>0.022</v>
      </c>
      <c r="S102" s="9">
        <v>0.017</v>
      </c>
      <c r="T102" s="9">
        <v>0.862</v>
      </c>
      <c r="U102" s="11">
        <f t="shared" si="9"/>
        <v>0.09005555556</v>
      </c>
    </row>
    <row r="103">
      <c r="A103" s="19" t="s">
        <v>10</v>
      </c>
      <c r="B103" s="9">
        <v>0.025</v>
      </c>
      <c r="C103" s="9">
        <v>0.015</v>
      </c>
      <c r="D103" s="9">
        <v>0.04</v>
      </c>
      <c r="E103" s="9">
        <v>0.02</v>
      </c>
      <c r="F103" s="9">
        <v>0.04</v>
      </c>
      <c r="G103" s="9">
        <v>0.02</v>
      </c>
      <c r="H103" s="9">
        <v>0.0</v>
      </c>
      <c r="I103" s="9">
        <v>0.0</v>
      </c>
      <c r="J103" s="9">
        <v>0.032</v>
      </c>
      <c r="K103" s="9">
        <v>0.031</v>
      </c>
      <c r="L103" s="9">
        <v>0.041</v>
      </c>
      <c r="M103" s="9">
        <v>0.037</v>
      </c>
      <c r="N103" s="9">
        <v>0.021</v>
      </c>
      <c r="O103" s="9">
        <v>0.021</v>
      </c>
      <c r="P103" s="9">
        <v>0.021</v>
      </c>
      <c r="Q103" s="9">
        <v>0.079</v>
      </c>
      <c r="R103" s="9">
        <v>0.047</v>
      </c>
      <c r="S103" s="9">
        <v>0.052</v>
      </c>
      <c r="T103" s="9">
        <v>0.902</v>
      </c>
      <c r="U103" s="11">
        <f t="shared" si="9"/>
        <v>0.08022222222</v>
      </c>
    </row>
    <row r="104">
      <c r="A104" s="19" t="s">
        <v>11</v>
      </c>
      <c r="B104" s="9">
        <v>0.101</v>
      </c>
      <c r="C104" s="9">
        <v>0.101</v>
      </c>
      <c r="D104" s="9">
        <v>0.084</v>
      </c>
      <c r="E104" s="9">
        <v>0.094</v>
      </c>
      <c r="F104" s="9">
        <v>0.101</v>
      </c>
      <c r="G104" s="9">
        <v>0.112</v>
      </c>
      <c r="H104" s="9">
        <v>0.091</v>
      </c>
      <c r="I104" s="9">
        <v>0.094</v>
      </c>
      <c r="J104" s="9">
        <v>0.236</v>
      </c>
      <c r="K104" s="9">
        <v>0.148</v>
      </c>
      <c r="L104" s="9">
        <v>0.059</v>
      </c>
      <c r="M104" s="9">
        <v>0.234</v>
      </c>
      <c r="N104" s="9">
        <v>0.092</v>
      </c>
      <c r="O104" s="9">
        <v>0.202</v>
      </c>
      <c r="P104" s="9">
        <v>0.129</v>
      </c>
      <c r="Q104" s="9">
        <v>0.126</v>
      </c>
      <c r="R104" s="9">
        <v>0.173</v>
      </c>
      <c r="S104" s="9">
        <v>0.295</v>
      </c>
      <c r="T104" s="9">
        <v>1.0</v>
      </c>
      <c r="U104" s="10">
        <f t="shared" si="9"/>
        <v>0.1928888889</v>
      </c>
    </row>
    <row r="105">
      <c r="A105" s="19" t="s">
        <v>12</v>
      </c>
      <c r="B105" s="9">
        <v>0.084</v>
      </c>
      <c r="C105" s="9">
        <v>0.056</v>
      </c>
      <c r="D105" s="9">
        <v>0.056</v>
      </c>
      <c r="E105" s="9">
        <v>0.05</v>
      </c>
      <c r="F105" s="9">
        <v>0.056</v>
      </c>
      <c r="G105" s="9">
        <v>0.022</v>
      </c>
      <c r="H105" s="9">
        <v>0.017</v>
      </c>
      <c r="I105" s="9">
        <v>0.028</v>
      </c>
      <c r="J105" s="9">
        <v>0.301</v>
      </c>
      <c r="K105" s="9">
        <v>0.072</v>
      </c>
      <c r="L105" s="9">
        <v>0.037</v>
      </c>
      <c r="M105" s="9">
        <v>0.294</v>
      </c>
      <c r="N105" s="9">
        <v>0.273</v>
      </c>
      <c r="O105" s="9">
        <v>0.273</v>
      </c>
      <c r="P105" s="9">
        <v>0.104</v>
      </c>
      <c r="Q105" s="9">
        <v>0.192</v>
      </c>
      <c r="R105" s="9">
        <v>0.202</v>
      </c>
      <c r="S105" s="9">
        <v>0.164</v>
      </c>
      <c r="T105" s="9">
        <v>0.444</v>
      </c>
      <c r="U105" s="10">
        <f t="shared" si="9"/>
        <v>0.1513888889</v>
      </c>
    </row>
    <row r="106">
      <c r="A106" s="19" t="s">
        <v>13</v>
      </c>
      <c r="B106" s="9">
        <v>0.974</v>
      </c>
      <c r="C106" s="9">
        <v>0.944</v>
      </c>
      <c r="D106" s="9">
        <v>0.944</v>
      </c>
      <c r="E106" s="9">
        <v>0.974</v>
      </c>
      <c r="F106" s="9">
        <v>0.939</v>
      </c>
      <c r="G106" s="9">
        <v>0.937</v>
      </c>
      <c r="H106" s="9">
        <v>0.937</v>
      </c>
      <c r="I106" s="9">
        <v>0.974</v>
      </c>
      <c r="J106" s="9">
        <v>0.86</v>
      </c>
      <c r="K106" s="9">
        <v>0.969</v>
      </c>
      <c r="L106" s="9">
        <v>0.957</v>
      </c>
      <c r="M106" s="9">
        <v>0.837</v>
      </c>
      <c r="N106" s="9">
        <v>0.698</v>
      </c>
      <c r="O106" s="9">
        <v>0.791</v>
      </c>
      <c r="P106" s="9">
        <v>0.659</v>
      </c>
      <c r="Q106" s="9">
        <v>0.465</v>
      </c>
      <c r="R106" s="9">
        <v>0.349</v>
      </c>
      <c r="S106" s="9">
        <v>0.318</v>
      </c>
      <c r="T106" s="9">
        <v>0.874</v>
      </c>
      <c r="U106" s="10">
        <f t="shared" si="9"/>
        <v>0.8555555556</v>
      </c>
    </row>
    <row r="107">
      <c r="A107" s="19" t="s">
        <v>14</v>
      </c>
      <c r="B107" s="9">
        <v>0.215</v>
      </c>
      <c r="C107" s="9">
        <v>0.215</v>
      </c>
      <c r="D107" s="9">
        <v>0.215</v>
      </c>
      <c r="E107" s="9">
        <v>0.215</v>
      </c>
      <c r="F107" s="9">
        <v>0.215</v>
      </c>
      <c r="G107" s="9">
        <v>0.215</v>
      </c>
      <c r="H107" s="9">
        <v>0.215</v>
      </c>
      <c r="I107" s="9">
        <v>0.215</v>
      </c>
      <c r="J107" s="9">
        <v>0.123</v>
      </c>
      <c r="K107" s="9">
        <v>0.203</v>
      </c>
      <c r="L107" s="9">
        <v>0.188</v>
      </c>
      <c r="M107" s="9">
        <v>0.109</v>
      </c>
      <c r="N107" s="9">
        <v>0.109</v>
      </c>
      <c r="O107" s="9">
        <v>0.125</v>
      </c>
      <c r="P107" s="9">
        <v>0.111</v>
      </c>
      <c r="Q107" s="9">
        <v>0.051</v>
      </c>
      <c r="R107" s="9">
        <v>0.0</v>
      </c>
      <c r="S107" s="9">
        <v>0.018</v>
      </c>
      <c r="T107" s="9">
        <v>0.191</v>
      </c>
      <c r="U107" s="10">
        <f t="shared" si="9"/>
        <v>0.1637777778</v>
      </c>
    </row>
    <row r="108">
      <c r="A108" s="19" t="s">
        <v>15</v>
      </c>
      <c r="B108" s="9">
        <v>0.49</v>
      </c>
      <c r="C108" s="9">
        <v>0.49</v>
      </c>
      <c r="D108" s="9">
        <v>0.49</v>
      </c>
      <c r="E108" s="9">
        <v>0.49</v>
      </c>
      <c r="F108" s="9">
        <v>0.49</v>
      </c>
      <c r="G108" s="9">
        <v>0.49</v>
      </c>
      <c r="H108" s="9">
        <v>0.49</v>
      </c>
      <c r="I108" s="9">
        <v>0.49</v>
      </c>
      <c r="J108" s="9">
        <v>0.021</v>
      </c>
      <c r="K108" s="9">
        <v>0.49</v>
      </c>
      <c r="L108" s="9">
        <v>0.5</v>
      </c>
      <c r="M108" s="9">
        <v>0.021</v>
      </c>
      <c r="N108" s="9">
        <v>0.021</v>
      </c>
      <c r="O108" s="9">
        <v>0.011</v>
      </c>
      <c r="P108" s="9">
        <v>0.011</v>
      </c>
      <c r="Q108" s="9">
        <v>0.021</v>
      </c>
      <c r="R108" s="9">
        <v>0.032</v>
      </c>
      <c r="S108" s="9">
        <v>0.032</v>
      </c>
      <c r="T108" s="9">
        <v>0.041</v>
      </c>
      <c r="U108" s="10">
        <f t="shared" si="9"/>
        <v>0.2845</v>
      </c>
    </row>
    <row r="109">
      <c r="A109" s="19">
        <v>44066.0</v>
      </c>
      <c r="B109" s="9">
        <v>0.49</v>
      </c>
      <c r="C109" s="9">
        <v>0.49</v>
      </c>
      <c r="D109" s="9">
        <v>0.49</v>
      </c>
      <c r="E109" s="9">
        <v>0.49</v>
      </c>
      <c r="F109" s="9">
        <v>0.49</v>
      </c>
      <c r="G109" s="9">
        <v>0.49</v>
      </c>
      <c r="H109" s="9">
        <v>0.49</v>
      </c>
      <c r="I109" s="9">
        <v>0.49</v>
      </c>
      <c r="J109" s="9">
        <v>0.021</v>
      </c>
      <c r="K109" s="9">
        <v>0.49</v>
      </c>
      <c r="L109" s="9">
        <v>0.5</v>
      </c>
      <c r="M109" s="9">
        <v>0.021</v>
      </c>
      <c r="N109" s="9">
        <v>0.021</v>
      </c>
      <c r="O109" s="9">
        <v>0.011</v>
      </c>
      <c r="P109" s="9">
        <v>0.011</v>
      </c>
      <c r="Q109" s="9">
        <v>0.021</v>
      </c>
      <c r="R109" s="9">
        <v>0.032</v>
      </c>
      <c r="S109" s="9">
        <v>0.032</v>
      </c>
      <c r="T109" s="9">
        <v>0.041</v>
      </c>
      <c r="U109" s="10">
        <f t="shared" si="9"/>
        <v>0.2845</v>
      </c>
    </row>
    <row r="110">
      <c r="A110" s="19" t="s">
        <v>16</v>
      </c>
      <c r="B110" s="9">
        <v>0.974</v>
      </c>
      <c r="C110" s="9">
        <v>0.944</v>
      </c>
      <c r="D110" s="9">
        <v>0.944</v>
      </c>
      <c r="E110" s="9">
        <v>0.974</v>
      </c>
      <c r="F110" s="9">
        <v>0.939</v>
      </c>
      <c r="G110" s="9">
        <v>0.937</v>
      </c>
      <c r="H110" s="9">
        <v>0.937</v>
      </c>
      <c r="I110" s="9">
        <v>0.974</v>
      </c>
      <c r="J110" s="9">
        <v>0.86</v>
      </c>
      <c r="K110" s="9">
        <v>0.969</v>
      </c>
      <c r="L110" s="9">
        <v>0.957</v>
      </c>
      <c r="M110" s="9">
        <v>0.837</v>
      </c>
      <c r="N110" s="9">
        <v>0.698</v>
      </c>
      <c r="O110" s="9">
        <v>0.791</v>
      </c>
      <c r="P110" s="9">
        <v>0.659</v>
      </c>
      <c r="Q110" s="9">
        <v>0.465</v>
      </c>
      <c r="R110" s="9">
        <v>0.349</v>
      </c>
      <c r="S110" s="9">
        <v>0.318</v>
      </c>
      <c r="T110" s="9">
        <v>0.874</v>
      </c>
      <c r="U110" s="10">
        <f t="shared" si="9"/>
        <v>0.8555555556</v>
      </c>
    </row>
    <row r="111">
      <c r="A111" s="19" t="s">
        <v>17</v>
      </c>
      <c r="B111" s="9">
        <v>0.215</v>
      </c>
      <c r="C111" s="9">
        <v>0.215</v>
      </c>
      <c r="D111" s="9">
        <v>0.215</v>
      </c>
      <c r="E111" s="9">
        <v>0.215</v>
      </c>
      <c r="F111" s="9">
        <v>0.215</v>
      </c>
      <c r="G111" s="9">
        <v>0.215</v>
      </c>
      <c r="H111" s="9">
        <v>0.215</v>
      </c>
      <c r="I111" s="9">
        <v>0.215</v>
      </c>
      <c r="J111" s="9">
        <v>0.123</v>
      </c>
      <c r="K111" s="9">
        <v>0.203</v>
      </c>
      <c r="L111" s="9">
        <v>0.188</v>
      </c>
      <c r="M111" s="9">
        <v>0.109</v>
      </c>
      <c r="N111" s="9">
        <v>0.109</v>
      </c>
      <c r="O111" s="9">
        <v>0.125</v>
      </c>
      <c r="P111" s="9">
        <v>0.111</v>
      </c>
      <c r="Q111" s="9">
        <v>0.051</v>
      </c>
      <c r="R111" s="9">
        <v>0.0</v>
      </c>
      <c r="S111" s="9">
        <v>0.018</v>
      </c>
      <c r="T111" s="9">
        <v>0.191</v>
      </c>
      <c r="U111" s="10">
        <f t="shared" si="9"/>
        <v>0.1637777778</v>
      </c>
    </row>
    <row r="112">
      <c r="A112" s="19" t="s">
        <v>18</v>
      </c>
      <c r="B112" s="9">
        <v>0.034</v>
      </c>
      <c r="C112" s="9">
        <v>0.029</v>
      </c>
      <c r="D112" s="9">
        <v>0.029</v>
      </c>
      <c r="E112" s="9">
        <v>0.04</v>
      </c>
      <c r="F112" s="9">
        <v>0.04</v>
      </c>
      <c r="G112" s="9">
        <v>0.034</v>
      </c>
      <c r="H112" s="9">
        <v>0.034</v>
      </c>
      <c r="I112" s="9">
        <v>0.034</v>
      </c>
      <c r="J112" s="9">
        <v>0.138</v>
      </c>
      <c r="K112" s="9">
        <v>0.029</v>
      </c>
      <c r="L112" s="9">
        <v>0.029</v>
      </c>
      <c r="M112" s="9">
        <v>0.127</v>
      </c>
      <c r="N112" s="9">
        <v>0.111</v>
      </c>
      <c r="O112" s="9">
        <v>0.101</v>
      </c>
      <c r="P112" s="9">
        <v>0.084</v>
      </c>
      <c r="Q112" s="9">
        <v>0.073</v>
      </c>
      <c r="R112" s="9">
        <v>0.056</v>
      </c>
      <c r="S112" s="9">
        <v>0.038</v>
      </c>
      <c r="T112" s="9">
        <v>0.144</v>
      </c>
      <c r="U112" s="11">
        <f t="shared" si="9"/>
        <v>0.06688888889</v>
      </c>
    </row>
    <row r="113">
      <c r="A113" s="19" t="s">
        <v>19</v>
      </c>
      <c r="B113" s="9">
        <v>0.186</v>
      </c>
      <c r="C113" s="9">
        <v>0.189</v>
      </c>
      <c r="D113" s="9">
        <v>0.192</v>
      </c>
      <c r="E113" s="9">
        <v>0.187</v>
      </c>
      <c r="F113" s="9">
        <v>0.195</v>
      </c>
      <c r="G113" s="9">
        <v>0.192</v>
      </c>
      <c r="H113" s="9">
        <v>0.189</v>
      </c>
      <c r="I113" s="9">
        <v>0.122</v>
      </c>
      <c r="J113" s="9">
        <v>0.875</v>
      </c>
      <c r="K113" s="9">
        <v>0.12</v>
      </c>
      <c r="L113" s="9">
        <v>0.111</v>
      </c>
      <c r="M113" s="9">
        <v>0.885</v>
      </c>
      <c r="N113" s="9">
        <v>0.883</v>
      </c>
      <c r="O113" s="9">
        <v>0.882</v>
      </c>
      <c r="P113" s="9">
        <v>0.868</v>
      </c>
      <c r="Q113" s="9">
        <v>0.898</v>
      </c>
      <c r="R113" s="9">
        <v>1.0</v>
      </c>
      <c r="S113" s="9">
        <v>0.896</v>
      </c>
      <c r="T113" s="9">
        <v>0.885</v>
      </c>
      <c r="U113" s="10">
        <f t="shared" si="9"/>
        <v>0.5419444444</v>
      </c>
    </row>
    <row r="114">
      <c r="A114" s="19" t="s">
        <v>20</v>
      </c>
      <c r="B114" s="9">
        <v>0.49</v>
      </c>
      <c r="C114" s="9">
        <v>0.49</v>
      </c>
      <c r="D114" s="9">
        <v>0.49</v>
      </c>
      <c r="E114" s="9">
        <v>0.49</v>
      </c>
      <c r="F114" s="9">
        <v>0.49</v>
      </c>
      <c r="G114" s="9">
        <v>0.49</v>
      </c>
      <c r="H114" s="9">
        <v>0.49</v>
      </c>
      <c r="I114" s="9">
        <v>0.49</v>
      </c>
      <c r="J114" s="9">
        <v>0.021</v>
      </c>
      <c r="K114" s="9">
        <v>0.49</v>
      </c>
      <c r="L114" s="9">
        <v>0.5</v>
      </c>
      <c r="M114" s="9">
        <v>0.021</v>
      </c>
      <c r="N114" s="9">
        <v>0.021</v>
      </c>
      <c r="O114" s="9">
        <v>0.011</v>
      </c>
      <c r="P114" s="9">
        <v>0.011</v>
      </c>
      <c r="Q114" s="9">
        <v>0.021</v>
      </c>
      <c r="R114" s="9">
        <v>0.032</v>
      </c>
      <c r="S114" s="9">
        <v>0.032</v>
      </c>
      <c r="T114" s="9">
        <v>0.041</v>
      </c>
      <c r="U114" s="10">
        <f t="shared" si="9"/>
        <v>0.2845</v>
      </c>
    </row>
    <row r="115">
      <c r="A115" s="4" t="s">
        <v>21</v>
      </c>
      <c r="B115" s="20">
        <f t="shared" ref="B115:T115" si="10">(MIN(B97:B114))</f>
        <v>0.025</v>
      </c>
      <c r="C115" s="20">
        <f t="shared" si="10"/>
        <v>0.015</v>
      </c>
      <c r="D115" s="20">
        <f t="shared" si="10"/>
        <v>0.029</v>
      </c>
      <c r="E115" s="20">
        <f t="shared" si="10"/>
        <v>0.02</v>
      </c>
      <c r="F115" s="20">
        <f t="shared" si="10"/>
        <v>0.027</v>
      </c>
      <c r="G115" s="20">
        <f t="shared" si="10"/>
        <v>0.02</v>
      </c>
      <c r="H115" s="20">
        <f t="shared" si="10"/>
        <v>0</v>
      </c>
      <c r="I115" s="20">
        <f t="shared" si="10"/>
        <v>0</v>
      </c>
      <c r="J115" s="20">
        <f t="shared" si="10"/>
        <v>0.021</v>
      </c>
      <c r="K115" s="20">
        <f t="shared" si="10"/>
        <v>0.01</v>
      </c>
      <c r="L115" s="20">
        <f t="shared" si="10"/>
        <v>0.005</v>
      </c>
      <c r="M115" s="20">
        <f t="shared" si="10"/>
        <v>0.01</v>
      </c>
      <c r="N115" s="20">
        <f t="shared" si="10"/>
        <v>0.014</v>
      </c>
      <c r="O115" s="20">
        <f t="shared" si="10"/>
        <v>0.011</v>
      </c>
      <c r="P115" s="20">
        <f t="shared" si="10"/>
        <v>0.011</v>
      </c>
      <c r="Q115" s="20">
        <f t="shared" si="10"/>
        <v>0.021</v>
      </c>
      <c r="R115" s="20">
        <f t="shared" si="10"/>
        <v>0</v>
      </c>
      <c r="S115" s="20">
        <f t="shared" si="10"/>
        <v>0.017</v>
      </c>
      <c r="T115" s="20">
        <f t="shared" si="10"/>
        <v>0.041</v>
      </c>
      <c r="U115" s="17">
        <f>(SUM(U97:U114)/18)</f>
        <v>0.3218024691</v>
      </c>
    </row>
    <row r="116">
      <c r="A116" s="1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10"/>
    </row>
    <row r="117">
      <c r="A117" s="1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10"/>
    </row>
    <row r="118">
      <c r="A118" s="2" t="s">
        <v>26</v>
      </c>
      <c r="B118" s="22" t="s">
        <v>1</v>
      </c>
    </row>
    <row r="119">
      <c r="A119" s="4" t="s">
        <v>2</v>
      </c>
      <c r="B119" s="23">
        <v>0.25</v>
      </c>
      <c r="C119" s="23">
        <v>0.2916666666666667</v>
      </c>
      <c r="D119" s="23">
        <v>0.3333333333333333</v>
      </c>
      <c r="E119" s="23">
        <v>0.375</v>
      </c>
      <c r="F119" s="23">
        <v>0.4166666666666667</v>
      </c>
      <c r="G119" s="23">
        <v>0.4583333333333333</v>
      </c>
      <c r="H119" s="23">
        <v>0.5</v>
      </c>
      <c r="I119" s="23">
        <v>0.5416666666666666</v>
      </c>
      <c r="J119" s="23">
        <v>0.5833333333333334</v>
      </c>
      <c r="K119" s="23">
        <v>0.625</v>
      </c>
      <c r="L119" s="23">
        <v>0.6666666666666666</v>
      </c>
      <c r="M119" s="23">
        <v>0.7083333333333334</v>
      </c>
      <c r="N119" s="23">
        <v>0.75</v>
      </c>
      <c r="O119" s="23">
        <v>0.7916666666666666</v>
      </c>
      <c r="P119" s="23">
        <v>0.8333333333333334</v>
      </c>
      <c r="Q119" s="23">
        <v>0.875</v>
      </c>
      <c r="R119" s="23">
        <v>0.9166666666666666</v>
      </c>
      <c r="S119" s="23">
        <v>0.9583333333333334</v>
      </c>
      <c r="T119" s="23">
        <v>0.5</v>
      </c>
      <c r="U119" s="6" t="s">
        <v>3</v>
      </c>
    </row>
    <row r="120">
      <c r="A120" s="19" t="s">
        <v>4</v>
      </c>
      <c r="B120" s="9">
        <v>0.819</v>
      </c>
      <c r="C120" s="9">
        <v>0.823</v>
      </c>
      <c r="D120" s="9">
        <v>0.826</v>
      </c>
      <c r="E120" s="9">
        <v>0.83</v>
      </c>
      <c r="F120" s="9">
        <v>0.836</v>
      </c>
      <c r="G120" s="9">
        <v>0.839</v>
      </c>
      <c r="H120" s="9">
        <v>0.842</v>
      </c>
      <c r="I120" s="9">
        <v>0.838</v>
      </c>
      <c r="J120" s="9">
        <v>0.84</v>
      </c>
      <c r="K120" s="9">
        <v>0.854</v>
      </c>
      <c r="L120" s="9">
        <v>0.842</v>
      </c>
      <c r="M120" s="9">
        <v>0.845</v>
      </c>
      <c r="N120" s="9">
        <v>0.846</v>
      </c>
      <c r="O120" s="9">
        <v>0.945</v>
      </c>
      <c r="P120" s="9">
        <v>0.855</v>
      </c>
      <c r="Q120" s="9">
        <v>0.709</v>
      </c>
      <c r="R120" s="9">
        <v>0.655</v>
      </c>
      <c r="S120" s="9">
        <v>0.6</v>
      </c>
      <c r="T120" s="9">
        <v>0.574</v>
      </c>
      <c r="U120" s="10">
        <f t="shared" ref="U120:U137" si="11">(SUM(B120:T120)/18)</f>
        <v>0.8454444444</v>
      </c>
    </row>
    <row r="121">
      <c r="A121" s="19" t="s">
        <v>5</v>
      </c>
      <c r="B121" s="9">
        <v>0.204</v>
      </c>
      <c r="C121" s="9">
        <v>0.173</v>
      </c>
      <c r="D121" s="9">
        <v>0.157</v>
      </c>
      <c r="E121" s="9">
        <v>0.14</v>
      </c>
      <c r="F121" s="9">
        <v>0.122</v>
      </c>
      <c r="G121" s="9">
        <v>0.085</v>
      </c>
      <c r="H121" s="9">
        <v>0.104</v>
      </c>
      <c r="I121" s="9">
        <v>0.104</v>
      </c>
      <c r="J121" s="9">
        <v>0.085</v>
      </c>
      <c r="K121" s="9">
        <v>0.106</v>
      </c>
      <c r="L121" s="9">
        <v>0.106</v>
      </c>
      <c r="M121" s="9">
        <v>0.085</v>
      </c>
      <c r="N121" s="9">
        <v>0.085</v>
      </c>
      <c r="O121" s="9">
        <v>0.065</v>
      </c>
      <c r="P121" s="9">
        <v>0.065</v>
      </c>
      <c r="Q121" s="9">
        <v>0.104</v>
      </c>
      <c r="R121" s="9">
        <v>0.14</v>
      </c>
      <c r="S121" s="9">
        <v>0.173</v>
      </c>
      <c r="T121" s="9">
        <v>0.44</v>
      </c>
      <c r="U121" s="10">
        <f t="shared" si="11"/>
        <v>0.1412777778</v>
      </c>
    </row>
    <row r="122">
      <c r="A122" s="19" t="s">
        <v>6</v>
      </c>
      <c r="B122" s="9">
        <v>0.966</v>
      </c>
      <c r="C122" s="9">
        <v>0.927</v>
      </c>
      <c r="D122" s="9">
        <v>0.932</v>
      </c>
      <c r="E122" s="9">
        <v>0.419</v>
      </c>
      <c r="F122" s="9">
        <v>0.355</v>
      </c>
      <c r="G122" s="9">
        <v>0.238</v>
      </c>
      <c r="H122" s="9">
        <v>0.06</v>
      </c>
      <c r="I122" s="9">
        <v>0.005</v>
      </c>
      <c r="J122" s="9">
        <v>0.01</v>
      </c>
      <c r="K122" s="9">
        <v>0.024</v>
      </c>
      <c r="L122" s="9">
        <v>0.029</v>
      </c>
      <c r="M122" s="9">
        <v>0.005</v>
      </c>
      <c r="N122" s="9">
        <v>0.005</v>
      </c>
      <c r="O122" s="9">
        <v>0.005</v>
      </c>
      <c r="P122" s="9">
        <v>0.024</v>
      </c>
      <c r="Q122" s="9">
        <v>0.024</v>
      </c>
      <c r="R122" s="9">
        <v>0.028</v>
      </c>
      <c r="S122" s="9">
        <v>0.014</v>
      </c>
      <c r="T122" s="9">
        <v>0.408</v>
      </c>
      <c r="U122" s="10">
        <f t="shared" si="11"/>
        <v>0.2487777778</v>
      </c>
    </row>
    <row r="123">
      <c r="A123" s="19" t="s">
        <v>7</v>
      </c>
      <c r="B123" s="9">
        <v>0.045</v>
      </c>
      <c r="C123" s="9">
        <v>0.071</v>
      </c>
      <c r="D123" s="9">
        <v>0.059</v>
      </c>
      <c r="E123" s="9">
        <v>0.018</v>
      </c>
      <c r="F123" s="9">
        <v>0.025</v>
      </c>
      <c r="G123" s="9">
        <v>0.017</v>
      </c>
      <c r="H123" s="9">
        <v>0.043</v>
      </c>
      <c r="I123" s="9">
        <v>0.086</v>
      </c>
      <c r="J123" s="9">
        <v>0.094</v>
      </c>
      <c r="K123" s="9">
        <v>0.034</v>
      </c>
      <c r="L123" s="9">
        <v>0.017</v>
      </c>
      <c r="M123" s="9">
        <v>0.086</v>
      </c>
      <c r="N123" s="9">
        <v>0.103</v>
      </c>
      <c r="O123" s="9">
        <v>0.124</v>
      </c>
      <c r="P123" s="9">
        <v>0.131</v>
      </c>
      <c r="Q123" s="9">
        <v>0.124</v>
      </c>
      <c r="R123" s="9">
        <v>0.138</v>
      </c>
      <c r="S123" s="9">
        <v>0.131</v>
      </c>
      <c r="T123" s="9">
        <v>0.269</v>
      </c>
      <c r="U123" s="11">
        <f t="shared" si="11"/>
        <v>0.08972222222</v>
      </c>
    </row>
    <row r="124">
      <c r="A124" s="19" t="s">
        <v>8</v>
      </c>
      <c r="B124" s="9">
        <v>0.204</v>
      </c>
      <c r="C124" s="9">
        <v>0.173</v>
      </c>
      <c r="D124" s="9">
        <v>0.157</v>
      </c>
      <c r="E124" s="9">
        <v>0.14</v>
      </c>
      <c r="F124" s="9">
        <v>0.122</v>
      </c>
      <c r="G124" s="9">
        <v>0.085</v>
      </c>
      <c r="H124" s="9">
        <v>0.104</v>
      </c>
      <c r="I124" s="9">
        <v>0.104</v>
      </c>
      <c r="J124" s="9">
        <v>0.085</v>
      </c>
      <c r="K124" s="9">
        <v>0.106</v>
      </c>
      <c r="L124" s="9">
        <v>0.106</v>
      </c>
      <c r="M124" s="9">
        <v>0.085</v>
      </c>
      <c r="N124" s="9">
        <v>0.085</v>
      </c>
      <c r="O124" s="9">
        <v>0.065</v>
      </c>
      <c r="P124" s="9">
        <v>0.065</v>
      </c>
      <c r="Q124" s="9">
        <v>0.104</v>
      </c>
      <c r="R124" s="9">
        <v>0.14</v>
      </c>
      <c r="S124" s="9">
        <v>0.173</v>
      </c>
      <c r="T124" s="9">
        <v>0.44</v>
      </c>
      <c r="U124" s="10">
        <f t="shared" si="11"/>
        <v>0.1412777778</v>
      </c>
    </row>
    <row r="125">
      <c r="A125" s="19" t="s">
        <v>9</v>
      </c>
      <c r="B125" s="9">
        <v>0.074</v>
      </c>
      <c r="C125" s="9">
        <v>0.074</v>
      </c>
      <c r="D125" s="9">
        <v>0.059</v>
      </c>
      <c r="E125" s="9">
        <v>0.059</v>
      </c>
      <c r="F125" s="9">
        <v>0.028</v>
      </c>
      <c r="G125" s="9">
        <v>0.028</v>
      </c>
      <c r="H125" s="9">
        <v>0.033</v>
      </c>
      <c r="I125" s="9">
        <v>0.044</v>
      </c>
      <c r="J125" s="9">
        <v>0.039</v>
      </c>
      <c r="K125" s="9">
        <v>0.033</v>
      </c>
      <c r="L125" s="9">
        <v>0.034</v>
      </c>
      <c r="M125" s="9">
        <v>0.022</v>
      </c>
      <c r="N125" s="9">
        <v>0.017</v>
      </c>
      <c r="O125" s="9">
        <v>0.017</v>
      </c>
      <c r="P125" s="9">
        <v>0.011</v>
      </c>
      <c r="Q125" s="9">
        <v>0.006</v>
      </c>
      <c r="R125" s="9">
        <v>0.023</v>
      </c>
      <c r="S125" s="9">
        <v>0.011</v>
      </c>
      <c r="T125" s="9">
        <v>0.903</v>
      </c>
      <c r="U125" s="11">
        <f t="shared" si="11"/>
        <v>0.08416666667</v>
      </c>
    </row>
    <row r="126">
      <c r="A126" s="19" t="s">
        <v>10</v>
      </c>
      <c r="B126" s="9">
        <v>0.112</v>
      </c>
      <c r="C126" s="9">
        <v>0.103</v>
      </c>
      <c r="D126" s="9">
        <v>0.081</v>
      </c>
      <c r="E126" s="9">
        <v>0.036</v>
      </c>
      <c r="F126" s="9">
        <v>0.026</v>
      </c>
      <c r="G126" s="9">
        <v>0.095</v>
      </c>
      <c r="H126" s="9">
        <v>0.076</v>
      </c>
      <c r="I126" s="9">
        <v>0.076</v>
      </c>
      <c r="J126" s="9">
        <v>0.077</v>
      </c>
      <c r="K126" s="9">
        <v>0.075</v>
      </c>
      <c r="L126" s="9">
        <v>0.042</v>
      </c>
      <c r="M126" s="9">
        <v>0.043</v>
      </c>
      <c r="N126" s="9">
        <v>0.027</v>
      </c>
      <c r="O126" s="9">
        <v>0.027</v>
      </c>
      <c r="P126" s="9">
        <v>0.027</v>
      </c>
      <c r="Q126" s="9">
        <v>0.011</v>
      </c>
      <c r="R126" s="9">
        <v>0.006</v>
      </c>
      <c r="S126" s="9">
        <v>0.006</v>
      </c>
      <c r="T126" s="9">
        <v>0.873</v>
      </c>
      <c r="U126" s="10">
        <f t="shared" si="11"/>
        <v>0.1010555556</v>
      </c>
    </row>
    <row r="127">
      <c r="A127" s="19" t="s">
        <v>11</v>
      </c>
      <c r="B127" s="9">
        <v>0.309</v>
      </c>
      <c r="C127" s="9">
        <v>0.29</v>
      </c>
      <c r="D127" s="9">
        <v>0.311</v>
      </c>
      <c r="E127" s="9">
        <v>0.29</v>
      </c>
      <c r="F127" s="9">
        <v>0.326</v>
      </c>
      <c r="G127" s="9">
        <v>0.305</v>
      </c>
      <c r="H127" s="9">
        <v>0.314</v>
      </c>
      <c r="I127" s="9">
        <v>0.317</v>
      </c>
      <c r="J127" s="9">
        <v>0.299</v>
      </c>
      <c r="K127" s="9">
        <v>0.345</v>
      </c>
      <c r="L127" s="9">
        <v>0.291</v>
      </c>
      <c r="M127" s="9">
        <v>0.261</v>
      </c>
      <c r="N127" s="9">
        <v>0.267</v>
      </c>
      <c r="O127" s="9">
        <v>0.261</v>
      </c>
      <c r="P127" s="9">
        <v>0.259</v>
      </c>
      <c r="Q127" s="9">
        <v>0.325</v>
      </c>
      <c r="R127" s="9">
        <v>0.295</v>
      </c>
      <c r="S127" s="9">
        <v>0.288</v>
      </c>
      <c r="T127" s="9">
        <v>0.009</v>
      </c>
      <c r="U127" s="10">
        <f t="shared" si="11"/>
        <v>0.2978888889</v>
      </c>
    </row>
    <row r="128">
      <c r="A128" s="19" t="s">
        <v>12</v>
      </c>
      <c r="B128" s="9">
        <v>0.594</v>
      </c>
      <c r="C128" s="9">
        <v>0.574</v>
      </c>
      <c r="D128" s="9">
        <v>0.566</v>
      </c>
      <c r="E128" s="9">
        <v>0.546</v>
      </c>
      <c r="F128" s="9">
        <v>0.555</v>
      </c>
      <c r="G128" s="9">
        <v>0.558</v>
      </c>
      <c r="H128" s="9">
        <v>0.538</v>
      </c>
      <c r="I128" s="9">
        <v>0.55</v>
      </c>
      <c r="J128" s="9">
        <v>0.544</v>
      </c>
      <c r="K128" s="9">
        <v>0.523</v>
      </c>
      <c r="L128" s="9">
        <v>0.594</v>
      </c>
      <c r="M128" s="9">
        <v>0.602</v>
      </c>
      <c r="N128" s="9">
        <v>0.516</v>
      </c>
      <c r="O128" s="9">
        <v>0.487</v>
      </c>
      <c r="P128" s="9">
        <v>0.471</v>
      </c>
      <c r="Q128" s="9">
        <v>0.413</v>
      </c>
      <c r="R128" s="9">
        <v>0.4</v>
      </c>
      <c r="S128" s="9">
        <v>0.329</v>
      </c>
      <c r="T128" s="9">
        <v>0.655</v>
      </c>
      <c r="U128" s="10">
        <f t="shared" si="11"/>
        <v>0.5563888889</v>
      </c>
    </row>
    <row r="129">
      <c r="A129" s="19" t="s">
        <v>13</v>
      </c>
      <c r="B129" s="9">
        <v>0.819</v>
      </c>
      <c r="C129" s="9">
        <v>0.823</v>
      </c>
      <c r="D129" s="9">
        <v>0.826</v>
      </c>
      <c r="E129" s="9">
        <v>0.83</v>
      </c>
      <c r="F129" s="9">
        <v>0.836</v>
      </c>
      <c r="G129" s="9">
        <v>0.839</v>
      </c>
      <c r="H129" s="9">
        <v>0.842</v>
      </c>
      <c r="I129" s="9">
        <v>0.838</v>
      </c>
      <c r="J129" s="9">
        <v>0.84</v>
      </c>
      <c r="K129" s="9">
        <v>0.854</v>
      </c>
      <c r="L129" s="9">
        <v>0.842</v>
      </c>
      <c r="M129" s="9">
        <v>0.845</v>
      </c>
      <c r="N129" s="9">
        <v>0.846</v>
      </c>
      <c r="O129" s="9">
        <v>0.945</v>
      </c>
      <c r="P129" s="9">
        <v>0.855</v>
      </c>
      <c r="Q129" s="9">
        <v>0.709</v>
      </c>
      <c r="R129" s="9">
        <v>0.655</v>
      </c>
      <c r="S129" s="9">
        <v>0.6</v>
      </c>
      <c r="T129" s="9">
        <v>0.574</v>
      </c>
      <c r="U129" s="10">
        <f t="shared" si="11"/>
        <v>0.8454444444</v>
      </c>
    </row>
    <row r="130">
      <c r="A130" s="19" t="s">
        <v>14</v>
      </c>
      <c r="B130" s="9">
        <v>0.19</v>
      </c>
      <c r="C130" s="9">
        <v>0.19</v>
      </c>
      <c r="D130" s="9">
        <v>0.19</v>
      </c>
      <c r="E130" s="9">
        <v>0.19</v>
      </c>
      <c r="F130" s="9">
        <v>0.203</v>
      </c>
      <c r="G130" s="9">
        <v>0.203</v>
      </c>
      <c r="H130" s="9">
        <v>0.203</v>
      </c>
      <c r="I130" s="9">
        <v>0.203</v>
      </c>
      <c r="J130" s="9">
        <v>0.237</v>
      </c>
      <c r="K130" s="9">
        <v>0.22</v>
      </c>
      <c r="L130" s="9">
        <v>0.22</v>
      </c>
      <c r="M130" s="9">
        <v>0.237</v>
      </c>
      <c r="N130" s="9">
        <v>0.237</v>
      </c>
      <c r="O130" s="9">
        <v>0.224</v>
      </c>
      <c r="P130" s="9">
        <v>0.211</v>
      </c>
      <c r="Q130" s="9">
        <v>0.151</v>
      </c>
      <c r="R130" s="9">
        <v>0.135</v>
      </c>
      <c r="S130" s="9">
        <v>0.118</v>
      </c>
      <c r="T130" s="9">
        <v>0.422</v>
      </c>
      <c r="U130" s="10">
        <f t="shared" si="11"/>
        <v>0.2213333333</v>
      </c>
    </row>
    <row r="131">
      <c r="A131" s="19" t="s">
        <v>15</v>
      </c>
      <c r="B131" s="9">
        <v>0.204</v>
      </c>
      <c r="C131" s="9">
        <v>0.173</v>
      </c>
      <c r="D131" s="9">
        <v>0.157</v>
      </c>
      <c r="E131" s="9">
        <v>0.14</v>
      </c>
      <c r="F131" s="9">
        <v>0.122</v>
      </c>
      <c r="G131" s="9">
        <v>0.085</v>
      </c>
      <c r="H131" s="9">
        <v>0.104</v>
      </c>
      <c r="I131" s="9">
        <v>0.104</v>
      </c>
      <c r="J131" s="9">
        <v>0.085</v>
      </c>
      <c r="K131" s="9">
        <v>0.106</v>
      </c>
      <c r="L131" s="9">
        <v>0.106</v>
      </c>
      <c r="M131" s="9">
        <v>0.085</v>
      </c>
      <c r="N131" s="9">
        <v>0.085</v>
      </c>
      <c r="O131" s="9">
        <v>0.065</v>
      </c>
      <c r="P131" s="9">
        <v>0.065</v>
      </c>
      <c r="Q131" s="9">
        <v>0.104</v>
      </c>
      <c r="R131" s="9">
        <v>0.14</v>
      </c>
      <c r="S131" s="9">
        <v>0.173</v>
      </c>
      <c r="T131" s="9">
        <v>0.44</v>
      </c>
      <c r="U131" s="10">
        <f t="shared" si="11"/>
        <v>0.1412777778</v>
      </c>
    </row>
    <row r="132">
      <c r="A132" s="19">
        <v>44066.0</v>
      </c>
      <c r="B132" s="9">
        <v>0.204</v>
      </c>
      <c r="C132" s="9">
        <v>0.173</v>
      </c>
      <c r="D132" s="9">
        <v>0.157</v>
      </c>
      <c r="E132" s="9">
        <v>0.14</v>
      </c>
      <c r="F132" s="9">
        <v>0.122</v>
      </c>
      <c r="G132" s="9">
        <v>0.085</v>
      </c>
      <c r="H132" s="9">
        <v>0.104</v>
      </c>
      <c r="I132" s="9">
        <v>0.104</v>
      </c>
      <c r="J132" s="9">
        <v>0.085</v>
      </c>
      <c r="K132" s="9">
        <v>0.106</v>
      </c>
      <c r="L132" s="9">
        <v>0.106</v>
      </c>
      <c r="M132" s="9">
        <v>0.085</v>
      </c>
      <c r="N132" s="9">
        <v>0.085</v>
      </c>
      <c r="O132" s="9">
        <v>0.065</v>
      </c>
      <c r="P132" s="9">
        <v>0.065</v>
      </c>
      <c r="Q132" s="9">
        <v>0.104</v>
      </c>
      <c r="R132" s="9">
        <v>0.14</v>
      </c>
      <c r="S132" s="9">
        <v>0.173</v>
      </c>
      <c r="T132" s="9">
        <v>0.44</v>
      </c>
      <c r="U132" s="10">
        <f t="shared" si="11"/>
        <v>0.1412777778</v>
      </c>
    </row>
    <row r="133">
      <c r="A133" s="19" t="s">
        <v>16</v>
      </c>
      <c r="B133" s="9">
        <v>0.819</v>
      </c>
      <c r="C133" s="9">
        <v>0.823</v>
      </c>
      <c r="D133" s="9">
        <v>0.826</v>
      </c>
      <c r="E133" s="9">
        <v>0.83</v>
      </c>
      <c r="F133" s="9">
        <v>0.836</v>
      </c>
      <c r="G133" s="9">
        <v>0.839</v>
      </c>
      <c r="H133" s="9">
        <v>0.842</v>
      </c>
      <c r="I133" s="9">
        <v>0.838</v>
      </c>
      <c r="J133" s="9">
        <v>0.84</v>
      </c>
      <c r="K133" s="9">
        <v>0.854</v>
      </c>
      <c r="L133" s="9">
        <v>0.842</v>
      </c>
      <c r="M133" s="9">
        <v>0.845</v>
      </c>
      <c r="N133" s="9">
        <v>0.846</v>
      </c>
      <c r="O133" s="9">
        <v>0.945</v>
      </c>
      <c r="P133" s="9">
        <v>0.855</v>
      </c>
      <c r="Q133" s="9">
        <v>0.709</v>
      </c>
      <c r="R133" s="9">
        <v>0.655</v>
      </c>
      <c r="S133" s="9">
        <v>0.6</v>
      </c>
      <c r="T133" s="9">
        <v>0.574</v>
      </c>
      <c r="U133" s="10">
        <f t="shared" si="11"/>
        <v>0.8454444444</v>
      </c>
    </row>
    <row r="134">
      <c r="A134" s="19" t="s">
        <v>17</v>
      </c>
      <c r="B134" s="9">
        <v>0.19</v>
      </c>
      <c r="C134" s="9">
        <v>0.19</v>
      </c>
      <c r="D134" s="9">
        <v>0.19</v>
      </c>
      <c r="E134" s="9">
        <v>0.19</v>
      </c>
      <c r="F134" s="9">
        <v>0.203</v>
      </c>
      <c r="G134" s="9">
        <v>0.203</v>
      </c>
      <c r="H134" s="9">
        <v>0.203</v>
      </c>
      <c r="I134" s="9">
        <v>0.203</v>
      </c>
      <c r="J134" s="9">
        <v>0.237</v>
      </c>
      <c r="K134" s="9">
        <v>0.22</v>
      </c>
      <c r="L134" s="9">
        <v>0.22</v>
      </c>
      <c r="M134" s="9">
        <v>0.237</v>
      </c>
      <c r="N134" s="9">
        <v>0.237</v>
      </c>
      <c r="O134" s="9">
        <v>0.224</v>
      </c>
      <c r="P134" s="9">
        <v>0.211</v>
      </c>
      <c r="Q134" s="9">
        <v>0.151</v>
      </c>
      <c r="R134" s="9">
        <v>0.135</v>
      </c>
      <c r="S134" s="9">
        <v>0.118</v>
      </c>
      <c r="T134" s="9">
        <v>0.422</v>
      </c>
      <c r="U134" s="10">
        <f t="shared" si="11"/>
        <v>0.2213333333</v>
      </c>
    </row>
    <row r="135">
      <c r="A135" s="19" t="s">
        <v>18</v>
      </c>
      <c r="B135" s="9">
        <v>0.0</v>
      </c>
      <c r="C135" s="9">
        <v>0.024</v>
      </c>
      <c r="D135" s="9">
        <v>0.065</v>
      </c>
      <c r="E135" s="9">
        <v>0.059</v>
      </c>
      <c r="F135" s="9">
        <v>0.065</v>
      </c>
      <c r="G135" s="9">
        <v>0.065</v>
      </c>
      <c r="H135" s="9">
        <v>0.065</v>
      </c>
      <c r="I135" s="9">
        <v>0.059</v>
      </c>
      <c r="J135" s="9">
        <v>0.03</v>
      </c>
      <c r="K135" s="9">
        <v>0.064</v>
      </c>
      <c r="L135" s="9">
        <v>0.058</v>
      </c>
      <c r="M135" s="9">
        <v>0.012</v>
      </c>
      <c r="N135" s="9">
        <v>0.0</v>
      </c>
      <c r="O135" s="9">
        <v>0.012</v>
      </c>
      <c r="P135" s="9">
        <v>0.018</v>
      </c>
      <c r="Q135" s="9">
        <v>0.018</v>
      </c>
      <c r="R135" s="9">
        <v>0.018</v>
      </c>
      <c r="S135" s="9">
        <v>0.012</v>
      </c>
      <c r="T135" s="9">
        <v>0.024</v>
      </c>
      <c r="U135" s="11">
        <f t="shared" si="11"/>
        <v>0.03711111111</v>
      </c>
    </row>
    <row r="136">
      <c r="A136" s="19" t="s">
        <v>19</v>
      </c>
      <c r="B136" s="9">
        <v>0.204</v>
      </c>
      <c r="C136" s="9">
        <v>0.466</v>
      </c>
      <c r="D136" s="9">
        <v>0.174</v>
      </c>
      <c r="E136" s="9">
        <v>0.16</v>
      </c>
      <c r="F136" s="9">
        <v>0.152</v>
      </c>
      <c r="G136" s="9">
        <v>0.129</v>
      </c>
      <c r="H136" s="9">
        <v>0.925</v>
      </c>
      <c r="I136" s="9">
        <v>0.938</v>
      </c>
      <c r="J136" s="9">
        <v>0.916</v>
      </c>
      <c r="K136" s="9">
        <v>0.93</v>
      </c>
      <c r="L136" s="9">
        <v>0.921</v>
      </c>
      <c r="M136" s="9">
        <v>0.917</v>
      </c>
      <c r="N136" s="9">
        <v>0.916</v>
      </c>
      <c r="O136" s="9">
        <v>0.917</v>
      </c>
      <c r="P136" s="9">
        <v>0.922</v>
      </c>
      <c r="Q136" s="9">
        <v>0.92</v>
      </c>
      <c r="R136" s="9">
        <v>0.921</v>
      </c>
      <c r="S136" s="9">
        <v>0.921</v>
      </c>
      <c r="T136" s="9">
        <v>0.654</v>
      </c>
      <c r="U136" s="10">
        <f t="shared" si="11"/>
        <v>0.7223888889</v>
      </c>
    </row>
    <row r="137">
      <c r="A137" s="19" t="s">
        <v>20</v>
      </c>
      <c r="B137" s="9">
        <v>0.49</v>
      </c>
      <c r="C137" s="9">
        <v>0.173</v>
      </c>
      <c r="D137" s="9">
        <v>0.157</v>
      </c>
      <c r="E137" s="9">
        <v>0.14</v>
      </c>
      <c r="F137" s="9">
        <v>0.122</v>
      </c>
      <c r="G137" s="9">
        <v>0.085</v>
      </c>
      <c r="H137" s="9">
        <v>0.104</v>
      </c>
      <c r="I137" s="9">
        <v>0.104</v>
      </c>
      <c r="J137" s="9">
        <v>0.085</v>
      </c>
      <c r="K137" s="9">
        <v>0.106</v>
      </c>
      <c r="L137" s="9">
        <v>0.106</v>
      </c>
      <c r="M137" s="9">
        <v>0.085</v>
      </c>
      <c r="N137" s="9">
        <v>0.085</v>
      </c>
      <c r="O137" s="9">
        <v>0.065</v>
      </c>
      <c r="P137" s="9">
        <v>0.065</v>
      </c>
      <c r="Q137" s="9">
        <v>0.104</v>
      </c>
      <c r="R137" s="9">
        <v>0.14</v>
      </c>
      <c r="S137" s="9">
        <v>0.173</v>
      </c>
      <c r="T137" s="9">
        <v>0.44</v>
      </c>
      <c r="U137" s="10">
        <f t="shared" si="11"/>
        <v>0.1571666667</v>
      </c>
    </row>
    <row r="138">
      <c r="A138" s="4" t="s">
        <v>21</v>
      </c>
      <c r="B138" s="16">
        <f t="shared" ref="B138:T138" si="12">(MIN(B120:B137))</f>
        <v>0</v>
      </c>
      <c r="C138" s="16">
        <f t="shared" si="12"/>
        <v>0.024</v>
      </c>
      <c r="D138" s="16">
        <f t="shared" si="12"/>
        <v>0.059</v>
      </c>
      <c r="E138" s="16">
        <f t="shared" si="12"/>
        <v>0.018</v>
      </c>
      <c r="F138" s="16">
        <f t="shared" si="12"/>
        <v>0.025</v>
      </c>
      <c r="G138" s="16">
        <f t="shared" si="12"/>
        <v>0.017</v>
      </c>
      <c r="H138" s="16">
        <f t="shared" si="12"/>
        <v>0.033</v>
      </c>
      <c r="I138" s="16">
        <f t="shared" si="12"/>
        <v>0.005</v>
      </c>
      <c r="J138" s="16">
        <f t="shared" si="12"/>
        <v>0.01</v>
      </c>
      <c r="K138" s="16">
        <f t="shared" si="12"/>
        <v>0.024</v>
      </c>
      <c r="L138" s="16">
        <f t="shared" si="12"/>
        <v>0.017</v>
      </c>
      <c r="M138" s="16">
        <f t="shared" si="12"/>
        <v>0.005</v>
      </c>
      <c r="N138" s="16">
        <f t="shared" si="12"/>
        <v>0</v>
      </c>
      <c r="O138" s="16">
        <f t="shared" si="12"/>
        <v>0.005</v>
      </c>
      <c r="P138" s="16">
        <f t="shared" si="12"/>
        <v>0.011</v>
      </c>
      <c r="Q138" s="16">
        <f t="shared" si="12"/>
        <v>0.006</v>
      </c>
      <c r="R138" s="16">
        <f t="shared" si="12"/>
        <v>0.006</v>
      </c>
      <c r="S138" s="16">
        <f t="shared" si="12"/>
        <v>0.006</v>
      </c>
      <c r="T138" s="16">
        <f t="shared" si="12"/>
        <v>0.009</v>
      </c>
      <c r="U138" s="17">
        <f>(SUM(U120:U137)/18)</f>
        <v>0.3243765432</v>
      </c>
    </row>
    <row r="139">
      <c r="A139" s="1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0"/>
    </row>
    <row r="140">
      <c r="A140" s="1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0"/>
    </row>
    <row r="141">
      <c r="A141" s="1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0"/>
    </row>
    <row r="142">
      <c r="A142" s="1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0"/>
    </row>
    <row r="143">
      <c r="A143" s="1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10"/>
    </row>
    <row r="144">
      <c r="A144" s="1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10"/>
    </row>
    <row r="145">
      <c r="A145" s="1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</row>
    <row r="146">
      <c r="A146" s="1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10"/>
    </row>
    <row r="147">
      <c r="A147" s="1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10"/>
    </row>
    <row r="148">
      <c r="A148" s="1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10"/>
    </row>
    <row r="149">
      <c r="A149" s="1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10"/>
    </row>
    <row r="150">
      <c r="A150" s="1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10"/>
    </row>
    <row r="151">
      <c r="A151" s="1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10"/>
    </row>
    <row r="152">
      <c r="A152" s="1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0"/>
    </row>
    <row r="153">
      <c r="A153" s="1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10"/>
    </row>
    <row r="154">
      <c r="A154" s="4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>
      <c r="A155" s="4"/>
    </row>
    <row r="156">
      <c r="B156" s="3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</row>
    <row r="158">
      <c r="A158" s="1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10"/>
    </row>
    <row r="159">
      <c r="A159" s="1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10"/>
    </row>
    <row r="160">
      <c r="A160" s="1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10"/>
    </row>
    <row r="161">
      <c r="A161" s="1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0"/>
    </row>
    <row r="162">
      <c r="A162" s="1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0"/>
    </row>
    <row r="163">
      <c r="A163" s="1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0"/>
    </row>
    <row r="164">
      <c r="A164" s="1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0"/>
    </row>
    <row r="165">
      <c r="A165" s="1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0"/>
    </row>
    <row r="166">
      <c r="A166" s="1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10"/>
    </row>
    <row r="167">
      <c r="A167" s="1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0"/>
    </row>
    <row r="168">
      <c r="A168" s="1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10"/>
    </row>
    <row r="169">
      <c r="A169" s="1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10"/>
    </row>
    <row r="170">
      <c r="A170" s="1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10"/>
    </row>
    <row r="171">
      <c r="A171" s="1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10"/>
    </row>
    <row r="172">
      <c r="A172" s="1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10"/>
    </row>
    <row r="173">
      <c r="A173" s="1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0"/>
    </row>
    <row r="174">
      <c r="A174" s="1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0"/>
    </row>
    <row r="175">
      <c r="A175" s="1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10"/>
    </row>
    <row r="176">
      <c r="A176" s="4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>
      <c r="A177" s="4"/>
    </row>
    <row r="178">
      <c r="B178" s="3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</row>
    <row r="180">
      <c r="A180" s="1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10"/>
    </row>
    <row r="181">
      <c r="A181" s="1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10"/>
    </row>
    <row r="182">
      <c r="A182" s="1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10"/>
    </row>
    <row r="183">
      <c r="A183" s="1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10"/>
    </row>
    <row r="184">
      <c r="A184" s="1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10"/>
    </row>
    <row r="185">
      <c r="A185" s="1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10"/>
    </row>
    <row r="186">
      <c r="A186" s="1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10"/>
    </row>
    <row r="187">
      <c r="A187" s="1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10"/>
    </row>
    <row r="188">
      <c r="A188" s="1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10"/>
    </row>
    <row r="189">
      <c r="A189" s="1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10"/>
    </row>
    <row r="190">
      <c r="A190" s="1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10"/>
    </row>
    <row r="191">
      <c r="A191" s="1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10"/>
    </row>
    <row r="192">
      <c r="A192" s="1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10"/>
    </row>
    <row r="193">
      <c r="A193" s="1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10"/>
    </row>
    <row r="194">
      <c r="A194" s="1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10"/>
    </row>
    <row r="195">
      <c r="A195" s="1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10"/>
    </row>
    <row r="196">
      <c r="A196" s="1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10"/>
    </row>
    <row r="197">
      <c r="A197" s="1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10"/>
    </row>
    <row r="198">
      <c r="A198" s="4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>
      <c r="A199" s="4"/>
    </row>
    <row r="200">
      <c r="B200" s="3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</row>
    <row r="202">
      <c r="A202" s="1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10"/>
    </row>
    <row r="203">
      <c r="A203" s="1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10"/>
    </row>
    <row r="204">
      <c r="A204" s="1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0"/>
    </row>
    <row r="205">
      <c r="A205" s="1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10"/>
    </row>
    <row r="206">
      <c r="A206" s="1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10"/>
    </row>
    <row r="207">
      <c r="A207" s="1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10"/>
    </row>
    <row r="208">
      <c r="A208" s="1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0"/>
    </row>
    <row r="209">
      <c r="A209" s="1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10"/>
    </row>
    <row r="210">
      <c r="A210" s="1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10"/>
    </row>
    <row r="211">
      <c r="A211" s="1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10"/>
    </row>
    <row r="212">
      <c r="A212" s="1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10"/>
    </row>
    <row r="213">
      <c r="A213" s="1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10"/>
    </row>
    <row r="214">
      <c r="A214" s="1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10"/>
    </row>
    <row r="215">
      <c r="A215" s="1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10"/>
    </row>
    <row r="216">
      <c r="A216" s="1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10"/>
    </row>
    <row r="217">
      <c r="A217" s="1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10"/>
    </row>
    <row r="218">
      <c r="A218" s="1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10"/>
    </row>
    <row r="219">
      <c r="A219" s="1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10"/>
    </row>
    <row r="220">
      <c r="A220" s="4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>
      <c r="A221" s="4"/>
    </row>
    <row r="222">
      <c r="B222" s="3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</row>
    <row r="224">
      <c r="A224" s="1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10"/>
    </row>
    <row r="225">
      <c r="A225" s="1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10"/>
    </row>
    <row r="226">
      <c r="A226" s="1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10"/>
    </row>
    <row r="227">
      <c r="A227" s="1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10"/>
    </row>
    <row r="228">
      <c r="A228" s="1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10"/>
    </row>
    <row r="229">
      <c r="A229" s="1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10"/>
    </row>
    <row r="230">
      <c r="A230" s="1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0"/>
    </row>
    <row r="231">
      <c r="A231" s="1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10"/>
    </row>
    <row r="232">
      <c r="A232" s="1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10"/>
    </row>
    <row r="233">
      <c r="A233" s="1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10"/>
    </row>
    <row r="234">
      <c r="A234" s="1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0"/>
    </row>
    <row r="235">
      <c r="A235" s="1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0"/>
    </row>
    <row r="236">
      <c r="A236" s="1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0"/>
    </row>
    <row r="237">
      <c r="A237" s="1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0"/>
    </row>
    <row r="238">
      <c r="A238" s="1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0"/>
    </row>
    <row r="239">
      <c r="A239" s="1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0"/>
    </row>
    <row r="240">
      <c r="A240" s="1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0"/>
    </row>
    <row r="241">
      <c r="A241" s="1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0"/>
    </row>
    <row r="242">
      <c r="A242" s="4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>
      <c r="A243" s="4"/>
    </row>
    <row r="244">
      <c r="B244" s="3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</row>
    <row r="246">
      <c r="A246" s="1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10"/>
    </row>
    <row r="247">
      <c r="A247" s="1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10"/>
    </row>
    <row r="248">
      <c r="A248" s="1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10"/>
    </row>
    <row r="249">
      <c r="A249" s="1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10"/>
    </row>
    <row r="250">
      <c r="A250" s="1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10"/>
    </row>
    <row r="251">
      <c r="A251" s="1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10"/>
    </row>
    <row r="252">
      <c r="A252" s="1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10"/>
    </row>
    <row r="253">
      <c r="A253" s="1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10"/>
    </row>
    <row r="254">
      <c r="A254" s="1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10"/>
    </row>
    <row r="255">
      <c r="A255" s="1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10"/>
    </row>
    <row r="256">
      <c r="A256" s="1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10"/>
    </row>
    <row r="257">
      <c r="A257" s="1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10"/>
    </row>
    <row r="258">
      <c r="A258" s="1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10"/>
    </row>
    <row r="259">
      <c r="A259" s="1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10"/>
    </row>
    <row r="260">
      <c r="A260" s="1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10"/>
    </row>
    <row r="261">
      <c r="A261" s="1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10"/>
    </row>
    <row r="262">
      <c r="A262" s="1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10"/>
    </row>
    <row r="263">
      <c r="A263" s="1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0"/>
    </row>
    <row r="264">
      <c r="A264" s="4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>
      <c r="A265" s="4"/>
    </row>
    <row r="266">
      <c r="B266" s="3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</row>
    <row r="268">
      <c r="A268" s="1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0"/>
    </row>
    <row r="269">
      <c r="A269" s="1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0"/>
    </row>
    <row r="270">
      <c r="A270" s="1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0"/>
    </row>
    <row r="271">
      <c r="A271" s="1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0"/>
    </row>
    <row r="272">
      <c r="A272" s="1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0"/>
    </row>
    <row r="273">
      <c r="A273" s="1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0"/>
    </row>
    <row r="274">
      <c r="A274" s="1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0"/>
    </row>
    <row r="275">
      <c r="A275" s="1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10"/>
    </row>
    <row r="276">
      <c r="A276" s="1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10"/>
    </row>
    <row r="277">
      <c r="A277" s="1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10"/>
    </row>
    <row r="278">
      <c r="A278" s="1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10"/>
    </row>
    <row r="279">
      <c r="A279" s="1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10"/>
    </row>
    <row r="280">
      <c r="A280" s="1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10"/>
    </row>
    <row r="281">
      <c r="A281" s="1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10"/>
    </row>
    <row r="282">
      <c r="A282" s="1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10"/>
    </row>
    <row r="283">
      <c r="A283" s="1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10"/>
    </row>
    <row r="284">
      <c r="A284" s="1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10"/>
    </row>
    <row r="285">
      <c r="A285" s="1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10"/>
    </row>
    <row r="286">
      <c r="A286" s="4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>
      <c r="A287" s="4"/>
    </row>
    <row r="288">
      <c r="B288" s="3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</row>
    <row r="290">
      <c r="A290" s="1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10"/>
    </row>
    <row r="291">
      <c r="A291" s="1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10"/>
    </row>
    <row r="292">
      <c r="A292" s="1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10"/>
    </row>
    <row r="293">
      <c r="A293" s="1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10"/>
    </row>
    <row r="294">
      <c r="A294" s="1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10"/>
    </row>
    <row r="295">
      <c r="A295" s="1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10"/>
    </row>
    <row r="296">
      <c r="A296" s="1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10"/>
    </row>
    <row r="297">
      <c r="A297" s="1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10"/>
    </row>
    <row r="298">
      <c r="A298" s="1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10"/>
    </row>
    <row r="299">
      <c r="A299" s="1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10"/>
    </row>
    <row r="300">
      <c r="A300" s="1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10"/>
    </row>
    <row r="301">
      <c r="A301" s="1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10"/>
    </row>
    <row r="302">
      <c r="A302" s="1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10"/>
    </row>
    <row r="303">
      <c r="A303" s="1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10"/>
    </row>
    <row r="304">
      <c r="A304" s="1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10"/>
    </row>
    <row r="305">
      <c r="A305" s="1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10"/>
    </row>
    <row r="306">
      <c r="A306" s="1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10"/>
    </row>
    <row r="307">
      <c r="A307" s="1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10"/>
    </row>
    <row r="308">
      <c r="A308" s="4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>
      <c r="A309" s="4"/>
    </row>
    <row r="310">
      <c r="B310" s="3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</row>
    <row r="312">
      <c r="A312" s="1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10"/>
    </row>
    <row r="313">
      <c r="A313" s="1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10"/>
    </row>
    <row r="314">
      <c r="A314" s="1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10"/>
    </row>
    <row r="315">
      <c r="A315" s="1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10"/>
    </row>
    <row r="316">
      <c r="A316" s="1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10"/>
    </row>
    <row r="317">
      <c r="A317" s="1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10"/>
    </row>
    <row r="318">
      <c r="A318" s="1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10"/>
    </row>
    <row r="319">
      <c r="A319" s="1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10"/>
    </row>
    <row r="320">
      <c r="A320" s="1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10"/>
    </row>
    <row r="321">
      <c r="A321" s="1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10"/>
    </row>
    <row r="322">
      <c r="A322" s="1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10"/>
    </row>
    <row r="323">
      <c r="A323" s="1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10"/>
    </row>
    <row r="324">
      <c r="A324" s="1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10"/>
    </row>
    <row r="325">
      <c r="A325" s="1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10"/>
    </row>
    <row r="326">
      <c r="A326" s="1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10"/>
    </row>
    <row r="327">
      <c r="A327" s="1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10"/>
    </row>
    <row r="328">
      <c r="A328" s="1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10"/>
    </row>
    <row r="329">
      <c r="A329" s="1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10"/>
    </row>
    <row r="330">
      <c r="A330" s="4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>
      <c r="A331" s="4"/>
    </row>
    <row r="332">
      <c r="B332" s="3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</row>
    <row r="334">
      <c r="A334" s="1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10"/>
    </row>
    <row r="335">
      <c r="A335" s="1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10"/>
    </row>
    <row r="336">
      <c r="A336" s="1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10"/>
    </row>
    <row r="337">
      <c r="A337" s="1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10"/>
    </row>
    <row r="338">
      <c r="A338" s="1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10"/>
    </row>
    <row r="339">
      <c r="A339" s="1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10"/>
    </row>
    <row r="340">
      <c r="A340" s="1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10"/>
    </row>
    <row r="341">
      <c r="A341" s="1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10"/>
    </row>
    <row r="342">
      <c r="A342" s="1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10"/>
    </row>
    <row r="343">
      <c r="A343" s="1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10"/>
    </row>
    <row r="344">
      <c r="A344" s="1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10"/>
    </row>
    <row r="345">
      <c r="A345" s="1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10"/>
    </row>
    <row r="346">
      <c r="A346" s="1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10"/>
    </row>
    <row r="347">
      <c r="A347" s="1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10"/>
    </row>
    <row r="348">
      <c r="A348" s="1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10"/>
    </row>
    <row r="349">
      <c r="A349" s="1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10"/>
    </row>
    <row r="350">
      <c r="A350" s="1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10"/>
    </row>
    <row r="351">
      <c r="A351" s="1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10"/>
    </row>
    <row r="352">
      <c r="A352" s="4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>
      <c r="A353" s="4"/>
    </row>
    <row r="354">
      <c r="B354" s="3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</row>
    <row r="356">
      <c r="A356" s="1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10"/>
    </row>
    <row r="357">
      <c r="A357" s="1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10"/>
    </row>
    <row r="358">
      <c r="A358" s="1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10"/>
    </row>
    <row r="359">
      <c r="A359" s="1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10"/>
    </row>
    <row r="360">
      <c r="A360" s="1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10"/>
    </row>
    <row r="361">
      <c r="A361" s="1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10"/>
    </row>
    <row r="362">
      <c r="A362" s="1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10"/>
    </row>
    <row r="363">
      <c r="A363" s="1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10"/>
    </row>
    <row r="364">
      <c r="A364" s="1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10"/>
    </row>
    <row r="365">
      <c r="A365" s="1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10"/>
    </row>
    <row r="366">
      <c r="A366" s="1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10"/>
    </row>
    <row r="367">
      <c r="A367" s="1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10"/>
    </row>
    <row r="368">
      <c r="A368" s="1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10"/>
    </row>
    <row r="369">
      <c r="A369" s="1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10"/>
    </row>
    <row r="370">
      <c r="A370" s="1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10"/>
    </row>
    <row r="371">
      <c r="A371" s="1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10"/>
    </row>
    <row r="372">
      <c r="A372" s="1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10"/>
    </row>
    <row r="373">
      <c r="A373" s="1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10"/>
    </row>
    <row r="374">
      <c r="A374" s="4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>
      <c r="A375" s="4"/>
    </row>
    <row r="376">
      <c r="B376" s="3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</row>
    <row r="378">
      <c r="A378" s="1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10"/>
    </row>
    <row r="379">
      <c r="A379" s="1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10"/>
    </row>
    <row r="380">
      <c r="A380" s="1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10"/>
    </row>
    <row r="381">
      <c r="A381" s="1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10"/>
    </row>
    <row r="382">
      <c r="A382" s="1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10"/>
    </row>
    <row r="383">
      <c r="A383" s="1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10"/>
    </row>
    <row r="384">
      <c r="A384" s="1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10"/>
    </row>
    <row r="385">
      <c r="A385" s="1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10"/>
    </row>
    <row r="386">
      <c r="A386" s="1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10"/>
    </row>
    <row r="387">
      <c r="A387" s="1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10"/>
    </row>
    <row r="388">
      <c r="A388" s="1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10"/>
    </row>
    <row r="389">
      <c r="A389" s="1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10"/>
    </row>
    <row r="390">
      <c r="A390" s="1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10"/>
    </row>
    <row r="391">
      <c r="A391" s="1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10"/>
    </row>
    <row r="392">
      <c r="A392" s="1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10"/>
    </row>
    <row r="393">
      <c r="A393" s="1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10"/>
    </row>
    <row r="394">
      <c r="A394" s="1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10"/>
    </row>
    <row r="395">
      <c r="A395" s="1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10"/>
    </row>
    <row r="396">
      <c r="A396" s="4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>
      <c r="A397" s="4"/>
    </row>
    <row r="398">
      <c r="B398" s="3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</row>
    <row r="400">
      <c r="A400" s="1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10"/>
    </row>
    <row r="401">
      <c r="A401" s="1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10"/>
    </row>
    <row r="402">
      <c r="A402" s="1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10"/>
    </row>
    <row r="403">
      <c r="A403" s="1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10"/>
    </row>
    <row r="404">
      <c r="A404" s="1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10"/>
    </row>
    <row r="405">
      <c r="A405" s="1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10"/>
    </row>
    <row r="406">
      <c r="A406" s="1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10"/>
    </row>
    <row r="407">
      <c r="A407" s="1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10"/>
    </row>
    <row r="408">
      <c r="A408" s="1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10"/>
    </row>
    <row r="409">
      <c r="A409" s="1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10"/>
    </row>
    <row r="410">
      <c r="A410" s="1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10"/>
    </row>
    <row r="411">
      <c r="A411" s="1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10"/>
    </row>
    <row r="412">
      <c r="A412" s="1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10"/>
    </row>
    <row r="413">
      <c r="A413" s="1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10"/>
    </row>
    <row r="414">
      <c r="A414" s="1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10"/>
    </row>
    <row r="415">
      <c r="A415" s="1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10"/>
    </row>
    <row r="416">
      <c r="A416" s="1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10"/>
    </row>
    <row r="417">
      <c r="A417" s="1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10"/>
    </row>
    <row r="418">
      <c r="A418" s="4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>
      <c r="A419" s="4"/>
    </row>
    <row r="420">
      <c r="B420" s="3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</row>
    <row r="422">
      <c r="A422" s="1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10"/>
    </row>
    <row r="423">
      <c r="A423" s="1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10"/>
    </row>
    <row r="424">
      <c r="A424" s="1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10"/>
    </row>
    <row r="425">
      <c r="A425" s="1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10"/>
    </row>
    <row r="426">
      <c r="A426" s="1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10"/>
    </row>
    <row r="427">
      <c r="A427" s="1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10"/>
    </row>
    <row r="428">
      <c r="A428" s="1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10"/>
    </row>
    <row r="429">
      <c r="A429" s="1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10"/>
    </row>
    <row r="430">
      <c r="A430" s="1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10"/>
    </row>
    <row r="431">
      <c r="A431" s="1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10"/>
    </row>
    <row r="432">
      <c r="A432" s="1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10"/>
    </row>
    <row r="433">
      <c r="A433" s="1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10"/>
    </row>
    <row r="434">
      <c r="A434" s="1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10"/>
    </row>
    <row r="435">
      <c r="A435" s="1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10"/>
    </row>
    <row r="436">
      <c r="A436" s="1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10"/>
    </row>
    <row r="437">
      <c r="A437" s="1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10"/>
    </row>
    <row r="438">
      <c r="A438" s="1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10"/>
    </row>
    <row r="439">
      <c r="A439" s="1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10"/>
    </row>
    <row r="440">
      <c r="A440" s="4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>
      <c r="A441" s="4"/>
    </row>
    <row r="442">
      <c r="B442" s="3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</row>
    <row r="444">
      <c r="A444" s="1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10"/>
    </row>
    <row r="445">
      <c r="A445" s="1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10"/>
    </row>
    <row r="446">
      <c r="A446" s="1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10"/>
    </row>
    <row r="447">
      <c r="A447" s="1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10"/>
    </row>
    <row r="448">
      <c r="A448" s="1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10"/>
    </row>
    <row r="449">
      <c r="A449" s="1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10"/>
    </row>
    <row r="450">
      <c r="A450" s="1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10"/>
    </row>
    <row r="451">
      <c r="A451" s="1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10"/>
    </row>
    <row r="452">
      <c r="A452" s="1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10"/>
    </row>
    <row r="453">
      <c r="A453" s="1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10"/>
    </row>
    <row r="454">
      <c r="A454" s="1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10"/>
    </row>
    <row r="455">
      <c r="A455" s="1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10"/>
    </row>
    <row r="456">
      <c r="A456" s="1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10"/>
    </row>
    <row r="457">
      <c r="A457" s="1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10"/>
    </row>
    <row r="458">
      <c r="A458" s="1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10"/>
    </row>
    <row r="459">
      <c r="A459" s="1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10"/>
    </row>
    <row r="460">
      <c r="A460" s="1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10"/>
    </row>
    <row r="461">
      <c r="A461" s="1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10"/>
    </row>
    <row r="462">
      <c r="A462" s="4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>
      <c r="A463" s="4"/>
    </row>
    <row r="464">
      <c r="B464" s="3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</row>
    <row r="466">
      <c r="A466" s="1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10"/>
    </row>
    <row r="467">
      <c r="A467" s="1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10"/>
    </row>
    <row r="468">
      <c r="A468" s="1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10"/>
    </row>
    <row r="469">
      <c r="A469" s="1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10"/>
    </row>
    <row r="470">
      <c r="A470" s="1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10"/>
    </row>
    <row r="471">
      <c r="A471" s="1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10"/>
    </row>
    <row r="472">
      <c r="A472" s="1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10"/>
    </row>
    <row r="473">
      <c r="A473" s="1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10"/>
    </row>
    <row r="474">
      <c r="A474" s="1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10"/>
    </row>
    <row r="475">
      <c r="A475" s="1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10"/>
    </row>
    <row r="476">
      <c r="A476" s="1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10"/>
    </row>
    <row r="477">
      <c r="A477" s="1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10"/>
    </row>
    <row r="478">
      <c r="A478" s="1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10"/>
    </row>
    <row r="479">
      <c r="A479" s="1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10"/>
    </row>
    <row r="480">
      <c r="A480" s="1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10"/>
    </row>
    <row r="481">
      <c r="A481" s="1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10"/>
    </row>
    <row r="482">
      <c r="A482" s="1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10"/>
    </row>
    <row r="483">
      <c r="A483" s="1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10"/>
    </row>
    <row r="484">
      <c r="A484" s="4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>
      <c r="A485" s="4"/>
    </row>
    <row r="486">
      <c r="B486" s="3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</row>
    <row r="488">
      <c r="A488" s="1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10"/>
    </row>
    <row r="489">
      <c r="A489" s="1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10"/>
    </row>
    <row r="490">
      <c r="A490" s="1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10"/>
    </row>
    <row r="491">
      <c r="A491" s="1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10"/>
    </row>
    <row r="492">
      <c r="A492" s="1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10"/>
    </row>
    <row r="493">
      <c r="A493" s="1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10"/>
    </row>
    <row r="494">
      <c r="A494" s="1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10"/>
    </row>
    <row r="495">
      <c r="A495" s="1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10"/>
    </row>
    <row r="496">
      <c r="A496" s="1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10"/>
    </row>
    <row r="497">
      <c r="A497" s="1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10"/>
    </row>
    <row r="498">
      <c r="A498" s="1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10"/>
    </row>
    <row r="499">
      <c r="A499" s="1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10"/>
    </row>
    <row r="500">
      <c r="A500" s="1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10"/>
    </row>
    <row r="501">
      <c r="A501" s="1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10"/>
    </row>
    <row r="502">
      <c r="A502" s="1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10"/>
    </row>
    <row r="503">
      <c r="A503" s="1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10"/>
    </row>
    <row r="504">
      <c r="A504" s="1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10"/>
    </row>
    <row r="505">
      <c r="A505" s="1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10"/>
    </row>
    <row r="506">
      <c r="A506" s="4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>
      <c r="A507" s="4"/>
    </row>
    <row r="508">
      <c r="B508" s="3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</row>
    <row r="510">
      <c r="A510" s="1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10"/>
    </row>
    <row r="511">
      <c r="A511" s="1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10"/>
    </row>
    <row r="512">
      <c r="A512" s="1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10"/>
    </row>
    <row r="513">
      <c r="A513" s="1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10"/>
    </row>
    <row r="514">
      <c r="A514" s="1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10"/>
    </row>
    <row r="515">
      <c r="A515" s="1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10"/>
    </row>
    <row r="516">
      <c r="A516" s="1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10"/>
    </row>
    <row r="517">
      <c r="A517" s="1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10"/>
    </row>
    <row r="518">
      <c r="A518" s="1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10"/>
    </row>
    <row r="519">
      <c r="A519" s="1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10"/>
    </row>
    <row r="520">
      <c r="A520" s="1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10"/>
    </row>
    <row r="521">
      <c r="A521" s="1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10"/>
    </row>
    <row r="522">
      <c r="A522" s="1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10"/>
    </row>
    <row r="523">
      <c r="A523" s="1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10"/>
    </row>
    <row r="524">
      <c r="A524" s="1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10"/>
    </row>
    <row r="525">
      <c r="A525" s="1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10"/>
    </row>
    <row r="526">
      <c r="A526" s="1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10"/>
    </row>
    <row r="527">
      <c r="A527" s="1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10"/>
    </row>
    <row r="528">
      <c r="A528" s="4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>
      <c r="A529" s="4"/>
    </row>
    <row r="530">
      <c r="B530" s="3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</row>
    <row r="532">
      <c r="A532" s="1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10"/>
    </row>
    <row r="533">
      <c r="A533" s="1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10"/>
    </row>
    <row r="534">
      <c r="A534" s="1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10"/>
    </row>
    <row r="535">
      <c r="A535" s="1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10"/>
    </row>
    <row r="536">
      <c r="A536" s="1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10"/>
    </row>
    <row r="537">
      <c r="A537" s="1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10"/>
    </row>
    <row r="538">
      <c r="A538" s="1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10"/>
    </row>
    <row r="539">
      <c r="A539" s="1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10"/>
    </row>
    <row r="540">
      <c r="A540" s="1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10"/>
    </row>
    <row r="541">
      <c r="A541" s="1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10"/>
    </row>
    <row r="542">
      <c r="A542" s="1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10"/>
    </row>
    <row r="543">
      <c r="A543" s="1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10"/>
    </row>
    <row r="544">
      <c r="A544" s="1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10"/>
    </row>
    <row r="545">
      <c r="A545" s="1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10"/>
    </row>
    <row r="546">
      <c r="A546" s="1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10"/>
    </row>
    <row r="547">
      <c r="A547" s="1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10"/>
    </row>
    <row r="548">
      <c r="A548" s="1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10"/>
    </row>
    <row r="549">
      <c r="A549" s="1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10"/>
    </row>
    <row r="550">
      <c r="A550" s="4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>
      <c r="A551" s="4"/>
    </row>
    <row r="552">
      <c r="B552" s="3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</row>
    <row r="554">
      <c r="A554" s="1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10"/>
    </row>
    <row r="555">
      <c r="A555" s="1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10"/>
    </row>
    <row r="556">
      <c r="A556" s="1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10"/>
    </row>
    <row r="557">
      <c r="A557" s="1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10"/>
    </row>
    <row r="558">
      <c r="A558" s="1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10"/>
    </row>
    <row r="559">
      <c r="A559" s="1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10"/>
    </row>
    <row r="560">
      <c r="A560" s="1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10"/>
    </row>
    <row r="561">
      <c r="A561" s="1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10"/>
    </row>
    <row r="562">
      <c r="A562" s="1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10"/>
    </row>
    <row r="563">
      <c r="A563" s="1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10"/>
    </row>
    <row r="564">
      <c r="A564" s="1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10"/>
    </row>
    <row r="565">
      <c r="A565" s="1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10"/>
    </row>
    <row r="566">
      <c r="A566" s="1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10"/>
    </row>
    <row r="567">
      <c r="A567" s="1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10"/>
    </row>
    <row r="568">
      <c r="A568" s="1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10"/>
    </row>
    <row r="569">
      <c r="A569" s="1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10"/>
    </row>
    <row r="570">
      <c r="A570" s="1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10"/>
    </row>
    <row r="571">
      <c r="A571" s="1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10"/>
    </row>
    <row r="572">
      <c r="A572" s="4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>
      <c r="A573" s="4"/>
    </row>
    <row r="574">
      <c r="B574" s="3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</row>
    <row r="576">
      <c r="A576" s="1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10"/>
    </row>
    <row r="577">
      <c r="A577" s="1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10"/>
    </row>
    <row r="578">
      <c r="A578" s="1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10"/>
    </row>
    <row r="579">
      <c r="A579" s="1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10"/>
    </row>
    <row r="580">
      <c r="A580" s="1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10"/>
    </row>
    <row r="581">
      <c r="A581" s="1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10"/>
    </row>
    <row r="582">
      <c r="A582" s="1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10"/>
    </row>
    <row r="583">
      <c r="A583" s="1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10"/>
    </row>
    <row r="584">
      <c r="A584" s="1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10"/>
    </row>
    <row r="585">
      <c r="A585" s="1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0"/>
    </row>
    <row r="586">
      <c r="A586" s="1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0"/>
    </row>
    <row r="587">
      <c r="A587" s="1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0"/>
    </row>
    <row r="588">
      <c r="A588" s="1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0"/>
    </row>
    <row r="589">
      <c r="A589" s="1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0"/>
    </row>
    <row r="590">
      <c r="A590" s="1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0"/>
    </row>
    <row r="591">
      <c r="A591" s="1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0"/>
    </row>
    <row r="592">
      <c r="A592" s="1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0"/>
    </row>
    <row r="593">
      <c r="A593" s="1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0"/>
    </row>
    <row r="594">
      <c r="A594" s="4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>
      <c r="A595" s="4"/>
    </row>
    <row r="596">
      <c r="B596" s="3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</row>
    <row r="598">
      <c r="A598" s="1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0"/>
    </row>
    <row r="599">
      <c r="A599" s="1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0"/>
    </row>
    <row r="600">
      <c r="A600" s="1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0"/>
    </row>
    <row r="601">
      <c r="A601" s="1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0"/>
    </row>
    <row r="602">
      <c r="A602" s="1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0"/>
    </row>
    <row r="603">
      <c r="A603" s="1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0"/>
    </row>
    <row r="604">
      <c r="A604" s="1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0"/>
    </row>
    <row r="605">
      <c r="A605" s="1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0"/>
    </row>
    <row r="606">
      <c r="A606" s="1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0"/>
    </row>
    <row r="607">
      <c r="A607" s="1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0"/>
    </row>
    <row r="608">
      <c r="A608" s="1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0"/>
    </row>
    <row r="609">
      <c r="A609" s="1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0"/>
    </row>
    <row r="610">
      <c r="A610" s="1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0"/>
    </row>
    <row r="611">
      <c r="A611" s="1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0"/>
    </row>
    <row r="612">
      <c r="A612" s="1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0"/>
    </row>
    <row r="613">
      <c r="A613" s="1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0"/>
    </row>
    <row r="614">
      <c r="A614" s="1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0"/>
    </row>
    <row r="615">
      <c r="A615" s="1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0"/>
    </row>
    <row r="616">
      <c r="A616" s="4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</row>
    <row r="617">
      <c r="A617" s="4"/>
    </row>
    <row r="618">
      <c r="B618" s="3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</row>
    <row r="620">
      <c r="A620" s="1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0"/>
    </row>
    <row r="621">
      <c r="A621" s="1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0"/>
    </row>
    <row r="622">
      <c r="A622" s="1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0"/>
    </row>
    <row r="623">
      <c r="A623" s="1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0"/>
    </row>
    <row r="624">
      <c r="A624" s="1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0"/>
    </row>
    <row r="625">
      <c r="A625" s="1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0"/>
    </row>
    <row r="626">
      <c r="A626" s="1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0"/>
    </row>
    <row r="627">
      <c r="A627" s="1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0"/>
    </row>
    <row r="628">
      <c r="A628" s="1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0"/>
    </row>
    <row r="629">
      <c r="A629" s="1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0"/>
    </row>
    <row r="630">
      <c r="A630" s="1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0"/>
    </row>
    <row r="631">
      <c r="A631" s="1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0"/>
    </row>
    <row r="632">
      <c r="A632" s="1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0"/>
    </row>
    <row r="633">
      <c r="A633" s="1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0"/>
    </row>
    <row r="634">
      <c r="A634" s="1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0"/>
    </row>
    <row r="635">
      <c r="A635" s="1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0"/>
    </row>
    <row r="636">
      <c r="A636" s="1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0"/>
    </row>
    <row r="637">
      <c r="A637" s="1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0"/>
    </row>
    <row r="638">
      <c r="A638" s="4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</row>
    <row r="639">
      <c r="A639" s="4"/>
    </row>
    <row r="640">
      <c r="B640" s="3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</row>
    <row r="642">
      <c r="A642" s="1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0"/>
    </row>
    <row r="643">
      <c r="A643" s="1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0"/>
    </row>
    <row r="644">
      <c r="A644" s="1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0"/>
    </row>
    <row r="645">
      <c r="A645" s="1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0"/>
    </row>
    <row r="646">
      <c r="A646" s="1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0"/>
    </row>
    <row r="647">
      <c r="A647" s="1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0"/>
    </row>
    <row r="648">
      <c r="A648" s="1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0"/>
    </row>
    <row r="649">
      <c r="A649" s="1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0"/>
    </row>
    <row r="650">
      <c r="A650" s="1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0"/>
    </row>
    <row r="651">
      <c r="A651" s="1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0"/>
    </row>
    <row r="652">
      <c r="A652" s="1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0"/>
    </row>
    <row r="653">
      <c r="A653" s="1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0"/>
    </row>
    <row r="654">
      <c r="A654" s="1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0"/>
    </row>
    <row r="655">
      <c r="A655" s="1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0"/>
    </row>
    <row r="656">
      <c r="A656" s="1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0"/>
    </row>
    <row r="657">
      <c r="A657" s="1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0"/>
    </row>
    <row r="658">
      <c r="A658" s="1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0"/>
    </row>
    <row r="659">
      <c r="A659" s="1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0"/>
    </row>
    <row r="660">
      <c r="A660" s="4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</row>
    <row r="661">
      <c r="A661" s="4"/>
    </row>
    <row r="662">
      <c r="B662" s="3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</row>
    <row r="664">
      <c r="A664" s="1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0"/>
    </row>
    <row r="665">
      <c r="A665" s="1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0"/>
    </row>
    <row r="666">
      <c r="A666" s="1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0"/>
    </row>
    <row r="667">
      <c r="A667" s="1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0"/>
    </row>
    <row r="668">
      <c r="A668" s="1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0"/>
    </row>
    <row r="669">
      <c r="A669" s="1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0"/>
    </row>
    <row r="670">
      <c r="A670" s="1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0"/>
    </row>
    <row r="671">
      <c r="A671" s="1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0"/>
    </row>
    <row r="672">
      <c r="A672" s="1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0"/>
    </row>
    <row r="673">
      <c r="A673" s="1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0"/>
    </row>
    <row r="674">
      <c r="A674" s="1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0"/>
    </row>
    <row r="675">
      <c r="A675" s="1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0"/>
    </row>
    <row r="676">
      <c r="A676" s="1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0"/>
    </row>
    <row r="677">
      <c r="A677" s="1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0"/>
    </row>
    <row r="678">
      <c r="A678" s="1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0"/>
    </row>
    <row r="679">
      <c r="A679" s="1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0"/>
    </row>
    <row r="680">
      <c r="A680" s="1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0"/>
    </row>
    <row r="681">
      <c r="A681" s="1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0"/>
    </row>
    <row r="682">
      <c r="A682" s="4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</row>
    <row r="683">
      <c r="A683" s="4"/>
    </row>
    <row r="684">
      <c r="B684" s="3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</row>
    <row r="686">
      <c r="A686" s="1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0"/>
    </row>
    <row r="687">
      <c r="A687" s="1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0"/>
    </row>
    <row r="688">
      <c r="A688" s="1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0"/>
    </row>
    <row r="689">
      <c r="A689" s="1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0"/>
    </row>
    <row r="690">
      <c r="A690" s="1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0"/>
    </row>
    <row r="691">
      <c r="A691" s="1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0"/>
    </row>
    <row r="692">
      <c r="A692" s="1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0"/>
    </row>
    <row r="693">
      <c r="A693" s="1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0"/>
    </row>
    <row r="694">
      <c r="A694" s="1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0"/>
    </row>
    <row r="695">
      <c r="A695" s="1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0"/>
    </row>
    <row r="696">
      <c r="A696" s="1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0"/>
    </row>
    <row r="697">
      <c r="A697" s="1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0"/>
    </row>
    <row r="698">
      <c r="A698" s="1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0"/>
    </row>
    <row r="699">
      <c r="A699" s="1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0"/>
    </row>
    <row r="700">
      <c r="A700" s="1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0"/>
    </row>
    <row r="701">
      <c r="A701" s="1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0"/>
    </row>
    <row r="702">
      <c r="A702" s="1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0"/>
    </row>
    <row r="703">
      <c r="A703" s="1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0"/>
    </row>
    <row r="704">
      <c r="A704" s="4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</row>
    <row r="705">
      <c r="A705" s="4"/>
    </row>
    <row r="706">
      <c r="B706" s="3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</row>
    <row r="708">
      <c r="A708" s="1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0"/>
    </row>
    <row r="709">
      <c r="A709" s="1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0"/>
    </row>
    <row r="710">
      <c r="A710" s="1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0"/>
    </row>
    <row r="711">
      <c r="A711" s="1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0"/>
    </row>
    <row r="712">
      <c r="A712" s="1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0"/>
    </row>
    <row r="713">
      <c r="A713" s="1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0"/>
    </row>
    <row r="714">
      <c r="A714" s="1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0"/>
    </row>
    <row r="715">
      <c r="A715" s="1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0"/>
    </row>
    <row r="716">
      <c r="A716" s="1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0"/>
    </row>
    <row r="717">
      <c r="A717" s="1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0"/>
    </row>
    <row r="718">
      <c r="A718" s="1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0"/>
    </row>
    <row r="719">
      <c r="A719" s="1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0"/>
    </row>
    <row r="720">
      <c r="A720" s="1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0"/>
    </row>
    <row r="721">
      <c r="A721" s="1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0"/>
    </row>
    <row r="722">
      <c r="A722" s="1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0"/>
    </row>
    <row r="723">
      <c r="A723" s="1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0"/>
    </row>
    <row r="724">
      <c r="A724" s="1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0"/>
    </row>
    <row r="725">
      <c r="A725" s="1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0"/>
    </row>
    <row r="726">
      <c r="A726" s="4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</row>
    <row r="727">
      <c r="A727" s="4"/>
    </row>
    <row r="728">
      <c r="B728" s="3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</row>
    <row r="730">
      <c r="A730" s="1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0"/>
    </row>
    <row r="731">
      <c r="A731" s="1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0"/>
    </row>
    <row r="732">
      <c r="A732" s="1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0"/>
    </row>
    <row r="733">
      <c r="A733" s="1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0"/>
    </row>
    <row r="734">
      <c r="A734" s="1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0"/>
    </row>
    <row r="735">
      <c r="A735" s="1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0"/>
    </row>
    <row r="736">
      <c r="A736" s="1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0"/>
    </row>
    <row r="737">
      <c r="A737" s="1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0"/>
    </row>
    <row r="738">
      <c r="A738" s="1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0"/>
    </row>
    <row r="739">
      <c r="A739" s="1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0"/>
    </row>
    <row r="740">
      <c r="A740" s="1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0"/>
    </row>
    <row r="741">
      <c r="A741" s="1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0"/>
    </row>
    <row r="742">
      <c r="A742" s="1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0"/>
    </row>
    <row r="743">
      <c r="A743" s="1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0"/>
    </row>
    <row r="744">
      <c r="A744" s="1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0"/>
    </row>
    <row r="745">
      <c r="A745" s="1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0"/>
    </row>
    <row r="746">
      <c r="A746" s="1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0"/>
    </row>
    <row r="747">
      <c r="A747" s="1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0"/>
    </row>
    <row r="748">
      <c r="A748" s="4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>
      <c r="A749" s="4"/>
    </row>
    <row r="750">
      <c r="B750" s="3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</row>
    <row r="752">
      <c r="A752" s="1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0"/>
    </row>
    <row r="753">
      <c r="A753" s="1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0"/>
    </row>
    <row r="754">
      <c r="A754" s="1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0"/>
    </row>
    <row r="755">
      <c r="A755" s="1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0"/>
    </row>
    <row r="756">
      <c r="A756" s="1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0"/>
    </row>
    <row r="757">
      <c r="A757" s="1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0"/>
    </row>
    <row r="758">
      <c r="A758" s="1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0"/>
    </row>
    <row r="759">
      <c r="A759" s="1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0"/>
    </row>
    <row r="760">
      <c r="A760" s="1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0"/>
    </row>
    <row r="761">
      <c r="A761" s="1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0"/>
    </row>
    <row r="762">
      <c r="A762" s="1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0"/>
    </row>
    <row r="763">
      <c r="A763" s="1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0"/>
    </row>
    <row r="764">
      <c r="A764" s="1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0"/>
    </row>
    <row r="765">
      <c r="A765" s="1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0"/>
    </row>
    <row r="766">
      <c r="A766" s="1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0"/>
    </row>
    <row r="767">
      <c r="A767" s="1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0"/>
    </row>
    <row r="768">
      <c r="A768" s="1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0"/>
    </row>
    <row r="769">
      <c r="A769" s="1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0"/>
    </row>
    <row r="770">
      <c r="A770" s="4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</row>
    <row r="771">
      <c r="A771" s="4"/>
    </row>
    <row r="772">
      <c r="B772" s="3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</row>
    <row r="774">
      <c r="A774" s="1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0"/>
    </row>
    <row r="775">
      <c r="A775" s="1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0"/>
    </row>
    <row r="776">
      <c r="A776" s="1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0"/>
    </row>
    <row r="777">
      <c r="A777" s="1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0"/>
    </row>
    <row r="778">
      <c r="A778" s="1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0"/>
    </row>
    <row r="779">
      <c r="A779" s="1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0"/>
    </row>
    <row r="780">
      <c r="A780" s="1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0"/>
    </row>
    <row r="781">
      <c r="A781" s="1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0"/>
    </row>
    <row r="782">
      <c r="A782" s="1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0"/>
    </row>
    <row r="783">
      <c r="A783" s="1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0"/>
    </row>
    <row r="784">
      <c r="A784" s="1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0"/>
    </row>
    <row r="785">
      <c r="A785" s="1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0"/>
    </row>
    <row r="786">
      <c r="A786" s="1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0"/>
    </row>
    <row r="787">
      <c r="A787" s="1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0"/>
    </row>
    <row r="788">
      <c r="A788" s="1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0"/>
    </row>
    <row r="789">
      <c r="A789" s="1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0"/>
    </row>
    <row r="790">
      <c r="A790" s="1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0"/>
    </row>
    <row r="791">
      <c r="A791" s="1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0"/>
    </row>
    <row r="792">
      <c r="A792" s="4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</row>
    <row r="793">
      <c r="A793" s="4"/>
    </row>
    <row r="794">
      <c r="B794" s="3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</row>
    <row r="796">
      <c r="A796" s="1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0"/>
    </row>
    <row r="797">
      <c r="A797" s="1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0"/>
    </row>
    <row r="798">
      <c r="A798" s="1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0"/>
    </row>
    <row r="799">
      <c r="A799" s="1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0"/>
    </row>
    <row r="800">
      <c r="A800" s="1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0"/>
    </row>
    <row r="801">
      <c r="A801" s="1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0"/>
    </row>
    <row r="802">
      <c r="A802" s="1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0"/>
    </row>
    <row r="803">
      <c r="A803" s="1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0"/>
    </row>
    <row r="804">
      <c r="A804" s="1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0"/>
    </row>
    <row r="805">
      <c r="A805" s="1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0"/>
    </row>
    <row r="806">
      <c r="A806" s="1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0"/>
    </row>
    <row r="807">
      <c r="A807" s="1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0"/>
    </row>
    <row r="808">
      <c r="A808" s="1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0"/>
    </row>
    <row r="809">
      <c r="A809" s="1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0"/>
    </row>
    <row r="810">
      <c r="A810" s="1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0"/>
    </row>
    <row r="811">
      <c r="A811" s="1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0"/>
    </row>
    <row r="812">
      <c r="A812" s="1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0"/>
    </row>
    <row r="813">
      <c r="A813" s="1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0"/>
    </row>
    <row r="814">
      <c r="A814" s="4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</row>
    <row r="815">
      <c r="A815" s="4"/>
    </row>
    <row r="816">
      <c r="B816" s="3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</row>
    <row r="818">
      <c r="A818" s="1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0"/>
    </row>
    <row r="819">
      <c r="A819" s="1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0"/>
    </row>
    <row r="820">
      <c r="A820" s="1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0"/>
    </row>
    <row r="821">
      <c r="A821" s="1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0"/>
    </row>
    <row r="822">
      <c r="A822" s="1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0"/>
    </row>
    <row r="823">
      <c r="A823" s="1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0"/>
    </row>
    <row r="824">
      <c r="A824" s="1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0"/>
    </row>
    <row r="825">
      <c r="A825" s="1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0"/>
    </row>
    <row r="826">
      <c r="A826" s="1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0"/>
    </row>
    <row r="827">
      <c r="A827" s="1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0"/>
    </row>
    <row r="828">
      <c r="A828" s="1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0"/>
    </row>
    <row r="829">
      <c r="A829" s="1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0"/>
    </row>
    <row r="830">
      <c r="A830" s="1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0"/>
    </row>
    <row r="831">
      <c r="A831" s="1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0"/>
    </row>
    <row r="832">
      <c r="A832" s="1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0"/>
    </row>
    <row r="833">
      <c r="A833" s="1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0"/>
    </row>
    <row r="834">
      <c r="A834" s="1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0"/>
    </row>
    <row r="835">
      <c r="A835" s="1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0"/>
    </row>
    <row r="836">
      <c r="A836" s="4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</row>
    <row r="837">
      <c r="A837" s="4"/>
    </row>
    <row r="838">
      <c r="B838" s="3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</row>
    <row r="840">
      <c r="A840" s="1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0"/>
    </row>
    <row r="841">
      <c r="A841" s="1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0"/>
    </row>
    <row r="842">
      <c r="A842" s="1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0"/>
    </row>
    <row r="843">
      <c r="A843" s="1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0"/>
    </row>
    <row r="844">
      <c r="A844" s="1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0"/>
    </row>
    <row r="845">
      <c r="A845" s="1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0"/>
    </row>
    <row r="846">
      <c r="A846" s="1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0"/>
    </row>
    <row r="847">
      <c r="A847" s="1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0"/>
    </row>
    <row r="848">
      <c r="A848" s="1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0"/>
    </row>
    <row r="849">
      <c r="A849" s="1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0"/>
    </row>
    <row r="850">
      <c r="A850" s="1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0"/>
    </row>
    <row r="851">
      <c r="A851" s="1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0"/>
    </row>
    <row r="852">
      <c r="A852" s="1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0"/>
    </row>
    <row r="853">
      <c r="A853" s="1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0"/>
    </row>
    <row r="854">
      <c r="A854" s="1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0"/>
    </row>
    <row r="855">
      <c r="A855" s="1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0"/>
    </row>
    <row r="856">
      <c r="A856" s="1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0"/>
    </row>
    <row r="857">
      <c r="A857" s="1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0"/>
    </row>
    <row r="858">
      <c r="A858" s="4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</row>
    <row r="859">
      <c r="A859" s="4"/>
    </row>
    <row r="860">
      <c r="B860" s="3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</row>
    <row r="862">
      <c r="A862" s="1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0"/>
    </row>
    <row r="863">
      <c r="A863" s="1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0"/>
    </row>
    <row r="864">
      <c r="A864" s="1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0"/>
    </row>
    <row r="865">
      <c r="A865" s="1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0"/>
    </row>
    <row r="866">
      <c r="A866" s="1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0"/>
    </row>
    <row r="867">
      <c r="A867" s="1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0"/>
    </row>
    <row r="868">
      <c r="A868" s="1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0"/>
    </row>
    <row r="869">
      <c r="A869" s="1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0"/>
    </row>
    <row r="870">
      <c r="A870" s="1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0"/>
    </row>
    <row r="871">
      <c r="A871" s="1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0"/>
    </row>
    <row r="872">
      <c r="A872" s="1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0"/>
    </row>
    <row r="873">
      <c r="A873" s="1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0"/>
    </row>
    <row r="874">
      <c r="A874" s="1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0"/>
    </row>
    <row r="875">
      <c r="A875" s="1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0"/>
    </row>
    <row r="876">
      <c r="A876" s="1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0"/>
    </row>
    <row r="877">
      <c r="A877" s="1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0"/>
    </row>
    <row r="878">
      <c r="A878" s="1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0"/>
    </row>
    <row r="879">
      <c r="A879" s="1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0"/>
    </row>
    <row r="880">
      <c r="A880" s="4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</row>
    <row r="881">
      <c r="A881" s="4"/>
    </row>
    <row r="882">
      <c r="B882" s="3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</row>
    <row r="884">
      <c r="A884" s="1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0"/>
    </row>
    <row r="885">
      <c r="A885" s="1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0"/>
    </row>
    <row r="886">
      <c r="A886" s="1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0"/>
    </row>
    <row r="887">
      <c r="A887" s="1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0"/>
    </row>
    <row r="888">
      <c r="A888" s="1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0"/>
    </row>
    <row r="889">
      <c r="A889" s="1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0"/>
    </row>
    <row r="890">
      <c r="A890" s="1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0"/>
    </row>
    <row r="891">
      <c r="A891" s="1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0"/>
    </row>
    <row r="892">
      <c r="A892" s="1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0"/>
    </row>
    <row r="893">
      <c r="A893" s="1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0"/>
    </row>
    <row r="894">
      <c r="A894" s="1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0"/>
    </row>
    <row r="895">
      <c r="A895" s="1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0"/>
    </row>
    <row r="896">
      <c r="A896" s="1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0"/>
    </row>
    <row r="897">
      <c r="A897" s="1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0"/>
    </row>
    <row r="898">
      <c r="A898" s="1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0"/>
    </row>
    <row r="899">
      <c r="A899" s="1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0"/>
    </row>
    <row r="900">
      <c r="A900" s="1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0"/>
    </row>
    <row r="901">
      <c r="A901" s="1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0"/>
    </row>
    <row r="902">
      <c r="A902" s="4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</row>
    <row r="903">
      <c r="A903" s="4"/>
    </row>
    <row r="904">
      <c r="B904" s="3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</row>
    <row r="906">
      <c r="A906" s="1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0"/>
    </row>
    <row r="907">
      <c r="A907" s="1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0"/>
    </row>
    <row r="908">
      <c r="A908" s="1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0"/>
    </row>
    <row r="909">
      <c r="A909" s="1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0"/>
    </row>
    <row r="910">
      <c r="A910" s="1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0"/>
    </row>
    <row r="911">
      <c r="A911" s="1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0"/>
    </row>
    <row r="912">
      <c r="A912" s="1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0"/>
    </row>
    <row r="913">
      <c r="A913" s="1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0"/>
    </row>
    <row r="914">
      <c r="A914" s="1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0"/>
    </row>
    <row r="915">
      <c r="A915" s="1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0"/>
    </row>
    <row r="916">
      <c r="A916" s="1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0"/>
    </row>
    <row r="917">
      <c r="A917" s="1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0"/>
    </row>
    <row r="918">
      <c r="A918" s="1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0"/>
    </row>
    <row r="919">
      <c r="A919" s="1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0"/>
    </row>
    <row r="920">
      <c r="A920" s="1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0"/>
    </row>
    <row r="921">
      <c r="A921" s="1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0"/>
    </row>
    <row r="922">
      <c r="A922" s="1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0"/>
    </row>
    <row r="923">
      <c r="A923" s="1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0"/>
    </row>
    <row r="924">
      <c r="A924" s="4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</row>
    <row r="925">
      <c r="A925" s="4"/>
    </row>
    <row r="926">
      <c r="B926" s="3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</row>
    <row r="928">
      <c r="A928" s="1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0"/>
    </row>
    <row r="929">
      <c r="A929" s="1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0"/>
    </row>
    <row r="930">
      <c r="A930" s="1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0"/>
    </row>
    <row r="931">
      <c r="A931" s="1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0"/>
    </row>
    <row r="932">
      <c r="A932" s="1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0"/>
    </row>
    <row r="933">
      <c r="A933" s="1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0"/>
    </row>
    <row r="934">
      <c r="A934" s="1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0"/>
    </row>
    <row r="935">
      <c r="A935" s="1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0"/>
    </row>
    <row r="936">
      <c r="A936" s="1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0"/>
    </row>
    <row r="937">
      <c r="A937" s="1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0"/>
    </row>
    <row r="938">
      <c r="A938" s="1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0"/>
    </row>
    <row r="939">
      <c r="A939" s="1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0"/>
    </row>
    <row r="940">
      <c r="A940" s="1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0"/>
    </row>
    <row r="941">
      <c r="A941" s="1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0"/>
    </row>
    <row r="942">
      <c r="A942" s="1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0"/>
    </row>
    <row r="943">
      <c r="A943" s="1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0"/>
    </row>
    <row r="944">
      <c r="A944" s="1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0"/>
    </row>
    <row r="945">
      <c r="A945" s="1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0"/>
    </row>
    <row r="946">
      <c r="A946" s="4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</row>
    <row r="947">
      <c r="A947" s="4"/>
    </row>
    <row r="948">
      <c r="B948" s="3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</row>
    <row r="950">
      <c r="A950" s="1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0"/>
    </row>
    <row r="951">
      <c r="A951" s="1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0"/>
    </row>
    <row r="952">
      <c r="A952" s="1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0"/>
    </row>
    <row r="953">
      <c r="A953" s="1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0"/>
    </row>
    <row r="954">
      <c r="A954" s="1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0"/>
    </row>
    <row r="955">
      <c r="A955" s="1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0"/>
    </row>
    <row r="956">
      <c r="A956" s="1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0"/>
    </row>
    <row r="957">
      <c r="A957" s="1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0"/>
    </row>
    <row r="958">
      <c r="A958" s="1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0"/>
    </row>
    <row r="959">
      <c r="A959" s="1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0"/>
    </row>
    <row r="960">
      <c r="A960" s="1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0"/>
    </row>
    <row r="961">
      <c r="A961" s="1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0"/>
    </row>
    <row r="962">
      <c r="A962" s="1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0"/>
    </row>
    <row r="963">
      <c r="A963" s="1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0"/>
    </row>
    <row r="964">
      <c r="A964" s="1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0"/>
    </row>
    <row r="965">
      <c r="A965" s="1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0"/>
    </row>
    <row r="966">
      <c r="A966" s="1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0"/>
    </row>
    <row r="967">
      <c r="A967" s="1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0"/>
    </row>
    <row r="968">
      <c r="A968" s="4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</row>
    <row r="969">
      <c r="A969" s="4"/>
    </row>
    <row r="970">
      <c r="B970" s="3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</row>
    <row r="972">
      <c r="A972" s="1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0"/>
    </row>
    <row r="973">
      <c r="A973" s="1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0"/>
    </row>
    <row r="974">
      <c r="A974" s="1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0"/>
    </row>
    <row r="975">
      <c r="A975" s="1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0"/>
    </row>
    <row r="976">
      <c r="A976" s="1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0"/>
    </row>
    <row r="977">
      <c r="A977" s="1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0"/>
    </row>
    <row r="978">
      <c r="A978" s="1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0"/>
    </row>
    <row r="979">
      <c r="A979" s="1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0"/>
    </row>
    <row r="980">
      <c r="A980" s="1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0"/>
    </row>
    <row r="981">
      <c r="A981" s="1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0"/>
    </row>
    <row r="982">
      <c r="A982" s="1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0"/>
    </row>
    <row r="983">
      <c r="A983" s="1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0"/>
    </row>
    <row r="984">
      <c r="A984" s="1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0"/>
    </row>
    <row r="985">
      <c r="A985" s="1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0"/>
    </row>
    <row r="986">
      <c r="A986" s="1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0"/>
    </row>
    <row r="987">
      <c r="A987" s="1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0"/>
    </row>
    <row r="988">
      <c r="A988" s="1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0"/>
    </row>
    <row r="989">
      <c r="A989" s="1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0"/>
    </row>
    <row r="990">
      <c r="A990" s="4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</row>
  </sheetData>
  <mergeCells count="44">
    <mergeCell ref="B2:T2"/>
    <mergeCell ref="B26:T26"/>
    <mergeCell ref="B49:T49"/>
    <mergeCell ref="B72:T72"/>
    <mergeCell ref="B95:T95"/>
    <mergeCell ref="B118:T118"/>
    <mergeCell ref="B156:T156"/>
    <mergeCell ref="B178:T178"/>
    <mergeCell ref="B200:T200"/>
    <mergeCell ref="B222:T222"/>
    <mergeCell ref="B244:T244"/>
    <mergeCell ref="B266:T266"/>
    <mergeCell ref="B288:T288"/>
    <mergeCell ref="B310:T310"/>
    <mergeCell ref="B332:T332"/>
    <mergeCell ref="B354:T354"/>
    <mergeCell ref="B376:T376"/>
    <mergeCell ref="B398:T398"/>
    <mergeCell ref="B420:T420"/>
    <mergeCell ref="B442:T442"/>
    <mergeCell ref="B464:T464"/>
    <mergeCell ref="B486:T486"/>
    <mergeCell ref="B508:T508"/>
    <mergeCell ref="B530:T530"/>
    <mergeCell ref="B552:T552"/>
    <mergeCell ref="B574:T574"/>
    <mergeCell ref="B596:T596"/>
    <mergeCell ref="B618:T618"/>
    <mergeCell ref="B640:T640"/>
    <mergeCell ref="B662:T662"/>
    <mergeCell ref="B684:T684"/>
    <mergeCell ref="B706:T706"/>
    <mergeCell ref="B728:T728"/>
    <mergeCell ref="B750:T750"/>
    <mergeCell ref="B772:T772"/>
    <mergeCell ref="B948:T948"/>
    <mergeCell ref="B970:T970"/>
    <mergeCell ref="B794:T794"/>
    <mergeCell ref="B816:T816"/>
    <mergeCell ref="B838:T838"/>
    <mergeCell ref="B860:T860"/>
    <mergeCell ref="B882:T882"/>
    <mergeCell ref="B904:T904"/>
    <mergeCell ref="B926:T926"/>
  </mergeCells>
  <drawing r:id="rId1"/>
</worksheet>
</file>