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4"/>
  </sheets>
  <definedNames/>
  <calcPr/>
</workbook>
</file>

<file path=xl/sharedStrings.xml><?xml version="1.0" encoding="utf-8"?>
<sst xmlns="http://schemas.openxmlformats.org/spreadsheetml/2006/main" count="18" uniqueCount="18">
  <si>
    <t>Week4</t>
  </si>
  <si>
    <t>Week5</t>
  </si>
  <si>
    <t>Week6</t>
  </si>
  <si>
    <t>Week7</t>
  </si>
  <si>
    <t>Week8</t>
  </si>
  <si>
    <t>Week9</t>
  </si>
  <si>
    <t>Team satisfaction</t>
  </si>
  <si>
    <t>Anders</t>
  </si>
  <si>
    <t>Anton</t>
  </si>
  <si>
    <t>Bobby</t>
  </si>
  <si>
    <t>Dang</t>
  </si>
  <si>
    <t>Lukas</t>
  </si>
  <si>
    <t>Erik</t>
  </si>
  <si>
    <t>Average</t>
  </si>
  <si>
    <t>Team velocity</t>
  </si>
  <si>
    <t>Burndown chart</t>
  </si>
  <si>
    <t>Velocity for week:</t>
  </si>
  <si>
    <t>Story points left: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</si>
</sst>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Team Satisfaction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Blad1!$A$11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Blad1!$B$1:$G$1</c:f>
            </c:strRef>
          </c:cat>
          <c:val>
            <c:numRef>
              <c:f>Blad1!$B$11:$G$11</c:f>
              <c:numCache/>
            </c:numRef>
          </c:val>
        </c:ser>
        <c:axId val="589951565"/>
        <c:axId val="230752210"/>
      </c:barChart>
      <c:catAx>
        <c:axId val="5899515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0752210"/>
      </c:catAx>
      <c:valAx>
        <c:axId val="230752210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99515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Team velocity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Blad1!$B$1:$G$1</c:f>
            </c:strRef>
          </c:cat>
          <c:val>
            <c:numRef>
              <c:f>Blad1!$B$15:$G$15</c:f>
              <c:numCache/>
            </c:numRef>
          </c:val>
        </c:ser>
        <c:axId val="1358198961"/>
        <c:axId val="905385709"/>
      </c:barChart>
      <c:catAx>
        <c:axId val="13581989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5385709"/>
      </c:catAx>
      <c:valAx>
        <c:axId val="9053857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81989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Velocity for week: and Story points left: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Blad1!$A$19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Blad1!$B$1:$G$1</c:f>
            </c:strRef>
          </c:cat>
          <c:val>
            <c:numRef>
              <c:f>Blad1!$B$19:$G$19</c:f>
              <c:numCache/>
            </c:numRef>
          </c:val>
        </c:ser>
        <c:ser>
          <c:idx val="1"/>
          <c:order val="1"/>
          <c:tx>
            <c:strRef>
              <c:f>Blad1!$A$20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Blad1!$B$1:$G$1</c:f>
            </c:strRef>
          </c:cat>
          <c:val>
            <c:numRef>
              <c:f>Blad1!$B$20:$G$20</c:f>
              <c:numCache/>
            </c:numRef>
          </c:val>
        </c:ser>
        <c:overlap val="100"/>
        <c:axId val="84488128"/>
        <c:axId val="297794450"/>
      </c:barChart>
      <c:catAx>
        <c:axId val="8448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7794450"/>
      </c:catAx>
      <c:valAx>
        <c:axId val="2977944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4881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914400</xdr:colOff>
      <xdr:row>0</xdr:row>
      <xdr:rowOff>133350</xdr:rowOff>
    </xdr:from>
    <xdr:ext cx="4086225" cy="24288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914400</xdr:colOff>
      <xdr:row>14</xdr:row>
      <xdr:rowOff>19050</xdr:rowOff>
    </xdr:from>
    <xdr:ext cx="4086225" cy="2495550"/>
    <xdr:graphicFrame>
      <xdr:nvGraphicFramePr>
        <xdr:cNvPr id="2" name="Chart 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914400</xdr:colOff>
      <xdr:row>27</xdr:row>
      <xdr:rowOff>104775</xdr:rowOff>
    </xdr:from>
    <xdr:ext cx="4086225" cy="25622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3">
      <c r="B3" s="1" t="s">
        <v>6</v>
      </c>
    </row>
    <row r="4">
      <c r="A4" s="1" t="s">
        <v>7</v>
      </c>
      <c r="B4" s="1">
        <v>7.0</v>
      </c>
      <c r="C4" s="1">
        <v>7.0</v>
      </c>
      <c r="D4" s="1">
        <v>7.0</v>
      </c>
      <c r="E4" s="1">
        <v>8.0</v>
      </c>
      <c r="F4" s="1">
        <v>0.0</v>
      </c>
      <c r="G4" s="1">
        <v>0.0</v>
      </c>
    </row>
    <row r="5">
      <c r="A5" s="1" t="s">
        <v>8</v>
      </c>
      <c r="B5" s="1">
        <v>8.0</v>
      </c>
      <c r="C5" s="1">
        <v>6.0</v>
      </c>
      <c r="D5" s="1">
        <v>8.0</v>
      </c>
      <c r="E5" s="1">
        <v>8.0</v>
      </c>
      <c r="F5" s="1">
        <v>0.0</v>
      </c>
      <c r="G5" s="1">
        <v>0.0</v>
      </c>
    </row>
    <row r="6">
      <c r="A6" s="1" t="s">
        <v>9</v>
      </c>
      <c r="B6" s="1">
        <v>8.0</v>
      </c>
      <c r="C6" s="1">
        <v>6.0</v>
      </c>
      <c r="D6" s="1">
        <v>7.0</v>
      </c>
      <c r="E6" s="1">
        <v>8.0</v>
      </c>
      <c r="F6" s="1">
        <v>0.0</v>
      </c>
      <c r="G6" s="1">
        <v>0.0</v>
      </c>
    </row>
    <row r="7">
      <c r="A7" s="1" t="s">
        <v>10</v>
      </c>
      <c r="B7" s="1">
        <v>8.0</v>
      </c>
      <c r="C7" s="1">
        <v>6.0</v>
      </c>
      <c r="D7" s="1">
        <v>7.0</v>
      </c>
      <c r="E7" s="1">
        <v>8.0</v>
      </c>
      <c r="F7" s="1">
        <v>0.0</v>
      </c>
      <c r="G7" s="1">
        <v>0.0</v>
      </c>
    </row>
    <row r="8">
      <c r="A8" s="1" t="s">
        <v>11</v>
      </c>
      <c r="B8" s="1">
        <v>8.0</v>
      </c>
      <c r="C8" s="1">
        <v>6.0</v>
      </c>
      <c r="D8" s="1">
        <v>7.0</v>
      </c>
      <c r="E8" s="1">
        <v>7.0</v>
      </c>
      <c r="F8" s="1">
        <v>0.0</v>
      </c>
      <c r="G8" s="1">
        <v>0.0</v>
      </c>
    </row>
    <row r="9">
      <c r="A9" s="1" t="s">
        <v>12</v>
      </c>
      <c r="B9" s="1">
        <v>8.0</v>
      </c>
      <c r="C9" s="1">
        <v>7.0</v>
      </c>
      <c r="D9" s="1">
        <v>8.0</v>
      </c>
      <c r="E9" s="1">
        <v>8.0</v>
      </c>
      <c r="F9" s="1">
        <v>0.0</v>
      </c>
      <c r="G9" s="1">
        <v>0.0</v>
      </c>
    </row>
    <row r="11">
      <c r="A11" s="1" t="s">
        <v>13</v>
      </c>
      <c r="B11" s="2">
        <f t="shared" ref="B11:G11" si="1">AVERAGE(B4:B9)</f>
        <v>7.833333333</v>
      </c>
      <c r="C11" s="2">
        <f t="shared" si="1"/>
        <v>6.333333333</v>
      </c>
      <c r="D11" s="2">
        <f t="shared" si="1"/>
        <v>7.333333333</v>
      </c>
      <c r="E11" s="2">
        <f t="shared" si="1"/>
        <v>7.833333333</v>
      </c>
      <c r="F11" s="2">
        <f t="shared" si="1"/>
        <v>0</v>
      </c>
      <c r="G11" s="2">
        <f t="shared" si="1"/>
        <v>0</v>
      </c>
    </row>
    <row r="14">
      <c r="B14" s="1" t="s">
        <v>14</v>
      </c>
    </row>
    <row r="15">
      <c r="B15" s="1">
        <v>23.0</v>
      </c>
      <c r="C15" s="1">
        <v>18.0</v>
      </c>
      <c r="D15" s="1">
        <v>18.0</v>
      </c>
      <c r="E15" s="1">
        <v>20.0</v>
      </c>
      <c r="F15" s="1">
        <v>0.0</v>
      </c>
      <c r="G15" s="1">
        <v>0.0</v>
      </c>
    </row>
    <row r="18">
      <c r="B18" s="1" t="s">
        <v>15</v>
      </c>
    </row>
    <row r="19">
      <c r="A19" s="1" t="s">
        <v>16</v>
      </c>
      <c r="B19" s="1">
        <v>23.0</v>
      </c>
      <c r="C19" s="1">
        <v>18.0</v>
      </c>
      <c r="D19" s="1">
        <v>18.0</v>
      </c>
      <c r="E19" s="1">
        <v>20.0</v>
      </c>
      <c r="F19" s="1">
        <v>0.0</v>
      </c>
      <c r="G19" s="1">
        <v>0.0</v>
      </c>
    </row>
    <row r="20">
      <c r="A20" s="1" t="s">
        <v>17</v>
      </c>
      <c r="B20" s="1">
        <f>55-(B19)</f>
        <v>32</v>
      </c>
      <c r="C20" s="1">
        <f>(B20)-(C19)+9</f>
        <v>23</v>
      </c>
      <c r="D20" s="1">
        <f>(C20)-(D19)+7</f>
        <v>12</v>
      </c>
      <c r="E20" s="1">
        <f>(D20)-(E19)+8</f>
        <v>0</v>
      </c>
      <c r="F20" s="1">
        <f t="shared" ref="F20:G20" si="2">(E20)-(F19)</f>
        <v>0</v>
      </c>
      <c r="G20" s="1">
        <f t="shared" si="2"/>
        <v>0</v>
      </c>
    </row>
  </sheetData>
  <drawing r:id="rId1"/>
</worksheet>
</file>