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C:\!AntonD-X\!Myanmar-Мьянма!\Finance\"/>
    </mc:Choice>
  </mc:AlternateContent>
  <bookViews>
    <workbookView xWindow="0" yWindow="0" windowWidth="21312" windowHeight="6972"/>
  </bookViews>
  <sheets>
    <sheet name="Petty Cash" sheetId="1" r:id="rId1"/>
    <sheet name="Marketing" sheetId="8" r:id="rId2"/>
    <sheet name="Ph Top Up" sheetId="2" r:id="rId3"/>
    <sheet name="Rental Fees" sheetId="3" r:id="rId4"/>
    <sheet name="IT Expenses" sheetId="4" r:id="rId5"/>
    <sheet name="Renovation" sheetId="5" r:id="rId6"/>
    <sheet name="Furnitures" sheetId="6" r:id="rId7"/>
    <sheet name="Legal" sheetId="7" r:id="rId8"/>
    <sheet name="Лист6" sheetId="13" r:id="rId9"/>
  </sheets>
  <calcPr calcId="171027"/>
</workbook>
</file>

<file path=xl/calcChain.xml><?xml version="1.0" encoding="utf-8"?>
<calcChain xmlns="http://schemas.openxmlformats.org/spreadsheetml/2006/main">
  <c r="E12" i="4" l="1"/>
  <c r="E11" i="4"/>
  <c r="E9" i="4"/>
  <c r="E8" i="4"/>
  <c r="E7" i="4"/>
  <c r="E6" i="4"/>
  <c r="E4" i="4"/>
  <c r="D26" i="2"/>
  <c r="D25" i="2"/>
  <c r="D24" i="2"/>
  <c r="D23" i="2"/>
  <c r="D22" i="2"/>
  <c r="D4" i="2"/>
  <c r="D5" i="2"/>
  <c r="D6" i="2"/>
  <c r="D7" i="2"/>
  <c r="D8" i="2"/>
  <c r="D9" i="2"/>
  <c r="D10" i="2"/>
  <c r="D11" i="2"/>
  <c r="D12" i="2"/>
  <c r="D13" i="2"/>
  <c r="D14" i="2"/>
  <c r="D15" i="2"/>
  <c r="D16" i="2"/>
  <c r="D17" i="2"/>
  <c r="D18" i="2"/>
  <c r="D3" i="2"/>
  <c r="E48" i="1"/>
  <c r="E44" i="1"/>
  <c r="E43" i="1"/>
  <c r="E42" i="1"/>
  <c r="E41"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8" i="6"/>
  <c r="E4" i="6"/>
  <c r="E3" i="6"/>
  <c r="D23" i="5"/>
  <c r="D22" i="5"/>
  <c r="D21" i="5"/>
  <c r="D20" i="5"/>
  <c r="D19" i="5"/>
  <c r="D18" i="5"/>
  <c r="D17" i="5"/>
  <c r="D16" i="5"/>
  <c r="D15" i="5"/>
  <c r="D14" i="5"/>
  <c r="D13" i="5"/>
  <c r="D12" i="5"/>
  <c r="D11" i="5"/>
  <c r="D10" i="5"/>
  <c r="D9" i="5"/>
  <c r="D8" i="5"/>
  <c r="D7" i="5"/>
  <c r="D6" i="5"/>
  <c r="D5" i="5"/>
  <c r="D4" i="5"/>
  <c r="D3" i="5"/>
  <c r="D31" i="5"/>
  <c r="D30" i="5"/>
  <c r="D29" i="5"/>
  <c r="D28" i="5"/>
  <c r="D27" i="5"/>
  <c r="D26" i="5"/>
  <c r="D33" i="5"/>
  <c r="D37" i="5"/>
  <c r="D38" i="5"/>
  <c r="D39" i="5"/>
</calcChain>
</file>

<file path=xl/sharedStrings.xml><?xml version="1.0" encoding="utf-8"?>
<sst xmlns="http://schemas.openxmlformats.org/spreadsheetml/2006/main" count="3175" uniqueCount="954">
  <si>
    <t>Business Name</t>
  </si>
  <si>
    <t>Description</t>
  </si>
  <si>
    <t>Costs</t>
  </si>
  <si>
    <t>Ruby Mart</t>
  </si>
  <si>
    <t>Washing Equipments</t>
  </si>
  <si>
    <t>Sein Gay Har</t>
  </si>
  <si>
    <t>Cleaning Equipments</t>
  </si>
  <si>
    <t>Mug</t>
  </si>
  <si>
    <t>Alpine</t>
  </si>
  <si>
    <t>Drinking Water</t>
  </si>
  <si>
    <t>Taxi Charges</t>
  </si>
  <si>
    <t>Myan Kaung</t>
  </si>
  <si>
    <t>Business card printing</t>
  </si>
  <si>
    <t>Glass Cleaner</t>
  </si>
  <si>
    <t>Coffees</t>
  </si>
  <si>
    <t>Cups</t>
  </si>
  <si>
    <t>Green Tea</t>
  </si>
  <si>
    <t>Coffee and dairy</t>
  </si>
  <si>
    <t>Water Bottles</t>
  </si>
  <si>
    <t>Glue for Carpet</t>
  </si>
  <si>
    <t>Thazin</t>
  </si>
  <si>
    <t>A4 Name card 2 sided</t>
  </si>
  <si>
    <t>Extension box</t>
  </si>
  <si>
    <t>Bucket</t>
  </si>
  <si>
    <t>Dish cleaner</t>
  </si>
  <si>
    <t>Towel</t>
  </si>
  <si>
    <t>Stationary</t>
  </si>
  <si>
    <t>1 STOP MART</t>
  </si>
  <si>
    <t>Taxi Charges &amp; expenses</t>
  </si>
  <si>
    <t>Web domain(Dr.Kyat)</t>
  </si>
  <si>
    <t>Taxi Service</t>
  </si>
  <si>
    <t>Marvel Tech</t>
  </si>
  <si>
    <t>HDMI cable</t>
  </si>
  <si>
    <t>Zin Min Aung</t>
  </si>
  <si>
    <t>Telenor sim</t>
  </si>
  <si>
    <t>Ayarwaddy Bank</t>
  </si>
  <si>
    <t>Taxi Fees</t>
  </si>
  <si>
    <t xml:space="preserve">Alpine </t>
  </si>
  <si>
    <t>Top Soe Myint</t>
  </si>
  <si>
    <t>LPE</t>
  </si>
  <si>
    <t>Printer Cartrige</t>
  </si>
  <si>
    <t>Ooredoo</t>
  </si>
  <si>
    <t>Cost</t>
  </si>
  <si>
    <t>KEIER</t>
  </si>
  <si>
    <t>Sakura Tower</t>
  </si>
  <si>
    <t>MMK 500,000</t>
  </si>
  <si>
    <t>Sakura Tower(Renovation)</t>
  </si>
  <si>
    <t>Master safeguard</t>
  </si>
  <si>
    <t>Cartridge</t>
  </si>
  <si>
    <t>ICT(Anti viruses and keyboards)</t>
  </si>
  <si>
    <t>Router</t>
  </si>
  <si>
    <t>Auto Safe Guard</t>
  </si>
  <si>
    <t>Phone(Huawei P8)</t>
  </si>
  <si>
    <t>date</t>
  </si>
  <si>
    <t>Cost(Dollars)</t>
  </si>
  <si>
    <t>Costs(Myanmar Kyats)</t>
  </si>
  <si>
    <t>Date</t>
  </si>
  <si>
    <t>Cost(Kyats)</t>
  </si>
  <si>
    <t>Red Dot</t>
  </si>
  <si>
    <t>OK A/C</t>
  </si>
  <si>
    <t>Myanmar Net</t>
  </si>
  <si>
    <t>OK $</t>
  </si>
  <si>
    <t>Top Ups x 5</t>
  </si>
  <si>
    <t>Color Print</t>
  </si>
  <si>
    <t>Electrical Plan</t>
  </si>
  <si>
    <t>Electrical Services</t>
  </si>
  <si>
    <t>Mini Bind(Electical)</t>
  </si>
  <si>
    <t>Office Partition</t>
  </si>
  <si>
    <t>Cleaning Pawnshop</t>
  </si>
  <si>
    <t>Linn Home Decoration</t>
  </si>
  <si>
    <t>Extension Cord</t>
  </si>
  <si>
    <t>Master SafeGuard</t>
  </si>
  <si>
    <t>USD</t>
  </si>
  <si>
    <t>Home Decoration</t>
  </si>
  <si>
    <t>Paper</t>
  </si>
  <si>
    <t>Electrical Goods</t>
  </si>
  <si>
    <t>Tools</t>
  </si>
  <si>
    <t>Locks and Keys</t>
  </si>
  <si>
    <t>Vacuun Cleaner</t>
  </si>
  <si>
    <t>Tools(From Ruby Mart)</t>
  </si>
  <si>
    <t>Screwdriver</t>
  </si>
  <si>
    <t>CABLE</t>
  </si>
  <si>
    <t>Router Switch</t>
  </si>
  <si>
    <t>Network Cable</t>
  </si>
  <si>
    <t>AMP RJ 45 Head</t>
  </si>
  <si>
    <t>Jack and Faceplate</t>
  </si>
  <si>
    <t>A4 Tech Mouse x 3</t>
  </si>
  <si>
    <t>Printer</t>
  </si>
  <si>
    <t>Wires and Trunking</t>
  </si>
  <si>
    <t>RubyMart(Furnatures)</t>
  </si>
  <si>
    <t>Ocean Supercenter</t>
  </si>
  <si>
    <t>Legal Contract making</t>
  </si>
  <si>
    <t>Costs(Kyats)</t>
  </si>
  <si>
    <t>Cost(Kyat)</t>
  </si>
  <si>
    <t>November</t>
  </si>
  <si>
    <t>September</t>
  </si>
  <si>
    <t>October</t>
  </si>
  <si>
    <t>Phone for staff</t>
  </si>
  <si>
    <t>Regulator meeting</t>
  </si>
  <si>
    <t>Tables and chairs</t>
  </si>
  <si>
    <t>november</t>
  </si>
  <si>
    <t>MMK</t>
  </si>
  <si>
    <t>50 000,00</t>
  </si>
  <si>
    <t>Design Fees for Survey form and pamphlet</t>
  </si>
  <si>
    <t>Printing the Pamphlet 200 sheets</t>
  </si>
  <si>
    <t>120 000,00</t>
  </si>
  <si>
    <t>60 000,00</t>
  </si>
  <si>
    <t>11 025,00</t>
  </si>
  <si>
    <t>For market research in Myanmar (contract #TTV-2015/A/01) Paid from Tick Tock</t>
  </si>
  <si>
    <t>ID</t>
  </si>
  <si>
    <t>Contractor</t>
  </si>
  <si>
    <t>Country</t>
  </si>
  <si>
    <t>Invoice#</t>
  </si>
  <si>
    <t>Invoice Date</t>
  </si>
  <si>
    <t>Amount</t>
  </si>
  <si>
    <t>Bank account details</t>
  </si>
  <si>
    <t>Currency</t>
  </si>
  <si>
    <t>Payment reason</t>
  </si>
  <si>
    <t>Compensation</t>
  </si>
  <si>
    <t>Budget Item</t>
  </si>
  <si>
    <t>Paid from</t>
  </si>
  <si>
    <t>Created</t>
  </si>
  <si>
    <t>Created By</t>
  </si>
  <si>
    <t>Approval date</t>
  </si>
  <si>
    <t>Finished</t>
  </si>
  <si>
    <t>Payment date</t>
  </si>
  <si>
    <t>Doctor Cash LTD Myanmar</t>
  </si>
  <si>
    <t>MM - Myanmar</t>
  </si>
  <si>
    <t>96 000,00</t>
  </si>
  <si>
    <t>Confirmation for payment Paid-UP Capital to FRD</t>
  </si>
  <si>
    <t>No</t>
  </si>
  <si>
    <t>Misc</t>
  </si>
  <si>
    <t>MM Doctor Cash</t>
  </si>
  <si>
    <t>Denis Artyukh</t>
  </si>
  <si>
    <t>Yes</t>
  </si>
  <si>
    <t>Lead Generation Company Limited</t>
  </si>
  <si>
    <t>52 012,00</t>
  </si>
  <si>
    <t>Confirmation for the payment of new office rent in Sakura Tower</t>
  </si>
  <si>
    <t>PLB028 Office rent costs, incl. parking, utilities and others</t>
  </si>
  <si>
    <t>MM LGC</t>
  </si>
  <si>
    <t>Phyu Phyu Zaw</t>
  </si>
  <si>
    <t>26 000,00</t>
  </si>
  <si>
    <t>Confirmation for the payment to Anton for his apartment renting</t>
  </si>
  <si>
    <t>$2000 agent fees  + $24000    1year rental contract</t>
  </si>
  <si>
    <t>PLB016 Other benefits to personnel</t>
  </si>
  <si>
    <t>Aquila Myanmar</t>
  </si>
  <si>
    <t>21 147,00</t>
  </si>
  <si>
    <t>Bank name: United Overseas Bank  </t>
  </si>
  <si>
    <t>Bank Address: 80 Raffles Place, UOBPlaza, Singapore 048624 </t>
  </si>
  <si>
    <t>Account name: Hutley Nathaniel William Francis </t>
  </si>
  <si>
    <t>Account number: 369-901-033-0 </t>
  </si>
  <si>
    <t>Swift code: UOVBSGSG</t>
  </si>
  <si>
    <t>Executive Search Consultation - CEO of MFI.MM in Myanmar</t>
  </si>
  <si>
    <t>Recruitment</t>
  </si>
  <si>
    <t>Infinto DBS</t>
  </si>
  <si>
    <t>The British International School Company Limited</t>
  </si>
  <si>
    <t>21935, 21936</t>
  </si>
  <si>
    <t>16 643,00</t>
  </si>
  <si>
    <t>STANDARD CHARTERED BANK (VIETNAM) LIMITED</t>
  </si>
  <si>
    <t>37 Ton Duc Thang Street, District 1, HCMC</t>
  </si>
  <si>
    <t>Account Name: BIS CO., LTD</t>
  </si>
  <si>
    <t>Account No. USD: 99144628228</t>
  </si>
  <si>
    <t>SWIFT Code: SCBLVNVX</t>
  </si>
  <si>
    <t>Tuition Fees for CHINGIZ GATAULLIN (Year 12 Term 3) and NARGIZ GATAULLINA (Year 4 Term 3)</t>
  </si>
  <si>
    <t>Social benefits and other payroll related expenses</t>
  </si>
  <si>
    <t>Rinat Gataullin</t>
  </si>
  <si>
    <t>12 282,43</t>
  </si>
  <si>
    <t>Executive Search Consultation - Head of Legal of MFI.MM in Myanmar</t>
  </si>
  <si>
    <t>Transfer fund from legal article, rent fee of office to HR in Myanmar` Cash Flow</t>
  </si>
  <si>
    <t>THURA SWISS COMPANY LTD.</t>
  </si>
  <si>
    <t>Account holder name: THURA SWISS COMPANY LTD.</t>
  </si>
  <si>
    <t>Bank name: Kanbawza Bank Ltd (Kyauktada Branch)</t>
  </si>
  <si>
    <t>Account number: 060-1090600-1312801</t>
  </si>
  <si>
    <t>SWIFT: KBZBMMMY</t>
  </si>
  <si>
    <t>Address: No (33/49), Corner of Bank Street &amp; Maharbandoola Garden Street, Kyaktada township, Yangon region, Myanmar</t>
  </si>
  <si>
    <t>Market research</t>
  </si>
  <si>
    <t>-----</t>
  </si>
  <si>
    <t>Aqulia Limited</t>
  </si>
  <si>
    <t>10 500,00</t>
  </si>
  <si>
    <t>Bank name: Kanbawza Bank Ltd. (Kyauktada Branch)</t>
  </si>
  <si>
    <t>Bank Address: 33-49, Corner of Bank Street and Maha Bandoola Street, Yangon, Myanmar </t>
  </si>
  <si>
    <t>Account name: Aquila Limited</t>
  </si>
  <si>
    <t>Account number: 06010906003237701</t>
  </si>
  <si>
    <t>Swift code: KBZBMMMY</t>
  </si>
  <si>
    <t>Office Address: 65B2 Naga Yon Kyuang Street, Kabar Aye Pagoda Road</t>
  </si>
  <si>
    <t>Yangon, Myanmar</t>
  </si>
  <si>
    <t>Executive Search Consultation – IT Manager, Head of HR &amp; Marketing</t>
  </si>
  <si>
    <t>Manager - Discounted rate</t>
  </si>
  <si>
    <t>PLB039 Executive search &amp; people search</t>
  </si>
  <si>
    <t>APV</t>
  </si>
  <si>
    <t>Berwin Leighton Paisner</t>
  </si>
  <si>
    <t>8 400,00</t>
  </si>
  <si>
    <t>Bank: Co-Operative Bank Ltd</t>
  </si>
  <si>
    <t>Address: Corner of 23rd St and Strand Rd 33,11142, Yangon, Myanmar</t>
  </si>
  <si>
    <t>A/c No: 0010101200620998</t>
  </si>
  <si>
    <t>Swift BIC: CPOBMMMY</t>
  </si>
  <si>
    <t>Payments for Myanmar Financing and Security Matters</t>
  </si>
  <si>
    <t>PLB042 Legal services and notary</t>
  </si>
  <si>
    <t>EURACIFIC STRATEGIES PTE. LTD.</t>
  </si>
  <si>
    <t>2016/MD/USD Infinto/INV 1</t>
  </si>
  <si>
    <t>8 025,00</t>
  </si>
  <si>
    <t>Support to Infinto in Myanmar regarding the assistance to get a Pawn Shop license</t>
  </si>
  <si>
    <t>Outsourced legal services</t>
  </si>
  <si>
    <t>Darina Zynchenko</t>
  </si>
  <si>
    <t>Lead Generation Company ltd</t>
  </si>
  <si>
    <t>6 500,00</t>
  </si>
  <si>
    <t>Salary CEO in Myanmar October</t>
  </si>
  <si>
    <t>PLB014 Salaries, incl. taxes, fees and other</t>
  </si>
  <si>
    <t>Anton Dzyatkovskiy</t>
  </si>
  <si>
    <t>Payment for the Salary of September 2016-Sai Hnin Aung</t>
  </si>
  <si>
    <t>Payment for the salary of August 2016</t>
  </si>
  <si>
    <t>Fine9 Investor Consultancy &amp; Services</t>
  </si>
  <si>
    <t>6 300,00</t>
  </si>
  <si>
    <t>Account name: Fine Nine International Consultancy &amp; Services Co., Ltd.</t>
  </si>
  <si>
    <t>Account number: 06010906003277601</t>
  </si>
  <si>
    <t>Swift/BIC: KBZBMMMY</t>
  </si>
  <si>
    <t>Payment for Pawnshop License application</t>
  </si>
  <si>
    <t>PLB041 License costs</t>
  </si>
  <si>
    <t>Saw Dino Ku</t>
  </si>
  <si>
    <t>6 000,00</t>
  </si>
  <si>
    <t>Saw Dino KU </t>
  </si>
  <si>
    <t>address: Room No. 603, Thet Ka Tho Yeik Mon Condo A, Bahan Township, Yangon</t>
  </si>
  <si>
    <t>USD ACCOUNT : 001-010-1200-426-571</t>
  </si>
  <si>
    <t>BENEFICIARY BANK : CB Bank (Union Financial Center Branch), Thein Phyu Township, Yangon, Myanmar.</t>
  </si>
  <si>
    <t>SWIFT : CPOBMMMY</t>
  </si>
  <si>
    <t>Salary for February 2016 for Saw Dino Ku (CEO in Myanmar) - $6000</t>
  </si>
  <si>
    <t>Salary for January 2016 for Saw Dino Ku (CEO in Myanmar) - $6000</t>
  </si>
  <si>
    <t>Baker &amp; McKenzie - CIS, Limited</t>
  </si>
  <si>
    <t>5 592,28</t>
  </si>
  <si>
    <t>For payment by check in US dollars, Euro, GBP please remit to: Baker &amp; McKenzie CIS Ltd, Moscow, 23527 Network Place, Chicago, IL 60673-1235. Courier deliveries (Express mail, overnight (FedEx, UPS, DHL, etc.)) and local courier deliveries and pickups: JPMorgan, Attn: Baker &amp; McKenzie CIS Ltd Moscow 23527, 131 S. Dearborn - 6th Floor, Chicago, IL 60603</t>
  </si>
  <si>
    <t>Professional services and disbursements incurred in March and April 2016</t>
  </si>
  <si>
    <t>Memorandum on financing pawnshop in Myanmar</t>
  </si>
  <si>
    <t>Tick Tock</t>
  </si>
  <si>
    <t>Andrey Kiryupin</t>
  </si>
  <si>
    <t>4 941,00</t>
  </si>
  <si>
    <t>Account Name: Fine Nine International Consultancy &amp; Services Co., Ltd.</t>
  </si>
  <si>
    <t>Account Number: 06010906003277601</t>
  </si>
  <si>
    <t>Intermediary bank details:</t>
  </si>
  <si>
    <t>Kanbawza Bank</t>
  </si>
  <si>
    <t>No.33-39, Corner of Bank Road and Mahabandola Road, Kyauktada Twonship, Yangon, Myanmar.</t>
  </si>
  <si>
    <t>Ph: (+95) 1-373952,373953,373956</t>
  </si>
  <si>
    <t>HR Staffing</t>
  </si>
  <si>
    <t>Law Plus</t>
  </si>
  <si>
    <t>080,081,082/2015</t>
  </si>
  <si>
    <t>4 200,00</t>
  </si>
  <si>
    <t>For preparing legal opinion re: MoF notification 277/2011 and directive 3/2014</t>
  </si>
  <si>
    <t>For preparing documents and filling them for establishing of MFI.MM and LGC in Myanmar </t>
  </si>
  <si>
    <t>For preparing legal opinion re: pawnshops </t>
  </si>
  <si>
    <t>JPE EVEREST RECRUITMENT CO LTD</t>
  </si>
  <si>
    <t>JPE-0001-01-16</t>
  </si>
  <si>
    <t>4 176,00</t>
  </si>
  <si>
    <t>Account Name: JPE EVEREST RECRUITMENT CO LTD</t>
  </si>
  <si>
    <t>Account No:          0016101200005088</t>
  </si>
  <si>
    <t>Account Type: USD</t>
  </si>
  <si>
    <t>BIC / SWIFT Code: CPOBMMMY</t>
  </si>
  <si>
    <t>Bank Name       CB BANK</t>
  </si>
  <si>
    <t>Bank Address: No. 334/336 23rd Street and Corner of the Strand Road Latha Township, Yangon, Myanmar</t>
  </si>
  <si>
    <t>Company Name:    JPE EVEREST RECRUITMENT CO LTD</t>
  </si>
  <si>
    <t>Company Address: No. 802, 8th Floor, Shwethanlwin Condo, Aye Yeik Thar 1st Street, Sayarsan Ward, Bahan Township, Yangon, Myanmar</t>
  </si>
  <si>
    <t>Recruitmant - CAO in Myanmar (Phyu Phyu Zaw)</t>
  </si>
  <si>
    <t>4 024,00</t>
  </si>
  <si>
    <t>Payment for the consultant of July 2016</t>
  </si>
  <si>
    <t>Berakah Peneil Co.,Ltd</t>
  </si>
  <si>
    <t>INV: – 1531/03/16</t>
  </si>
  <si>
    <t>3 500,00</t>
  </si>
  <si>
    <t>Final Payment for GL system</t>
  </si>
  <si>
    <t>PLB036 Development &amp; implementation</t>
  </si>
  <si>
    <t>Lead Generation Company LTD Myanmar</t>
  </si>
  <si>
    <t>ERP-01</t>
  </si>
  <si>
    <t>Confirmation of payment for GL System (1st part)</t>
  </si>
  <si>
    <t>Vietnam General Ledger implementation</t>
  </si>
  <si>
    <t>3 300,00</t>
  </si>
  <si>
    <t>USD ACCOUNT :05710705701927801</t>
  </si>
  <si>
    <t>BENEFICIARY BANK : Kanbawza Bank</t>
  </si>
  <si>
    <t>SWIFT : KBZBMMMY</t>
  </si>
  <si>
    <t>address of Phyu Phyu Zaw: No. 62(A), Yanpyay 14th Street, Thaketa Township, Yangon</t>
  </si>
  <si>
    <t>Salary for February 2016 for Phyu Phyu Zaw (CAO of Doctor Cash) - 2 400$</t>
  </si>
  <si>
    <t>Salary for February 2016 for May Moe Oo (CAO of LGC) - 900$</t>
  </si>
  <si>
    <t>The Keier Group</t>
  </si>
  <si>
    <t>IV-139042016</t>
  </si>
  <si>
    <t>3 045,37</t>
  </si>
  <si>
    <t>Payment for Office Rent of LGC - May 2016</t>
  </si>
  <si>
    <t>3 000,00</t>
  </si>
  <si>
    <t>Salary for December 2015 for Saw Dino Ku (CEO of Doctor Cash) - $3000</t>
  </si>
  <si>
    <t>APV MANAGEMENT PTE. LTD.</t>
  </si>
  <si>
    <t>Lincoln Legal Services (Myanmar)</t>
  </si>
  <si>
    <t>4/2016 and 11/2016</t>
  </si>
  <si>
    <t>2 940,00</t>
  </si>
  <si>
    <t>Account holder: Lincoln Legal Services (Myanmar) Ltd.</t>
  </si>
  <si>
    <t>Account no.: 9960213996013448016</t>
  </si>
  <si>
    <t>Bank: Myanmar Apex Bank</t>
  </si>
  <si>
    <t>Branch: Foreign Banking Department</t>
  </si>
  <si>
    <t>Swift Code: MMABMMMY</t>
  </si>
  <si>
    <t>Address: No. (207), TheinPhyu Road, Middle Block, Botahtaung Township, Yangon, Myanmar</t>
  </si>
  <si>
    <t>1) Payment for Shareholder changing in Doctor Cash</t>
  </si>
  <si>
    <t>2) Preparation of a memo concerning the possibility for Doctor Cash Limited to acquire shares in an existing local MFI</t>
  </si>
  <si>
    <t>3) Answering a questionnaire on the legal framework</t>
  </si>
  <si>
    <t>of pawnshops</t>
  </si>
  <si>
    <t>The Keier Company Limited</t>
  </si>
  <si>
    <t>IV-158082016-1</t>
  </si>
  <si>
    <t>2 930,97</t>
  </si>
  <si>
    <t>Bank account name: The Keier Group Pte. Ltd.</t>
  </si>
  <si>
    <t>Bank name: DBS Bank Ltd, Singapore (SWIFT address: DBSSSGSG)</t>
  </si>
  <si>
    <t>Bank address: 12 Marina Boulevard, DBS Asia Central, Marina Bay Financial Centre Tower 3, Singapore 018982</t>
  </si>
  <si>
    <t>Bank account number (USD): 0033-003444-01-9</t>
  </si>
  <si>
    <t>Intermediary Bank: Bank of New York Mellon, New York (SWIFT address: IRVTUS3N) FED ABA: 021000018</t>
  </si>
  <si>
    <t>Payment for the office Rent - September 2016</t>
  </si>
  <si>
    <t>Duane Morris &amp; SELVAM LLP</t>
  </si>
  <si>
    <t>2 850,00</t>
  </si>
  <si>
    <t>Bank Name: DBS Bank Ltd</t>
  </si>
  <si>
    <t>Account Holder-Duane Morris &amp; Selvam LLP</t>
  </si>
  <si>
    <t>Account No-0048-003513-01-7</t>
  </si>
  <si>
    <t>Bank Branch-7171-048</t>
  </si>
  <si>
    <t>Swift Code-DBSSSGSG</t>
  </si>
  <si>
    <t>Bank Address-DBS Bank Ltd, 12 Marina Boulevard, DBS Asia Central @ Marina Bay, Financial Centre Tower 3, Singapore 018982</t>
  </si>
  <si>
    <t>Advice Microfinance Legislation in Myanmar (second installment+disbursements).</t>
  </si>
  <si>
    <t>Anton Dziatkovskii</t>
  </si>
  <si>
    <t>IV-158082016-2</t>
  </si>
  <si>
    <t>2 655,68</t>
  </si>
  <si>
    <t>paid by check</t>
  </si>
  <si>
    <t>myanmar rental fees september 2016</t>
  </si>
  <si>
    <t>EVISA WORLD</t>
  </si>
  <si>
    <t>8CL93152DH981194S</t>
  </si>
  <si>
    <t>PAYMENT FOR DOING VISA TO MYANMAR FOR MR KOPYRIN IGOR</t>
  </si>
  <si>
    <t>Travel expenses</t>
  </si>
  <si>
    <t>Oanh Le Thi</t>
  </si>
  <si>
    <t>0HG538656M257342L</t>
  </si>
  <si>
    <t>PAYMENT FOR DOING VISA TO MYANMAR FOR MR TUZHILIN DMITRII</t>
  </si>
  <si>
    <t>N/A</t>
  </si>
  <si>
    <t>Salary account of Rinat Gataullin in Citibank (SG)</t>
  </si>
  <si>
    <t>Business trip expenditures Myanmar (06-11 Mar 2016)</t>
  </si>
  <si>
    <t>Infinto LV</t>
  </si>
  <si>
    <t>47 000,00</t>
  </si>
  <si>
    <t>Taxi</t>
  </si>
  <si>
    <t>Business trip expenditures 01-06 Mar 2016 (Myanmar)</t>
  </si>
  <si>
    <t>March 2, 2016 - March 5, 2016 3 night(s) in Hotel (Artyukh), Yangon, Myanmar</t>
  </si>
  <si>
    <t>Artyukh Family 1 night Bangkok 01.03-02.03 before flight to Moscow</t>
  </si>
  <si>
    <t>1 100,00</t>
  </si>
  <si>
    <t>Confirmation of Payment $1100 for Business Trip (NPT)</t>
  </si>
  <si>
    <t>1) Tickets 08.02.2016 (1 248 000 MMK)</t>
  </si>
  <si>
    <t>2) Bill HB001-8761 09.02.2016 (36 432 MMK)</t>
  </si>
  <si>
    <t>3) Bill 06-038-OTTNPT-160209 09.02.2016 (7 969,50 MMK)</t>
  </si>
  <si>
    <t>4) Transport in NPT 09.02.2016 (55 000 MMK)</t>
  </si>
  <si>
    <t>175 500,00</t>
  </si>
  <si>
    <t>Salary account of Rinat Gataullin in SG</t>
  </si>
  <si>
    <t>Business Trip expenditures</t>
  </si>
  <si>
    <t>Business trip expenditures</t>
  </si>
  <si>
    <t>Salary account of Rinat Gataullin</t>
  </si>
  <si>
    <t>Expenditures on Business trip to MM on 12-22 Jan 2016</t>
  </si>
  <si>
    <t>Myanmar Tourist eVisa for members of family *Artyukh (Home Trip)</t>
  </si>
  <si>
    <t>318 000,00</t>
  </si>
  <si>
    <t>VND</t>
  </si>
  <si>
    <t>Business trip HCMC (Taxi Vinasun 24.12.2015, SIM Card HCMC 24.12.2015)</t>
  </si>
  <si>
    <t>1 163,24</t>
  </si>
  <si>
    <t>salary account of Rinat Gataullin</t>
  </si>
  <si>
    <t>Expenditures on business trip to MM,TH (until 18 Dec 2015)</t>
  </si>
  <si>
    <t>Expenditures on business trip to MM (11-21 Oct 2015)</t>
  </si>
  <si>
    <t>Myanamr Tourist EVISA</t>
  </si>
  <si>
    <t>83622602JM500274T</t>
  </si>
  <si>
    <t>Myanamr Tourist EVISA</t>
  </si>
  <si>
    <t>Infinto Account</t>
  </si>
  <si>
    <t>1 790,00</t>
  </si>
  <si>
    <t>My salary account in SG</t>
  </si>
  <si>
    <t>RUB</t>
  </si>
  <si>
    <t>Payment for Antiviral software to protect corporate laptop</t>
  </si>
  <si>
    <t>Software support</t>
  </si>
  <si>
    <t>May Moe Oo</t>
  </si>
  <si>
    <t>1 000 000,00</t>
  </si>
  <si>
    <t>AYA Bank</t>
  </si>
  <si>
    <t>Account Holder - Daw May Moe Oo</t>
  </si>
  <si>
    <t>Account No - 0090223010002370</t>
  </si>
  <si>
    <t>Salary for March 2016</t>
  </si>
  <si>
    <t>This payment should be from Doctor Cash Limited</t>
  </si>
  <si>
    <t>16 198 160,00</t>
  </si>
  <si>
    <t>Salaries and Overtime of the staff- March 2016</t>
  </si>
  <si>
    <t>Myo Min</t>
  </si>
  <si>
    <t>62 500,00</t>
  </si>
  <si>
    <t>Weekly Fees for Part-Time Promoter</t>
  </si>
  <si>
    <t>Dah Law Hh</t>
  </si>
  <si>
    <t>Confirmation for the bank charges for Payroll February 2016</t>
  </si>
  <si>
    <t>2 900 000,00</t>
  </si>
  <si>
    <t>Confirmation for February 2016 Salaries for Hr and IT Manager (Payment Date 26.2.2016)</t>
  </si>
  <si>
    <t>3 389 517,00</t>
  </si>
  <si>
    <t>Health expenditures (emergency)</t>
  </si>
  <si>
    <t>1 000,00</t>
  </si>
  <si>
    <t>Confirmation of payment Welcome Bonus for Tommy - IT Manager Myanmar</t>
  </si>
  <si>
    <t>Confirmation of payment for IT Manager` salary</t>
  </si>
  <si>
    <t>January-16 salary for PA, taxi Yangon 26.01-31.01.2016</t>
  </si>
  <si>
    <t>Thu Ya Zaw</t>
  </si>
  <si>
    <t>USD ACCOUNT : 0010101200327743</t>
  </si>
  <si>
    <t>BENEFICIARY BANK : CB Bank</t>
  </si>
  <si>
    <t>address of Thu Ya Zaw : Bld 4, R 302, Shwekainary Housing, Sa/Ka Quarter, Thingangyun Township, Yangon, Myanmar</t>
  </si>
  <si>
    <t>Salary for January 2016 for Thu Ya Zaw (Head of Legal) - 700$</t>
  </si>
  <si>
    <t>Salary for January 2016 for Phyu Phyu Zaw (CAO of Doctor Cash) - 700$</t>
  </si>
  <si>
    <t>Salary for January 2016 for May Moe Oo (CAO of LGC) - 200$</t>
  </si>
  <si>
    <t>Payment For Salary PA MM of December 2015</t>
  </si>
  <si>
    <t>Payment For Salary PA MM of November 2015</t>
  </si>
  <si>
    <t>Salary for November 2015 for Phyu Phyu Zaw (CAO of Doctor Cash) - 700$</t>
  </si>
  <si>
    <t>Salary for November 2015 for May Moe Oo (CAO of LGC) - 200$</t>
  </si>
  <si>
    <t>Please provide payment from account of APV (no Infinto)</t>
  </si>
  <si>
    <t>APV Account</t>
  </si>
  <si>
    <t>Translator &amp; Personal Assistant (Myanmar)</t>
  </si>
  <si>
    <t>Salary in September 2015 (Translator &amp; Personal Assistant in Yangon, Myanmar)</t>
  </si>
  <si>
    <t>Weekly Payment 24.08-28.08, 31.08.15</t>
  </si>
  <si>
    <t>Weekly Payment 24.08-28.08, 31.08.15 (Translator &amp; Personal Assistant in Yangon, Myanmar)</t>
  </si>
  <si>
    <t>Weekly Payment 17.08-21.08.2015</t>
  </si>
  <si>
    <t>Weekly Payment 17.08-21.08.2015 (Translator &amp; Personal Assistant in Yangon, Myanmar)</t>
  </si>
  <si>
    <t>260 620,00</t>
  </si>
  <si>
    <t>Payment the expenses for the meeting of Alexander, Myanmar Team and Partners</t>
  </si>
  <si>
    <t>PLB045 Other operating expenses</t>
  </si>
  <si>
    <t>252 414,00</t>
  </si>
  <si>
    <t>Confirmation for:</t>
  </si>
  <si>
    <t>1) Posting the documents to Denis - MMK 79,864/-</t>
  </si>
  <si>
    <t>2) Purchasing Milk and Soft Drink - MMK 2,550/-</t>
  </si>
  <si>
    <t>3) Purchasing Whisky for the gifts - MMK 130,000/-</t>
  </si>
  <si>
    <t>4) Purchasing of Top Up Cards by Anton MMK 40,000/-</t>
  </si>
  <si>
    <t>300 000,00</t>
  </si>
  <si>
    <t>Confirmation of the payment for depositing at Inwa Bank to be agent of Myanmar Mobile Money</t>
  </si>
  <si>
    <t>Dmitrii Tuzhilin</t>
  </si>
  <si>
    <t>750 000,00</t>
  </si>
  <si>
    <t>Salary Account of Dmitrii</t>
  </si>
  <si>
    <t>Payment for the deposit of Pawnshop Office</t>
  </si>
  <si>
    <t>Salary Account of  Dmitrii Tuzhilin</t>
  </si>
  <si>
    <t>Deposit for Pawnshop Office</t>
  </si>
  <si>
    <t>700 000,00</t>
  </si>
  <si>
    <t>Salary account of Dmitrii Tuzhilin</t>
  </si>
  <si>
    <t>Payment for Pawnshop Nominee-March 2016</t>
  </si>
  <si>
    <t>720 000,00</t>
  </si>
  <si>
    <t>Confirmation of payment for translator</t>
  </si>
  <si>
    <t>1 095 238,00</t>
  </si>
  <si>
    <t>Confirmation of Dismissal Payment to May Moe Oo (Chief Accountant of Doctor Cash)</t>
  </si>
  <si>
    <t>PLB043 Audit and accounting services</t>
  </si>
  <si>
    <t>LINCOLN LEGAL SERVICES (MYANMAR) LIM</t>
  </si>
  <si>
    <t>36/2016 Re: Questions on various</t>
  </si>
  <si>
    <t>Account no.: 666 121 21 00000773</t>
  </si>
  <si>
    <t>Bank: Yoma Bank</t>
  </si>
  <si>
    <t>Branch: Foreign Currency Department</t>
  </si>
  <si>
    <t>Swift Code: YOMAMMMY</t>
  </si>
  <si>
    <t>Address: No. 1, Kun Chen Street, Mingalar Taung Nyunt Township, Yangon, Myanmar</t>
  </si>
  <si>
    <t>Payment for E-mail correspondence to answer several questions from the client concerning business models</t>
  </si>
  <si>
    <t>Duane Morris &amp; Selvam LLP</t>
  </si>
  <si>
    <t>2146610 and DEP-DMS20160715</t>
  </si>
  <si>
    <t>Wire payments to:Duane Morris &amp; Selvam LLP DBS Bank Ltd.</t>
  </si>
  <si>
    <t>Bank Name: DBS Bank Ltd.</t>
  </si>
  <si>
    <t>Swift Code: DBSSSGSG</t>
  </si>
  <si>
    <t>USD Account No. 0048-003513-01-7</t>
  </si>
  <si>
    <t>Bank Branch: 7171-048</t>
  </si>
  <si>
    <t>Bank Address :12 Marina Boulevard, DBS Asia Central Marina Bay Financial Centre</t>
  </si>
  <si>
    <t>Tower 3 ,Singapore 018982</t>
  </si>
  <si>
    <t>-Payment for Legal and Regulatory Advise in Myanmar</t>
  </si>
  <si>
    <t>-Payment for retainer fees for servises</t>
  </si>
  <si>
    <t>Win Group Audit Firm</t>
  </si>
  <si>
    <t>2 500 000,00</t>
  </si>
  <si>
    <t>Payment for Liquidation expenses and agent fees</t>
  </si>
  <si>
    <t>Payment for changing Managing Director and Shareholder</t>
  </si>
  <si>
    <t>157 500,00</t>
  </si>
  <si>
    <t>Payment for adding new objective in Doctor Cash Limited</t>
  </si>
  <si>
    <t>Labwealth.com Pte. Ltd.</t>
  </si>
  <si>
    <t>1516-293</t>
  </si>
  <si>
    <t>2 000,00</t>
  </si>
  <si>
    <t>DBS Bank account No (USD): 0288-000414-01-7</t>
  </si>
  <si>
    <t>DBS Bank Ltd, MBFC Branch, 12 Marina Boulevard, Level 3</t>
  </si>
  <si>
    <t>DBS Asia Central @ Marina Bay Financial Centre Tower 3</t>
  </si>
  <si>
    <t>Singapore 018982</t>
  </si>
  <si>
    <t>SWIFT: DBSSSGSG</t>
  </si>
  <si>
    <t>Consulting fee</t>
  </si>
  <si>
    <t>Silvercase</t>
  </si>
  <si>
    <t>Daryna Zinchenko</t>
  </si>
  <si>
    <t>Confirmation for the payment for the agent fee of finding pawnshop nominee</t>
  </si>
  <si>
    <t>625 000,00</t>
  </si>
  <si>
    <t>Confirmation  for the payment for increasing Paid Up and Authorized Capital of LGC</t>
  </si>
  <si>
    <t>Lead Generation Company Limitedd</t>
  </si>
  <si>
    <t>1 794 600,00</t>
  </si>
  <si>
    <t>Confirmation for the final payment of the deposit for Pawnshop License</t>
  </si>
  <si>
    <t>450 000,00</t>
  </si>
  <si>
    <t>Confirmation for the payment of 10% Deposit of New Pawnshop License</t>
  </si>
  <si>
    <t>Salary account for Dmitrii</t>
  </si>
  <si>
    <t>Payment for Pawnshop Nominee</t>
  </si>
  <si>
    <t>6 840 000,00</t>
  </si>
  <si>
    <t>Payments for Pawnshop's Activities:</t>
  </si>
  <si>
    <t>Deposit to YCDC for License-4,880,000/-</t>
  </si>
  <si>
    <t>Pawnshop rental charges for 6 months-1,680,000/-</t>
  </si>
  <si>
    <t>Agent Fees for Pawnshop rental-280,000/-</t>
  </si>
  <si>
    <t>Salary Account of Dmitrii Tuzhilin</t>
  </si>
  <si>
    <t>Payment for Pawnshop nominee - April 2016</t>
  </si>
  <si>
    <t>10 000,00</t>
  </si>
  <si>
    <t>Confirmation of Payment for Part Time Sale Promoter</t>
  </si>
  <si>
    <t>1 312 000,00</t>
  </si>
  <si>
    <t>Confirmation of payment for</t>
  </si>
  <si>
    <t>1) Deposit for Pawnshop Office Rent - MMK 500,000</t>
  </si>
  <si>
    <t>2) Purchasing of Fixed Assets (Furniture and Safe Box) for Pawnshop - MMK 712,000</t>
  </si>
  <si>
    <t>3) Lobby Fees for Pawnshop - 100,000</t>
  </si>
  <si>
    <t>670 000,00</t>
  </si>
  <si>
    <t>Confirmation of Payment for Pawnshop License Filing</t>
  </si>
  <si>
    <t>(First we gave to Agent MMK 700,000 on 26th March. But actual Deposit amount was MMK 670,000/-. Agent gave back MMK30,000/- on 5th April)</t>
  </si>
  <si>
    <t>27 600,00</t>
  </si>
  <si>
    <t>Payment for Incentives to Part Time Sale Promoters</t>
  </si>
  <si>
    <t>1) Dah Law Eh - 19,000</t>
  </si>
  <si>
    <t>2) Myo Min - 8,600</t>
  </si>
  <si>
    <t>PLB040 Other expenses related to staff</t>
  </si>
  <si>
    <t>07-250816-02</t>
  </si>
  <si>
    <t>210 000,00</t>
  </si>
  <si>
    <t>Bank Detail: Bank Name: Kanbawza Bank (International Banking Division) Address: NO.53, Story Office Bid, Corner of Merchant road</t>
  </si>
  <si>
    <t>SWIFT Code: KBZBMMMY Bank/Branch Code: 12-015</t>
  </si>
  <si>
    <t>Account Name: Myanmar One Online Co Ltd</t>
  </si>
  <si>
    <t>Account No: 206-103-060-036-199-01</t>
  </si>
  <si>
    <t>Confirmation of the payment of extension HR servives to JobNet</t>
  </si>
  <si>
    <t>JobNet.com.mm</t>
  </si>
  <si>
    <t>07-220816-01</t>
  </si>
  <si>
    <t>Bank name: Kanbawza Bank (International Banking Division)</t>
  </si>
  <si>
    <t>Address: No.53, Story Office Bld, Corner of Merchant road</t>
  </si>
  <si>
    <t>SWIFT Code: KBZBMMMY</t>
  </si>
  <si>
    <t>Bank/Branch Code : 12-015</t>
  </si>
  <si>
    <t>Payment for HR website to advertise vacancies</t>
  </si>
  <si>
    <t>Work.com.mm</t>
  </si>
  <si>
    <t>160819-26</t>
  </si>
  <si>
    <t>393 750,00</t>
  </si>
  <si>
    <t>Bank Account name: WCM Classifieds Company Limited</t>
  </si>
  <si>
    <t>Bank Address: No(334/336), Corner of Strand Rd, 23rd Rd, Latha Tsp, Yangon, Myanmar</t>
  </si>
  <si>
    <t>Bank SWIFT code: CPOBMMMY</t>
  </si>
  <si>
    <t>MMK account no.:0010100500019801</t>
  </si>
  <si>
    <t>USD account no.:0010101200569941</t>
  </si>
  <si>
    <t>Payment of HR website for 3 months</t>
  </si>
  <si>
    <t>Garton Ventures LTD</t>
  </si>
  <si>
    <t>18/11/16-2</t>
  </si>
  <si>
    <t>Account (IBAN): LV64 AIZK 0001 1401 0054 3  </t>
  </si>
  <si>
    <t>Correspondent bank: ABLV Bank, AS, Target2 </t>
  </si>
  <si>
    <t>(direct participant)</t>
  </si>
  <si>
    <t>SWIFT: AIZK LV 22</t>
  </si>
  <si>
    <t>EUR</t>
  </si>
  <si>
    <t>Prepayment по спецификации 73. MM. Програмный  модуль «Report for licences, 0334929» 625 евро</t>
  </si>
  <si>
    <t>Tatyana Shostak</t>
  </si>
  <si>
    <t>ООО "Люксбейс"</t>
  </si>
  <si>
    <t>250 000,00</t>
  </si>
  <si>
    <t>ПАО "БАНК УРАЛСИБ" Г Москва БИК 044525787 Сч 30101810100000000787</t>
  </si>
  <si>
    <t>ООО"Люксбейс" ИНН7728549247 КПП772801001 Сч 40702810600540000229</t>
  </si>
  <si>
    <t>Аванс 50% за выполнение работ (филиал "Мьянма") согласно Дополнительному соглашению № 4 от 31.10.2016 к  </t>
  </si>
  <si>
    <t>Договору № ПД25-15 от 18.12.2015 г.</t>
  </si>
  <si>
    <t>Kristina Utikeeva</t>
  </si>
  <si>
    <t> 25/10/16-10</t>
  </si>
  <si>
    <t>9 560,00</t>
  </si>
  <si>
    <t>Bank: ABLV Bank, AS </t>
  </si>
  <si>
    <t>23 Elizabetes street, Riga, LV-1010, Latvia </t>
  </si>
  <si>
    <t>Payment for software according to paragraph 3.1 Specification 71 of License Agreement № 9/9/15-2. The Software module: “Pilot, Myanmar "</t>
  </si>
  <si>
    <t>Shenzhen Tesin Technology CO.，LTD</t>
  </si>
  <si>
    <t>-</t>
  </si>
  <si>
    <t>1 876,47</t>
  </si>
  <si>
    <t>GSM gateway for Myanmar</t>
  </si>
  <si>
    <t>PLB031 Office equipment and other low-value items</t>
  </si>
  <si>
    <t>Pavel Shaposhnikov</t>
  </si>
  <si>
    <t>342 000,00</t>
  </si>
  <si>
    <t>Confirmation for the petty cash expenses of September 2016</t>
  </si>
  <si>
    <t>94 000,00</t>
  </si>
  <si>
    <t>Confirmation of Petty Cash Expenses in August 2016</t>
  </si>
  <si>
    <t>135 500,00</t>
  </si>
  <si>
    <t>Confirmation for Petty Cash Expenses</t>
  </si>
  <si>
    <t>- Taxi Charges MMK13,000/-</t>
  </si>
  <si>
    <t>- Anton's Visa Fees MMK 122,550/-</t>
  </si>
  <si>
    <t>SAO QUOC DO TRADING TOURIST COMPANY LIMITED</t>
  </si>
  <si>
    <t>4 319 340,00</t>
  </si>
  <si>
    <t>оплата билетов BKK- Yangon Антону Дзятковскому и Отель в BKK</t>
  </si>
  <si>
    <t>PLB030 Travel and transportation costs</t>
  </si>
  <si>
    <t>MY GOLDFISH SOLUTIONS SDN BHD</t>
  </si>
  <si>
    <t>Leila Shaposhnikova</t>
  </si>
  <si>
    <t>anton dziatkovskii</t>
  </si>
  <si>
    <t>209 500,00</t>
  </si>
  <si>
    <t>​</t>
  </si>
  <si>
    <t>Beneficiary: Dziatkovskii Anton</t>
  </si>
  <si>
    <t>Beneficiary's address: 03-906 Warszawa, ul. Francuska 12, m 11.</t>
  </si>
  <si>
    <t>Beneficiary's account:  26 1090 2851 0000 0001 2976 4788</t>
  </si>
  <si>
    <t>Beneficiary's bank: Bank Zachodni WBK</t>
  </si>
  <si>
    <t>Beneficiary's bank address:  Rynek 9/11, 50-950 Wrocław, Poland</t>
  </si>
  <si>
    <t>SWIFT: WBKPPLPP</t>
  </si>
  <si>
    <t>IBAN number: PL26 1090 2851 0000 0001 2976 4788</t>
  </si>
  <si>
    <t>Taxi September + October</t>
  </si>
  <si>
    <t>Beneficiary: Dziatkovskii Anton Dmitrievich</t>
  </si>
  <si>
    <t>Beneficiary's address: 664000 Russia </t>
  </si>
  <si>
    <t>Beneficiary's account:  40817840008910000719</t>
  </si>
  <si>
    <t>Beneficiary's bank: AO «ALFA-BANK»</t>
  </si>
  <si>
    <t>Beneficiary's bank address:  27 Kalanchevskaya str., Moscow, 107078</t>
  </si>
  <si>
    <t>SWIFT: ALFARUMM</t>
  </si>
  <si>
    <t>Correspondent Bank:  CITIBANK NA, 399 Park Avenue, New York, NY 10043, USA</t>
  </si>
  <si>
    <t>SWIFT code of correspondent Bank:  CITIUS33</t>
  </si>
  <si>
    <t>Account number in correspondent Bank: 36310481</t>
  </si>
  <si>
    <t>THB</t>
  </si>
  <si>
    <t>coverage of  business  expenses August-Sept 2016. only THB</t>
  </si>
  <si>
    <t>coverage of  business  expenses August-Sept 2016. only USD</t>
  </si>
  <si>
    <t>491 235,00</t>
  </si>
  <si>
    <t>coverage of  business  expenses August-Sept 2016. only MMK</t>
  </si>
  <si>
    <t>Ministry of labour, immigration and population of Myanmar - website</t>
  </si>
  <si>
    <t>e-visa application for Nesterenko Anna ( wife of Anton Dzyatkovskiy)</t>
  </si>
  <si>
    <t>VN LGC card</t>
  </si>
  <si>
    <t>Dang Hong Ngan</t>
  </si>
  <si>
    <t>Payment of Business Visa for Dmitrii</t>
  </si>
  <si>
    <t>234 000,00</t>
  </si>
  <si>
    <t>Salary account of Rinat Gataullin in Citibank (Singapore)</t>
  </si>
  <si>
    <t>Business travel expenses to Myanmar</t>
  </si>
  <si>
    <t>220 000,00</t>
  </si>
  <si>
    <t>coverage of  business  expenses August-Sept 2016. only VND</t>
  </si>
  <si>
    <t>PLB029 Communication, incl. mobile, fixed, internet</t>
  </si>
  <si>
    <t>243 000,00</t>
  </si>
  <si>
    <t>Confirmation for the payments of</t>
  </si>
  <si>
    <t>1) Purchasing of Top Up for Phones</t>
  </si>
  <si>
    <t>2) Purchasing of Key Boards</t>
  </si>
  <si>
    <t>3) Purchasing of Key Board</t>
  </si>
  <si>
    <t>4) Purchasing of Head Sets for Call Center</t>
  </si>
  <si>
    <t>Beneficiary's address: 664000 Murujskaya str 1/3, Pivovarikha, Russia, Irkutsk </t>
  </si>
  <si>
    <t>skype for land calls</t>
  </si>
  <si>
    <t>Blue Ocean Operations Management</t>
  </si>
  <si>
    <t>LG-001</t>
  </si>
  <si>
    <t>1 209 000,00</t>
  </si>
  <si>
    <t>Payment for Internet Service 3Mbs</t>
  </si>
  <si>
    <t>Lead Generation Company</t>
  </si>
  <si>
    <t>1 806 552,00</t>
  </si>
  <si>
    <t>rental fees previous office in Myanmar - Keier.</t>
  </si>
  <si>
    <t>Lead Generation Company Ltd</t>
  </si>
  <si>
    <t>3 385 992,00</t>
  </si>
  <si>
    <t>Rental fees payment office Myanmar October</t>
  </si>
  <si>
    <t>Confirmation for the 1st payment of New Office Rent for LGC</t>
  </si>
  <si>
    <t>1 480 000,00</t>
  </si>
  <si>
    <t>Confirmation of Payment for the Pawnshop Office-Final Payment</t>
  </si>
  <si>
    <t>330 000,00</t>
  </si>
  <si>
    <t>Confirmation for the payment of the agent fees for Pawnshop Office Rent</t>
  </si>
  <si>
    <t>500 000,00</t>
  </si>
  <si>
    <t>Confirmation for the 1st Payment of Pawnshop's Office Rent</t>
  </si>
  <si>
    <t>The Keier Company</t>
  </si>
  <si>
    <t>IV-158082016</t>
  </si>
  <si>
    <t>1 935,52</t>
  </si>
  <si>
    <t>Office Rent Charges for August 2016</t>
  </si>
  <si>
    <t>IV-139042016-2</t>
  </si>
  <si>
    <t>1 908,22</t>
  </si>
  <si>
    <t>Office Rent Charges for July</t>
  </si>
  <si>
    <t>Yaung Ni Oo</t>
  </si>
  <si>
    <t>751 251,00</t>
  </si>
  <si>
    <t>Salary Account of Yaung Ni Oo</t>
  </si>
  <si>
    <t>Payment for Pawnshop's Renovation</t>
  </si>
  <si>
    <t>IV-139042016-1</t>
  </si>
  <si>
    <t>2 941,37</t>
  </si>
  <si>
    <t>Payment for LGC's Office Rent- June 2016</t>
  </si>
  <si>
    <t>245 700,00</t>
  </si>
  <si>
    <t>Confirmation of Stamp Duty for office rent contract with Keier</t>
  </si>
  <si>
    <t>375 000,00</t>
  </si>
  <si>
    <t>Reimbursement of Payment to Agent for Pawnshop Office Renting</t>
  </si>
  <si>
    <t>IV-113122015-2</t>
  </si>
  <si>
    <t>2 485,93</t>
  </si>
  <si>
    <t>Payment for LGC Office Rent - March 2016</t>
  </si>
  <si>
    <t>IV-125022016-2</t>
  </si>
  <si>
    <t>Bank name: DBS Bank Ltd, Singapore</t>
  </si>
  <si>
    <t>Bank code / Branch code: 7171 / 033</t>
  </si>
  <si>
    <t>Bank account number (SGD): 033-903-2840</t>
  </si>
  <si>
    <t>Office Rent - March 2016</t>
  </si>
  <si>
    <t>IV-131032016-v1</t>
  </si>
  <si>
    <t>1 441,81</t>
  </si>
  <si>
    <t>Payment for renting Office room charges - LGC</t>
  </si>
  <si>
    <t>66 600,00</t>
  </si>
  <si>
    <t>Confirmation for the payment of DHL for sending AYA Token to Andrew</t>
  </si>
  <si>
    <t>PLB022 Bank charges</t>
  </si>
  <si>
    <t>Payment for Facebook - LGC</t>
  </si>
  <si>
    <t>PLB020 Marketing costs</t>
  </si>
  <si>
    <t>Confirmation for the payments which has been done by KBZ Master Card</t>
  </si>
  <si>
    <t>1)Payment to Facebook for Micromoney Page  USD28.09/-</t>
  </si>
  <si>
    <t>2) Payment to Aliexpress for the purchasing of Laptop Cable of Anton USD8.19/-</t>
  </si>
  <si>
    <t>3) Payment to Facebook for Micromoney Page USD19.77/-</t>
  </si>
  <si>
    <t>Confirmation for the payment to Facebook</t>
  </si>
  <si>
    <t>Salary Account of Dino</t>
  </si>
  <si>
    <t>Payment for printing flyers</t>
  </si>
  <si>
    <t>83 000,00</t>
  </si>
  <si>
    <t>Anton Dzyatkoskii's Salary Account</t>
  </si>
  <si>
    <t>Payment of the expenses for the meeting of Alexander, Myanmar Team and Partners</t>
  </si>
  <si>
    <t>540 805,00</t>
  </si>
  <si>
    <t>representativ expenses July 2016</t>
  </si>
  <si>
    <t>n\a</t>
  </si>
  <si>
    <t>95 000,00</t>
  </si>
  <si>
    <t>43 phone expenses + 52.2 lunch with Lincoln lawyers</t>
  </si>
  <si>
    <t>4 605 928,00</t>
  </si>
  <si>
    <t>Salary regular staff Myanmar October</t>
  </si>
  <si>
    <t>6 595 724,00</t>
  </si>
  <si>
    <t>Payment for the Staff Salary of September 2016</t>
  </si>
  <si>
    <t>394 782,00</t>
  </si>
  <si>
    <t>Confirmation for the Salary for the staff who joined in September 2016- August 2016</t>
  </si>
  <si>
    <t>3 000 000,00</t>
  </si>
  <si>
    <t>4 500 000,00</t>
  </si>
  <si>
    <t>Payment for July 2016 Salary</t>
  </si>
  <si>
    <t>14 512 182,00</t>
  </si>
  <si>
    <t>Payment for June Salary</t>
  </si>
  <si>
    <t>15 600 000,00</t>
  </si>
  <si>
    <t>Payment for May 2016 Salary</t>
  </si>
  <si>
    <t>Salary for April 2016</t>
  </si>
  <si>
    <t>1 885 714,00</t>
  </si>
  <si>
    <t>Confirmation of Payment for Dismissal Payments of Amara</t>
  </si>
  <si>
    <t>3 090 477,00</t>
  </si>
  <si>
    <t>Confirmation of Dismissal Payments for Yee Mon Thin and Naw Elizabeth</t>
  </si>
  <si>
    <t>1 500,00</t>
  </si>
  <si>
    <t>Saw Dino KU</t>
  </si>
  <si>
    <t>Salary of March 2016 from Infinto</t>
  </si>
  <si>
    <t>LINCOLN LEGAL SERVICES (MYANMAR) LIMITED</t>
  </si>
  <si>
    <t> 5/2016</t>
  </si>
  <si>
    <t>1 260,00</t>
  </si>
  <si>
    <t>Bank: Myanma Apex Bank</t>
  </si>
  <si>
    <t>Legal memo on financing structure</t>
  </si>
  <si>
    <t>Law Plus Myanmar Ltd</t>
  </si>
  <si>
    <t>009/2016</t>
  </si>
  <si>
    <t>2 100,00</t>
  </si>
  <si>
    <t>Account No-06010906001137201</t>
  </si>
  <si>
    <t>Kanbawza Bank Limited</t>
  </si>
  <si>
    <t>Swift Code-KBZBMMMY</t>
  </si>
  <si>
    <t>Incorporation of Doctor Cash Limited and Lead Generation Company Limited and the application of Microfinance License</t>
  </si>
  <si>
    <t>CONFIDERI PTE. LTD.</t>
  </si>
  <si>
    <t>FIN-APM-CS-23-10-2015</t>
  </si>
  <si>
    <t>1 700,00</t>
  </si>
  <si>
    <t>Documents legalization for Myanmar license</t>
  </si>
  <si>
    <t>Yury German</t>
  </si>
  <si>
    <t>Salary for December 2015 for Thu Ya Zaw (Head of Legal of Doctor Cash) - 700$</t>
  </si>
  <si>
    <t>Salary for December 2015 for Phyu Phyu Zaw (CAO of Doctor Cash) - 700$</t>
  </si>
  <si>
    <t>Salary for December 2015 for May Moe Oo (CAO of LGC) - 200$</t>
  </si>
  <si>
    <t>Duane Morris &amp; Selvam (Myanmar) Limited</t>
  </si>
  <si>
    <t>DEP-DMS20151115</t>
  </si>
  <si>
    <t>Legal Opinion of DMS on the scope approved by Maxim (Infinto)</t>
  </si>
  <si>
    <t>DEP-DMS20151116</t>
  </si>
  <si>
    <t>2 500,00</t>
  </si>
  <si>
    <t>Legal Opinion of DMS on the scope approved by Maxim (APV)</t>
  </si>
  <si>
    <t>LawPlus Mynamar Ltd.</t>
  </si>
  <si>
    <t>060/2015</t>
  </si>
  <si>
    <t>1 575,00</t>
  </si>
  <si>
    <t>For preparing legal memo re: call option</t>
  </si>
  <si>
    <t>FIN-APM-CS-07-10-2015</t>
  </si>
  <si>
    <t>1 400,00</t>
  </si>
  <si>
    <t>Bank: DBS Bank, 12 Marina Boulevard, DBS Asia Centre, Marina Bay Financial Centre Tower</t>
  </si>
  <si>
    <t>3, Singapore 018982</t>
  </si>
  <si>
    <t>Account Number: 0288000071011022</t>
  </si>
  <si>
    <t>SWIFT Code (BIC): DBSSSGSG</t>
  </si>
  <si>
    <t>Consulting services.</t>
  </si>
  <si>
    <t>LOXO account</t>
  </si>
  <si>
    <t>Daryna Zinchenko_2</t>
  </si>
  <si>
    <t>FIN-APM-CS-01-10-2015</t>
  </si>
  <si>
    <t>Legalization of COI in Singapore for Myanmar. </t>
  </si>
  <si>
    <t>Legalization of BizFile in Singapore for</t>
  </si>
  <si>
    <t>Myanmar. </t>
  </si>
  <si>
    <t>Legalization of M&amp;AA in Singapore for</t>
  </si>
  <si>
    <t>Myanmar</t>
  </si>
  <si>
    <t>SWIFT Code (BIC): DBSSSGSG </t>
  </si>
  <si>
    <t>Legalization in Singapore for Myanmar</t>
  </si>
  <si>
    <t>IV-125022016-1</t>
  </si>
  <si>
    <t>Office Rent</t>
  </si>
  <si>
    <t>Offices and appartments rent</t>
  </si>
  <si>
    <t>IV-113122015-1</t>
  </si>
  <si>
    <t>2 527,14</t>
  </si>
  <si>
    <t>KBZ Bank</t>
  </si>
  <si>
    <t>Bank Account Name-THE KEIER GROUP MYANMAR CO.,LTD</t>
  </si>
  <si>
    <t>Bank Account No-20610320600468601</t>
  </si>
  <si>
    <t>6 660 024,00</t>
  </si>
  <si>
    <t>Confirmation for LGC's Office Rent to Keier ($ 5,188@ K 1,248)(Payment 25.02.16)</t>
  </si>
  <si>
    <t>Confirmation for Stamp Duty on Rent Contract with Keier (Payment 24.02.16)</t>
  </si>
  <si>
    <t>IV-125022016</t>
  </si>
  <si>
    <t>1 005,53</t>
  </si>
  <si>
    <t>Bank account name: The Keier Group Pte. Ltd. </t>
  </si>
  <si>
    <t>Bank name: DBS Bank Ltd, Singapore (SWIFT address: DBSSSGSG) </t>
  </si>
  <si>
    <t>Bank address: 12 Marina Boulevard, DBS Asia Central, Marina Bay Financial Centre Tower 3, Singapore 018982 Bank account number (USD): 0033-003444-01-9</t>
  </si>
  <si>
    <t>Rent of office MFI in Yangon Per month (01 Feb – 29 Feb 2016)</t>
  </si>
  <si>
    <t>IV-101072015-5</t>
  </si>
  <si>
    <t>1 041,55</t>
  </si>
  <si>
    <t>Rent of office MFI in Yangon Per month (01 Jan – 31 Jan 2016)</t>
  </si>
  <si>
    <t>IV-101072015-4</t>
  </si>
  <si>
    <t>Rent of office MFI in Yangon Per month (01 Dec – 31 Dec 2015)</t>
  </si>
  <si>
    <t>IV-101072015-3</t>
  </si>
  <si>
    <t>Rent of office MFI in Yangon per month (01 Nov -30 Nov 2015)</t>
  </si>
  <si>
    <t>101072015-2</t>
  </si>
  <si>
    <t>Rent of office MFI in Yangon per month (01 Oct -31 Oct 2015)</t>
  </si>
  <si>
    <t>IV-101072015</t>
  </si>
  <si>
    <t>Rent of office MFI in Yangon per month (01 Sep -30 Sep 2015)</t>
  </si>
  <si>
    <t>Hintha Business Ltd</t>
  </si>
  <si>
    <t>1507-019</t>
  </si>
  <si>
    <t>Rent of virtual office LGC in Yangon from 01/08/2015. Between Hintha Business Ltd and Mr Gayniev Renat.</t>
  </si>
  <si>
    <t>OFFICIAL RECEIPT ADDED</t>
  </si>
  <si>
    <t>IV-101072015_v3</t>
  </si>
  <si>
    <t>1 600,00</t>
  </si>
  <si>
    <t>Rent of office MFI in Yangon from 01/08/2015</t>
  </si>
  <si>
    <t>840 000,00</t>
  </si>
  <si>
    <t>Confirmation of purchasing of cartridges for Printer</t>
  </si>
  <si>
    <t>Office equipment</t>
  </si>
  <si>
    <t>Confirmation of purchasing the GPS tracking software</t>
  </si>
  <si>
    <t>637 500,00</t>
  </si>
  <si>
    <t>Confirmation of Purchasing Phones and Accessories for 2 Sale staff and 1 Call Center (Payment Date 17.3.2016)</t>
  </si>
  <si>
    <t>1 129 500,00</t>
  </si>
  <si>
    <t>Confirmation for purchasing All in One Printer (Payment Date 26.2.2016)</t>
  </si>
  <si>
    <t>1 404 980,00</t>
  </si>
  <si>
    <t>Confirmation of LGC Registered Office at Hintha( $420=MMK522,480)</t>
  </si>
  <si>
    <t>Confirmation of Purchasing 3 monitors</t>
  </si>
  <si>
    <t>Confirmation of Purchasing Phone for HR</t>
  </si>
  <si>
    <t>Citicom Company Limited</t>
  </si>
  <si>
    <t>017/03/16</t>
  </si>
  <si>
    <t>Bank Name - CB Bank</t>
  </si>
  <si>
    <t>Bank Account No - 0076600100004596</t>
  </si>
  <si>
    <t>Purchasing of Server PC for Call Center</t>
  </si>
  <si>
    <t>Office computers</t>
  </si>
  <si>
    <t>002/03/16</t>
  </si>
  <si>
    <t>1 019 500,00</t>
  </si>
  <si>
    <t>Confirmation of purchase of Laptop for CEO (Payment date is 4th March 2016)</t>
  </si>
  <si>
    <t>1 604 710,00</t>
  </si>
  <si>
    <t>Confirmation of Payment of 2 Laptops for HR and CEO and Work.com</t>
  </si>
  <si>
    <t>1 733,00</t>
  </si>
  <si>
    <t>Confirmation of payment for computers from KMD (27.01.2016): for Chief accountant, accountant, IT manager</t>
  </si>
  <si>
    <t>KMD Company Ltd.</t>
  </si>
  <si>
    <t>P05098</t>
  </si>
  <si>
    <t>1 683,00</t>
  </si>
  <si>
    <t>A/C Name : Knowledge Management &amp; Dedication (s) Pte Ltd</t>
  </si>
  <si>
    <t>A/C No. 501-025845-301</t>
  </si>
  <si>
    <t>Bank Name: OCBC Bank</t>
  </si>
  <si>
    <t>Branch Name: Main Branch</t>
  </si>
  <si>
    <t>Bank Address: 65 Chulia Street, OCBC Centre, Singapore 049513</t>
  </si>
  <si>
    <t>SWIFT: OCBCSGSG</t>
  </si>
  <si>
    <t>3 laptops for CEO, CAO - 2</t>
  </si>
  <si>
    <t>35 000,00</t>
  </si>
  <si>
    <t>Reimbursement for the daily fees of part time Data Entry in Sale test period</t>
  </si>
  <si>
    <t>Danusoe Printing Service</t>
  </si>
  <si>
    <t>48 000,00</t>
  </si>
  <si>
    <t>Printing Visiting Cards for Staff</t>
  </si>
  <si>
    <t>113 100,00</t>
  </si>
  <si>
    <t>Confirmation of Transportation expenses for Part time Sale Promoters</t>
  </si>
  <si>
    <t>Yan Myo Aung</t>
  </si>
  <si>
    <t>312 500,00</t>
  </si>
  <si>
    <t>Consultant Fees for Verbal Simultaneous Interpreting</t>
  </si>
  <si>
    <t>120 165,00</t>
  </si>
  <si>
    <t>Confirmation of Expenses which were used from Petty Cash in February 2016</t>
  </si>
  <si>
    <t>Confirmation of Agent fees for Share Transfer and Managing Director Changing in Doctor Cash Limited</t>
  </si>
  <si>
    <t>61 000,00</t>
  </si>
  <si>
    <t>1 870 290,00</t>
  </si>
  <si>
    <t>Health care</t>
  </si>
  <si>
    <t>N/a</t>
  </si>
  <si>
    <t>Salary account of Dmitrill Tuzhilin</t>
  </si>
  <si>
    <t>Should be paid on consultancy agreement from Infinto</t>
  </si>
  <si>
    <t>Consultancy on registering the financial license holder in Myanmar</t>
  </si>
  <si>
    <t>Petty Cash for March 2016</t>
  </si>
  <si>
    <t>Change this USD to MMK as needed and will use it within in March for small expenses</t>
  </si>
  <si>
    <t>Nay Myo Win</t>
  </si>
  <si>
    <t>Communication Allowances</t>
  </si>
  <si>
    <t>20 000,00</t>
  </si>
  <si>
    <t>CB Bank</t>
  </si>
  <si>
    <t>U NAY MYO WIN</t>
  </si>
  <si>
    <t>Communication Allowances for February 2016</t>
  </si>
  <si>
    <t>Yee Mon Thin</t>
  </si>
  <si>
    <t>Transportation and Communication Allowances</t>
  </si>
  <si>
    <t>93 100,00</t>
  </si>
  <si>
    <t>YEE MON THINN</t>
  </si>
  <si>
    <t>Transportation and Communication Allowances for February 2016</t>
  </si>
  <si>
    <t>738 600,00</t>
  </si>
  <si>
    <t>Confirmation of the translator payment for February 2016 (Payment Date 1st March 2016)</t>
  </si>
  <si>
    <t>172 800,00</t>
  </si>
  <si>
    <t>Taxi Yangon 16.02-05.03.2016</t>
  </si>
  <si>
    <t>Meeting lunch BBQ CAFE 12-Feb-2016</t>
  </si>
  <si>
    <t>174 000,00</t>
  </si>
  <si>
    <t>taxi in Yangon 01.02-15.02.2016</t>
  </si>
  <si>
    <t>46 000,00</t>
  </si>
  <si>
    <t>Mobile Phone in Myanmar 22-Feb-2016</t>
  </si>
  <si>
    <t>Confirmation of payment for Petty CASH $500 (MFI.MM)</t>
  </si>
  <si>
    <t>It is changed to MMK and Use it separately day by day within a month</t>
  </si>
  <si>
    <t>Taxi in Yangon 15.01-25.01.2016, Telenor Mobile, Business Meeting</t>
  </si>
  <si>
    <t>Mobile Cards Ooredoo MPT in Myanmar 15.01.2016</t>
  </si>
  <si>
    <t>14 799,00</t>
  </si>
  <si>
    <t>SIM Card dtac (Thailand) 13.01.2016, 1 Year Business Visa Myanmar in Bangkok 13.01.2016   Exchange 1 $ = 35.90 THB</t>
  </si>
  <si>
    <t>TAXI Airport Terminal F Sheremetyevo</t>
  </si>
  <si>
    <t>10 580,00</t>
  </si>
  <si>
    <t>Business Lunch 23.12.2015</t>
  </si>
  <si>
    <t>The British International School Limited</t>
  </si>
  <si>
    <t>1 408,83</t>
  </si>
  <si>
    <t>Schooling fee EAL term 2 Y15-16 of Nargiz GATAULLINA</t>
  </si>
  <si>
    <t>262 208,00</t>
  </si>
  <si>
    <t>Present for the minister and the FRD lady daw Myat Yu Naing 110000 Kyats, Present for the the FRD and Wai Than 50000 Kyats, Business meeting Lunch partners 17208 Kyats, taxi Yangon 16.12-24.12.2015</t>
  </si>
  <si>
    <t>4 500,00</t>
  </si>
  <si>
    <t>Business name cards Denis Artyukh</t>
  </si>
  <si>
    <t>Payment for domain mfi.com.mm (Myanmar)</t>
  </si>
  <si>
    <t>taxi Yangon 01.12-15.12.2015, Top Up cards of Ooredoo (3000 Kyats), Meeting business lunchs</t>
  </si>
  <si>
    <t>Opening accounts (deposits) in USD and Kyats, Payment for copies documents to Bank, Commission for cash out</t>
  </si>
  <si>
    <t>Top Up Cards Telenor Ooredoo 09.12.2015</t>
  </si>
  <si>
    <t>1 050,00</t>
  </si>
  <si>
    <t>Paid Up Capital for MFI Myanmar from Denis Artyukh = 1000 $</t>
  </si>
  <si>
    <t>Commission for cash out from card Artyukh 5% = 50 $</t>
  </si>
  <si>
    <t>Account of Citibank (Denis Artyukh)</t>
  </si>
  <si>
    <t>22 000,00</t>
  </si>
  <si>
    <t>Payment for Stamps and Stamp Pad of MFI and LGC in Myanmar</t>
  </si>
  <si>
    <t>168 000,00</t>
  </si>
  <si>
    <t>taxi Yangon 21.11-30.11.2015, Top Up Cards MPT Ooredoo 40000 Kyats</t>
  </si>
  <si>
    <t>DHL Express . Delivery the documents for Head Office in Ho Chi Minh</t>
  </si>
  <si>
    <t>30 000,00</t>
  </si>
  <si>
    <t>Mobile Phone MPT</t>
  </si>
  <si>
    <t>3 899,00</t>
  </si>
  <si>
    <t>dtac sim mobile phone Tailand 14.11.2015, to make Business Visa for Myanmar in Bangkok 16.11.2015 (1 USD = 35,66 THB )</t>
  </si>
  <si>
    <t>163 280,00</t>
  </si>
  <si>
    <t>taxi Yangon 01.11-14.11.2015, Ooredoo Mobile Phone 13.11.2015, Business meeting partner 09.11.2015</t>
  </si>
  <si>
    <t>To make Business Visa Documents fees, Meeting Business partner</t>
  </si>
  <si>
    <t>RV1510-001</t>
  </si>
  <si>
    <t>Rent of virtual office LGC in Yangon 01.11.2015-29.02.2016 (Payment). Between Hintha Business Ltd and Mr Gayniev Renat.</t>
  </si>
  <si>
    <t>Business meeting partner 29.10.2015</t>
  </si>
  <si>
    <t>53 400,00</t>
  </si>
  <si>
    <t>MPT Mobile Phone, Meeting Business partner 27.10.2015, Ooredoo Mobile Phone</t>
  </si>
  <si>
    <t>Payment For Salary PA MM of October 2015,  Taxi Yangon 18.10-31.10.2015</t>
  </si>
  <si>
    <t>Ooredoo Mobile Phone, Business meeting partner</t>
  </si>
  <si>
    <t>9 000,00</t>
  </si>
  <si>
    <t>Telenor Mobile Phone</t>
  </si>
  <si>
    <t>Taxi Hanoi</t>
  </si>
  <si>
    <t>40 000,00</t>
  </si>
  <si>
    <t>Aeroexpress Ha Noi-Noi Bai</t>
  </si>
  <si>
    <t>Aeroexpress</t>
  </si>
  <si>
    <t>Ticket for Aeroexpress in Moscow 10.10.2015</t>
  </si>
  <si>
    <t>Taxi Hanoi 10.10.2015</t>
  </si>
  <si>
    <t>Taxi Hanoi 09.10.2015</t>
  </si>
  <si>
    <t>Business meeting partner</t>
  </si>
  <si>
    <t>15 675,00</t>
  </si>
  <si>
    <t>Taxi in Myanmar</t>
  </si>
  <si>
    <t>Taxi in Yangon, Myanmar (01.10-09.10.2015)</t>
  </si>
  <si>
    <t>1ST85030FK8714238</t>
  </si>
  <si>
    <t>Mobile in Myanmar</t>
  </si>
  <si>
    <t>7 500,00</t>
  </si>
  <si>
    <t>Mobile phone in Myanmar</t>
  </si>
  <si>
    <t>Ooredoo Mobile</t>
  </si>
  <si>
    <t>5 000,00</t>
  </si>
  <si>
    <t>Ooredoo Mobile phone services</t>
  </si>
  <si>
    <t>Taxi in Yangon, Myanmar (13.09-30.09.2015)</t>
  </si>
  <si>
    <t>13 000,00</t>
  </si>
  <si>
    <t>8 000,00</t>
  </si>
  <si>
    <t>Taxi VINASUN CORP Vietnam</t>
  </si>
  <si>
    <t>437 000,00</t>
  </si>
  <si>
    <t>Taxi in Ho Chi Minh</t>
  </si>
  <si>
    <t>Taxi in Yangon, Myanmar</t>
  </si>
  <si>
    <t>Taxi in Yangon, Myanmar (31.08-09.09.2015)</t>
  </si>
  <si>
    <t>KOI-NOBORI</t>
  </si>
  <si>
    <t>12 320,00</t>
  </si>
  <si>
    <t>Business meeting partners (Agency)</t>
  </si>
  <si>
    <t>Taxi payment in Yangon, Myanmar</t>
  </si>
  <si>
    <t>Payment</t>
  </si>
  <si>
    <t>Payment for taxi a week</t>
  </si>
  <si>
    <t>Ooredoo Mobile Myanmar</t>
  </si>
  <si>
    <t>Mobile Phone 29.08.2015(5000 Kyats)</t>
  </si>
  <si>
    <t>Lunch with a lawyers</t>
  </si>
  <si>
    <t>12 455,00</t>
  </si>
  <si>
    <t>Business meeting, lunch with a lawyer, coffee, business trip to the regulator</t>
  </si>
  <si>
    <t>Taxi Payment</t>
  </si>
  <si>
    <t>Taxi in Yangon</t>
  </si>
  <si>
    <t>Suzuki cool &amp; Thai food</t>
  </si>
  <si>
    <t>Business meeting (coffee)</t>
  </si>
  <si>
    <t>Two vouchers</t>
  </si>
  <si>
    <t>15 500,00</t>
  </si>
  <si>
    <t>DSA's tablets and marketing pack</t>
  </si>
  <si>
    <t>Printing the Pamphlets 100 sheets for Sale Test</t>
  </si>
  <si>
    <t>J Design House Media Group</t>
  </si>
  <si>
    <t>#2169 and #2172</t>
  </si>
  <si>
    <t>Creative agency services</t>
  </si>
  <si>
    <t>250 500,00</t>
  </si>
  <si>
    <t>Taxi october + november</t>
  </si>
  <si>
    <t>2 332,00</t>
  </si>
  <si>
    <t>Business expenses: hotel, taxi, simcard</t>
  </si>
  <si>
    <t>Business expenses  - meeting with partners  (legal opinion, local expertise, regulator)</t>
  </si>
  <si>
    <t>Backup modem</t>
  </si>
  <si>
    <t>2 Network SWITCH 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</si>
</sst>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_);[Red]\(&quot;$&quot;#,##0\)"/>
    <numFmt numFmtId="165" formatCode="&quot;$&quot;#,##0.00_);[Red]\(&quot;$&quot;#,##0.00\)"/>
  </numFmts>
  <fonts count="4" x14ac:knownFonts="1">
    <font>
      <sz val="11"/>
      <color theme="1"/>
      <name val="Calibri"/>
      <family val="2"/>
      <scheme val="minor"/>
    </font>
    <font>
      <b/>
      <sz val="18"/>
      <color theme="1"/>
      <name val="Calibri"/>
      <family val="2"/>
      <scheme val="minor"/>
    </font>
    <font>
      <b/>
      <sz val="11"/>
      <color theme="1"/>
      <name val="Calibri"/>
      <family val="2"/>
      <charset val="204"/>
      <scheme val="minor"/>
    </font>
    <font>
      <sz val="8"/>
      <color rgb="FF444444"/>
      <name val="Segoe UI"/>
      <family val="2"/>
      <charset val="20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1" xfId="0" applyBorder="1"/>
    <xf numFmtId="165" fontId="0" fillId="0" borderId="1" xfId="0" applyNumberFormat="1" applyBorder="1"/>
    <xf numFmtId="164" fontId="0" fillId="0" borderId="1" xfId="0" applyNumberFormat="1" applyBorder="1"/>
    <xf numFmtId="0" fontId="0" fillId="0" borderId="1" xfId="0" applyFill="1" applyBorder="1"/>
    <xf numFmtId="0" fontId="0" fillId="0" borderId="0" xfId="0" applyBorder="1"/>
    <xf numFmtId="14" fontId="0" fillId="0" borderId="1" xfId="0" applyNumberFormat="1" applyBorder="1"/>
    <xf numFmtId="165" fontId="0" fillId="0" borderId="0" xfId="0" applyNumberFormat="1" applyBorder="1"/>
    <xf numFmtId="14" fontId="1" fillId="0" borderId="0" xfId="0" applyNumberFormat="1" applyFont="1"/>
    <xf numFmtId="14" fontId="0" fillId="0" borderId="0" xfId="0" applyNumberFormat="1"/>
    <xf numFmtId="14" fontId="0" fillId="0" borderId="0" xfId="0" applyNumberFormat="1" applyBorder="1"/>
    <xf numFmtId="14" fontId="1" fillId="0" borderId="0" xfId="0" applyNumberFormat="1" applyFont="1" applyBorder="1"/>
    <xf numFmtId="164" fontId="0" fillId="0" borderId="0" xfId="0" applyNumberFormat="1" applyBorder="1"/>
    <xf numFmtId="14" fontId="3" fillId="0" borderId="0" xfId="0" applyNumberFormat="1" applyFont="1"/>
    <xf numFmtId="0" fontId="3" fillId="0" borderId="0" xfId="0" applyFont="1"/>
    <xf numFmtId="0" fontId="3" fillId="0" borderId="0" xfId="0" applyFont="1" applyAlignment="1">
      <alignment vertical="center" wrapText="1"/>
    </xf>
    <xf numFmtId="22" fontId="0" fillId="0" borderId="0" xfId="0" applyNumberFormat="1"/>
    <xf numFmtId="0" fontId="2" fillId="0" borderId="0" xfId="0" applyFont="1"/>
    <xf numFmtId="3" fontId="0" fillId="0" borderId="0" xfId="0" applyNumberFormat="1"/>
    <xf numFmtId="2" fontId="0" fillId="0" borderId="0" xfId="0" applyNumberForma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8"/>
  <sheetViews>
    <sheetView tabSelected="1" topLeftCell="A7" workbookViewId="0">
      <selection activeCell="B32" sqref="B32"/>
    </sheetView>
  </sheetViews>
  <sheetFormatPr defaultRowHeight="14.4" x14ac:dyDescent="0.3"/>
  <cols>
    <col min="1" max="1" width="28.6640625" style="9" customWidth="1"/>
    <col min="2" max="2" width="23.6640625" customWidth="1"/>
    <col min="3" max="3" width="27.88671875" customWidth="1"/>
    <col min="4" max="4" width="19.109375" customWidth="1"/>
  </cols>
  <sheetData>
    <row r="2" spans="1:5" ht="23.4" x14ac:dyDescent="0.45">
      <c r="A2" s="8" t="s">
        <v>94</v>
      </c>
    </row>
    <row r="3" spans="1:5" x14ac:dyDescent="0.3">
      <c r="A3" s="6" t="s">
        <v>56</v>
      </c>
      <c r="B3" s="1" t="s">
        <v>0</v>
      </c>
      <c r="C3" s="1" t="s">
        <v>1</v>
      </c>
      <c r="D3" s="1" t="s">
        <v>2</v>
      </c>
    </row>
    <row r="4" spans="1:5" x14ac:dyDescent="0.3">
      <c r="A4" s="6">
        <v>42689</v>
      </c>
      <c r="B4" s="1" t="s">
        <v>3</v>
      </c>
      <c r="C4" s="1" t="s">
        <v>4</v>
      </c>
      <c r="D4" s="1">
        <v>3220</v>
      </c>
      <c r="E4">
        <f>D4/1250</f>
        <v>2.5760000000000001</v>
      </c>
    </row>
    <row r="5" spans="1:5" x14ac:dyDescent="0.3">
      <c r="A5" s="6">
        <v>42689</v>
      </c>
      <c r="B5" s="1" t="s">
        <v>5</v>
      </c>
      <c r="C5" s="1" t="s">
        <v>6</v>
      </c>
      <c r="D5" s="1">
        <v>11100</v>
      </c>
      <c r="E5">
        <f t="shared" ref="E5:E48" si="0">D5/1250</f>
        <v>8.8800000000000008</v>
      </c>
    </row>
    <row r="6" spans="1:5" x14ac:dyDescent="0.3">
      <c r="A6" s="6">
        <v>42689</v>
      </c>
      <c r="B6" s="1" t="s">
        <v>3</v>
      </c>
      <c r="C6" s="1" t="s">
        <v>7</v>
      </c>
      <c r="D6" s="1">
        <v>3250</v>
      </c>
      <c r="E6">
        <f t="shared" si="0"/>
        <v>2.6</v>
      </c>
    </row>
    <row r="7" spans="1:5" x14ac:dyDescent="0.3">
      <c r="A7" s="6">
        <v>42689</v>
      </c>
      <c r="B7" s="1" t="s">
        <v>8</v>
      </c>
      <c r="C7" s="1" t="s">
        <v>9</v>
      </c>
      <c r="D7" s="1">
        <v>1000</v>
      </c>
      <c r="E7">
        <f t="shared" si="0"/>
        <v>0.8</v>
      </c>
    </row>
    <row r="8" spans="1:5" x14ac:dyDescent="0.3">
      <c r="A8" s="6">
        <v>42689</v>
      </c>
      <c r="B8" s="1" t="s">
        <v>10</v>
      </c>
      <c r="C8" s="1"/>
      <c r="D8" s="1">
        <v>3000</v>
      </c>
      <c r="E8">
        <f t="shared" si="0"/>
        <v>2.4</v>
      </c>
    </row>
    <row r="9" spans="1:5" x14ac:dyDescent="0.3">
      <c r="A9" s="6">
        <v>42689</v>
      </c>
      <c r="B9" s="1" t="s">
        <v>10</v>
      </c>
      <c r="C9" s="1"/>
      <c r="D9" s="1">
        <v>1500</v>
      </c>
      <c r="E9">
        <f t="shared" si="0"/>
        <v>1.2</v>
      </c>
    </row>
    <row r="10" spans="1:5" x14ac:dyDescent="0.3">
      <c r="A10" s="6">
        <v>42699</v>
      </c>
      <c r="B10" s="1" t="s">
        <v>11</v>
      </c>
      <c r="C10" s="1" t="s">
        <v>12</v>
      </c>
      <c r="D10" s="1">
        <v>8000</v>
      </c>
      <c r="E10">
        <f t="shared" si="0"/>
        <v>6.4</v>
      </c>
    </row>
    <row r="11" spans="1:5" x14ac:dyDescent="0.3">
      <c r="A11" s="6">
        <v>42696</v>
      </c>
      <c r="B11" s="1" t="s">
        <v>3</v>
      </c>
      <c r="C11" s="1" t="s">
        <v>13</v>
      </c>
      <c r="D11" s="1">
        <v>2500</v>
      </c>
      <c r="E11">
        <f t="shared" si="0"/>
        <v>2</v>
      </c>
    </row>
    <row r="12" spans="1:5" x14ac:dyDescent="0.3">
      <c r="A12" s="6">
        <v>42690</v>
      </c>
      <c r="B12" s="1" t="s">
        <v>3</v>
      </c>
      <c r="C12" s="1" t="s">
        <v>14</v>
      </c>
      <c r="D12" s="1">
        <v>1530</v>
      </c>
      <c r="E12">
        <f t="shared" si="0"/>
        <v>1.224</v>
      </c>
    </row>
    <row r="13" spans="1:5" x14ac:dyDescent="0.3">
      <c r="A13" s="6">
        <v>42690</v>
      </c>
      <c r="B13" s="1" t="s">
        <v>3</v>
      </c>
      <c r="C13" s="1" t="s">
        <v>15</v>
      </c>
      <c r="D13" s="1">
        <v>850</v>
      </c>
      <c r="E13">
        <f t="shared" si="0"/>
        <v>0.68</v>
      </c>
    </row>
    <row r="14" spans="1:5" x14ac:dyDescent="0.3">
      <c r="A14" s="6">
        <v>42695</v>
      </c>
      <c r="B14" s="1" t="s">
        <v>3</v>
      </c>
      <c r="C14" s="1" t="s">
        <v>16</v>
      </c>
      <c r="D14" s="1">
        <v>2300</v>
      </c>
      <c r="E14">
        <f t="shared" si="0"/>
        <v>1.84</v>
      </c>
    </row>
    <row r="15" spans="1:5" x14ac:dyDescent="0.3">
      <c r="A15" s="6">
        <v>42690</v>
      </c>
      <c r="B15" s="1" t="s">
        <v>3</v>
      </c>
      <c r="C15" s="1" t="s">
        <v>17</v>
      </c>
      <c r="D15" s="1">
        <v>7200</v>
      </c>
      <c r="E15">
        <f t="shared" si="0"/>
        <v>5.76</v>
      </c>
    </row>
    <row r="16" spans="1:5" x14ac:dyDescent="0.3">
      <c r="A16" s="6">
        <v>42695</v>
      </c>
      <c r="B16" s="1" t="s">
        <v>3</v>
      </c>
      <c r="C16" s="1"/>
      <c r="D16" s="1">
        <v>50600</v>
      </c>
      <c r="E16">
        <f t="shared" si="0"/>
        <v>40.479999999999997</v>
      </c>
    </row>
    <row r="17" spans="1:5" x14ac:dyDescent="0.3">
      <c r="A17" s="6">
        <v>42690</v>
      </c>
      <c r="B17" s="1" t="s">
        <v>3</v>
      </c>
      <c r="C17" s="1" t="s">
        <v>18</v>
      </c>
      <c r="D17" s="1">
        <v>6750</v>
      </c>
      <c r="E17">
        <f t="shared" si="0"/>
        <v>5.4</v>
      </c>
    </row>
    <row r="18" spans="1:5" x14ac:dyDescent="0.3">
      <c r="A18" s="6">
        <v>42696</v>
      </c>
      <c r="B18" s="1" t="s">
        <v>3</v>
      </c>
      <c r="C18" s="1" t="s">
        <v>13</v>
      </c>
      <c r="D18" s="1">
        <v>2500</v>
      </c>
      <c r="E18">
        <f t="shared" si="0"/>
        <v>2</v>
      </c>
    </row>
    <row r="19" spans="1:5" x14ac:dyDescent="0.3">
      <c r="A19" s="6">
        <v>42696</v>
      </c>
      <c r="B19" s="1"/>
      <c r="C19" s="1" t="s">
        <v>19</v>
      </c>
      <c r="D19" s="1">
        <v>2500</v>
      </c>
      <c r="E19">
        <f t="shared" si="0"/>
        <v>2</v>
      </c>
    </row>
    <row r="20" spans="1:5" x14ac:dyDescent="0.3">
      <c r="A20" s="6">
        <v>42691</v>
      </c>
      <c r="B20" s="1"/>
      <c r="C20" s="1" t="s">
        <v>8</v>
      </c>
      <c r="D20" s="1">
        <v>1000</v>
      </c>
      <c r="E20">
        <f t="shared" si="0"/>
        <v>0.8</v>
      </c>
    </row>
    <row r="21" spans="1:5" x14ac:dyDescent="0.3">
      <c r="A21" s="6">
        <v>42697</v>
      </c>
      <c r="B21" s="1"/>
      <c r="C21" s="1" t="s">
        <v>8</v>
      </c>
      <c r="D21" s="1">
        <v>1000</v>
      </c>
      <c r="E21">
        <f t="shared" si="0"/>
        <v>0.8</v>
      </c>
    </row>
    <row r="22" spans="1:5" x14ac:dyDescent="0.3">
      <c r="A22" s="6">
        <v>42681</v>
      </c>
      <c r="B22" s="1" t="s">
        <v>3</v>
      </c>
      <c r="C22" s="1" t="s">
        <v>22</v>
      </c>
      <c r="D22" s="1">
        <v>3000</v>
      </c>
      <c r="E22">
        <f t="shared" si="0"/>
        <v>2.4</v>
      </c>
    </row>
    <row r="23" spans="1:5" x14ac:dyDescent="0.3">
      <c r="A23" s="6">
        <v>42681</v>
      </c>
      <c r="B23" s="1" t="s">
        <v>3</v>
      </c>
      <c r="C23" s="1" t="s">
        <v>22</v>
      </c>
      <c r="D23" s="1">
        <v>1500</v>
      </c>
      <c r="E23">
        <f t="shared" si="0"/>
        <v>1.2</v>
      </c>
    </row>
    <row r="24" spans="1:5" x14ac:dyDescent="0.3">
      <c r="A24" s="6">
        <v>42681</v>
      </c>
      <c r="B24" s="1" t="s">
        <v>3</v>
      </c>
      <c r="C24" s="1" t="s">
        <v>23</v>
      </c>
      <c r="D24" s="1">
        <v>1500</v>
      </c>
      <c r="E24">
        <f t="shared" si="0"/>
        <v>1.2</v>
      </c>
    </row>
    <row r="25" spans="1:5" x14ac:dyDescent="0.3">
      <c r="A25" s="6">
        <v>42681</v>
      </c>
      <c r="B25" s="1" t="s">
        <v>3</v>
      </c>
      <c r="C25" s="1" t="s">
        <v>24</v>
      </c>
      <c r="D25" s="1">
        <v>5050</v>
      </c>
      <c r="E25">
        <f t="shared" si="0"/>
        <v>4.04</v>
      </c>
    </row>
    <row r="26" spans="1:5" x14ac:dyDescent="0.3">
      <c r="A26" s="6">
        <v>42681</v>
      </c>
      <c r="B26" s="1" t="s">
        <v>3</v>
      </c>
      <c r="C26" s="1" t="s">
        <v>25</v>
      </c>
      <c r="D26" s="1">
        <v>4340</v>
      </c>
      <c r="E26">
        <f t="shared" si="0"/>
        <v>3.472</v>
      </c>
    </row>
    <row r="27" spans="1:5" x14ac:dyDescent="0.3">
      <c r="A27" s="6">
        <v>42681</v>
      </c>
      <c r="B27" s="1" t="s">
        <v>3</v>
      </c>
      <c r="C27" s="1" t="s">
        <v>26</v>
      </c>
      <c r="D27" s="1">
        <v>6520</v>
      </c>
      <c r="E27">
        <f t="shared" si="0"/>
        <v>5.2160000000000002</v>
      </c>
    </row>
    <row r="28" spans="1:5" x14ac:dyDescent="0.3">
      <c r="A28" s="6">
        <v>42683</v>
      </c>
      <c r="B28" s="1" t="s">
        <v>27</v>
      </c>
      <c r="C28" s="1"/>
      <c r="D28" s="1">
        <v>6900</v>
      </c>
      <c r="E28">
        <f t="shared" si="0"/>
        <v>5.52</v>
      </c>
    </row>
    <row r="29" spans="1:5" x14ac:dyDescent="0.3">
      <c r="A29" s="6">
        <v>42682</v>
      </c>
      <c r="B29" s="1" t="s">
        <v>28</v>
      </c>
      <c r="C29" s="1"/>
      <c r="D29" s="1">
        <v>18500</v>
      </c>
      <c r="E29">
        <f t="shared" si="0"/>
        <v>14.8</v>
      </c>
    </row>
    <row r="30" spans="1:5" x14ac:dyDescent="0.3">
      <c r="E30">
        <f t="shared" si="0"/>
        <v>0</v>
      </c>
    </row>
    <row r="31" spans="1:5" x14ac:dyDescent="0.3">
      <c r="A31" s="6">
        <v>42686</v>
      </c>
      <c r="B31" s="1" t="s">
        <v>36</v>
      </c>
      <c r="C31" s="1"/>
      <c r="D31" s="1">
        <v>40000</v>
      </c>
      <c r="E31">
        <f t="shared" si="0"/>
        <v>32</v>
      </c>
    </row>
    <row r="32" spans="1:5" x14ac:dyDescent="0.3">
      <c r="A32" s="6">
        <v>42684</v>
      </c>
      <c r="B32" s="1" t="s">
        <v>37</v>
      </c>
      <c r="C32" s="1" t="s">
        <v>9</v>
      </c>
      <c r="D32" s="1">
        <v>8000</v>
      </c>
      <c r="E32">
        <f t="shared" si="0"/>
        <v>6.4</v>
      </c>
    </row>
    <row r="33" spans="1:5" x14ac:dyDescent="0.3">
      <c r="A33" s="6"/>
      <c r="B33" s="1" t="s">
        <v>38</v>
      </c>
      <c r="C33" s="1" t="s">
        <v>39</v>
      </c>
      <c r="D33" s="1">
        <v>20000</v>
      </c>
      <c r="E33">
        <f t="shared" si="0"/>
        <v>16</v>
      </c>
    </row>
    <row r="34" spans="1:5" x14ac:dyDescent="0.3">
      <c r="A34" s="6">
        <v>42565</v>
      </c>
      <c r="B34" s="1" t="s">
        <v>20</v>
      </c>
      <c r="C34" s="1" t="s">
        <v>21</v>
      </c>
      <c r="D34" s="1">
        <v>13500</v>
      </c>
      <c r="E34">
        <f t="shared" si="0"/>
        <v>10.8</v>
      </c>
    </row>
    <row r="35" spans="1:5" x14ac:dyDescent="0.3">
      <c r="A35" s="6">
        <v>42565</v>
      </c>
      <c r="B35" s="1"/>
      <c r="C35" s="1" t="s">
        <v>9</v>
      </c>
      <c r="D35" s="1">
        <v>4000</v>
      </c>
      <c r="E35">
        <f t="shared" si="0"/>
        <v>3.2</v>
      </c>
    </row>
    <row r="39" spans="1:5" x14ac:dyDescent="0.3">
      <c r="A39" s="10"/>
      <c r="B39" s="5"/>
      <c r="C39" s="5"/>
      <c r="D39" s="5"/>
    </row>
    <row r="40" spans="1:5" ht="23.4" x14ac:dyDescent="0.45">
      <c r="A40" s="11" t="s">
        <v>96</v>
      </c>
      <c r="B40" s="5"/>
      <c r="C40" s="5"/>
      <c r="D40" s="5"/>
    </row>
    <row r="41" spans="1:5" x14ac:dyDescent="0.3">
      <c r="A41" s="6">
        <v>42668</v>
      </c>
      <c r="B41" s="1" t="s">
        <v>31</v>
      </c>
      <c r="C41" s="1" t="s">
        <v>32</v>
      </c>
      <c r="D41" s="1">
        <v>3500</v>
      </c>
      <c r="E41">
        <f t="shared" si="0"/>
        <v>2.8</v>
      </c>
    </row>
    <row r="42" spans="1:5" x14ac:dyDescent="0.3">
      <c r="A42" s="6">
        <v>42663</v>
      </c>
      <c r="B42" s="1" t="s">
        <v>33</v>
      </c>
      <c r="C42" s="1" t="s">
        <v>34</v>
      </c>
      <c r="D42" s="1">
        <v>3000</v>
      </c>
      <c r="E42">
        <f t="shared" si="0"/>
        <v>2.4</v>
      </c>
    </row>
    <row r="43" spans="1:5" x14ac:dyDescent="0.3">
      <c r="A43" s="6">
        <v>42658</v>
      </c>
      <c r="B43" s="1" t="s">
        <v>98</v>
      </c>
      <c r="C43" s="1"/>
      <c r="D43" s="1">
        <v>40925</v>
      </c>
      <c r="E43">
        <f t="shared" si="0"/>
        <v>32.74</v>
      </c>
    </row>
    <row r="44" spans="1:5" x14ac:dyDescent="0.3">
      <c r="A44" s="6">
        <v>42667</v>
      </c>
      <c r="B44" s="1" t="s">
        <v>35</v>
      </c>
      <c r="C44" s="1"/>
      <c r="D44" s="1">
        <v>15000</v>
      </c>
      <c r="E44">
        <f t="shared" si="0"/>
        <v>12</v>
      </c>
    </row>
    <row r="47" spans="1:5" ht="23.4" x14ac:dyDescent="0.45">
      <c r="A47" s="8" t="s">
        <v>95</v>
      </c>
    </row>
    <row r="48" spans="1:5" x14ac:dyDescent="0.3">
      <c r="A48" s="6">
        <v>42630</v>
      </c>
      <c r="B48" s="1" t="s">
        <v>30</v>
      </c>
      <c r="C48" s="1"/>
      <c r="D48" s="1">
        <v>20000</v>
      </c>
      <c r="E48">
        <f t="shared" si="0"/>
        <v>16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G7"/>
  <sheetViews>
    <sheetView workbookViewId="0">
      <selection activeCell="E7" sqref="E7"/>
    </sheetView>
  </sheetViews>
  <sheetFormatPr defaultRowHeight="14.4" x14ac:dyDescent="0.3"/>
  <cols>
    <col min="5" max="5" width="44.77734375" customWidth="1"/>
  </cols>
  <sheetData>
    <row r="3" spans="4:7" x14ac:dyDescent="0.3">
      <c r="F3" t="s">
        <v>101</v>
      </c>
      <c r="G3" t="s">
        <v>72</v>
      </c>
    </row>
    <row r="4" spans="4:7" x14ac:dyDescent="0.3">
      <c r="D4" s="13">
        <v>42447</v>
      </c>
      <c r="E4" s="14" t="s">
        <v>103</v>
      </c>
      <c r="F4" s="14" t="s">
        <v>102</v>
      </c>
    </row>
    <row r="5" spans="4:7" x14ac:dyDescent="0.3">
      <c r="D5" s="13">
        <v>42453</v>
      </c>
      <c r="E5" s="14" t="s">
        <v>104</v>
      </c>
      <c r="F5" s="14" t="s">
        <v>105</v>
      </c>
    </row>
    <row r="6" spans="4:7" x14ac:dyDescent="0.3">
      <c r="F6" s="14" t="s">
        <v>106</v>
      </c>
    </row>
    <row r="7" spans="4:7" ht="22.8" x14ac:dyDescent="0.3">
      <c r="D7" s="13">
        <v>42194</v>
      </c>
      <c r="E7" s="15" t="s">
        <v>108</v>
      </c>
      <c r="G7" s="14" t="s">
        <v>107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16" workbookViewId="0">
      <selection activeCell="D22" sqref="D22:D26"/>
    </sheetView>
  </sheetViews>
  <sheetFormatPr defaultRowHeight="14.4" x14ac:dyDescent="0.3"/>
  <cols>
    <col min="1" max="1" width="26.44140625" style="6" customWidth="1"/>
    <col min="2" max="2" width="22.109375" customWidth="1"/>
    <col min="3" max="3" width="21.88671875" customWidth="1"/>
    <col min="4" max="4" width="19.5546875" customWidth="1"/>
    <col min="5" max="5" width="13" customWidth="1"/>
    <col min="6" max="6" width="17.44140625" customWidth="1"/>
    <col min="7" max="7" width="20.109375" customWidth="1"/>
  </cols>
  <sheetData>
    <row r="1" spans="1:4" x14ac:dyDescent="0.3">
      <c r="A1" s="6" t="s">
        <v>100</v>
      </c>
    </row>
    <row r="2" spans="1:4" x14ac:dyDescent="0.3">
      <c r="A2" s="6" t="s">
        <v>56</v>
      </c>
      <c r="B2" s="1" t="s">
        <v>1</v>
      </c>
      <c r="C2" s="1" t="s">
        <v>92</v>
      </c>
    </row>
    <row r="3" spans="1:4" x14ac:dyDescent="0.3">
      <c r="A3" s="6">
        <v>42678</v>
      </c>
      <c r="B3" s="1" t="s">
        <v>59</v>
      </c>
      <c r="C3" s="1">
        <v>36000</v>
      </c>
      <c r="D3" s="19">
        <f>C3/1300</f>
        <v>27.692307692307693</v>
      </c>
    </row>
    <row r="4" spans="1:4" x14ac:dyDescent="0.3">
      <c r="B4" s="1"/>
      <c r="C4" s="1">
        <v>5000</v>
      </c>
      <c r="D4" s="19">
        <f t="shared" ref="D4:D18" si="0">C4/1300</f>
        <v>3.8461538461538463</v>
      </c>
    </row>
    <row r="5" spans="1:4" x14ac:dyDescent="0.3">
      <c r="B5" s="1"/>
      <c r="C5" s="1">
        <v>3000</v>
      </c>
      <c r="D5" s="19">
        <f t="shared" si="0"/>
        <v>2.3076923076923075</v>
      </c>
    </row>
    <row r="6" spans="1:4" x14ac:dyDescent="0.3">
      <c r="A6" s="6">
        <v>42678</v>
      </c>
      <c r="B6" s="1" t="s">
        <v>60</v>
      </c>
      <c r="C6" s="1">
        <v>47000</v>
      </c>
      <c r="D6" s="19">
        <f t="shared" si="0"/>
        <v>36.153846153846153</v>
      </c>
    </row>
    <row r="7" spans="1:4" x14ac:dyDescent="0.3">
      <c r="B7" s="1"/>
      <c r="C7" s="1">
        <v>5000</v>
      </c>
      <c r="D7" s="19">
        <f t="shared" si="0"/>
        <v>3.8461538461538463</v>
      </c>
    </row>
    <row r="8" spans="1:4" x14ac:dyDescent="0.3">
      <c r="B8" s="1"/>
      <c r="C8" s="1">
        <v>5000</v>
      </c>
      <c r="D8" s="19">
        <f t="shared" si="0"/>
        <v>3.8461538461538463</v>
      </c>
    </row>
    <row r="9" spans="1:4" x14ac:dyDescent="0.3">
      <c r="B9" s="1"/>
      <c r="C9" s="1">
        <v>5000</v>
      </c>
      <c r="D9" s="19">
        <f t="shared" si="0"/>
        <v>3.8461538461538463</v>
      </c>
    </row>
    <row r="10" spans="1:4" x14ac:dyDescent="0.3">
      <c r="B10" s="1"/>
      <c r="C10" s="1">
        <v>5000</v>
      </c>
      <c r="D10" s="19">
        <f t="shared" si="0"/>
        <v>3.8461538461538463</v>
      </c>
    </row>
    <row r="11" spans="1:4" x14ac:dyDescent="0.3">
      <c r="B11" s="1"/>
      <c r="C11" s="1">
        <v>10000</v>
      </c>
      <c r="D11" s="19">
        <f t="shared" si="0"/>
        <v>7.6923076923076925</v>
      </c>
    </row>
    <row r="12" spans="1:4" x14ac:dyDescent="0.3">
      <c r="A12" s="6">
        <v>42675</v>
      </c>
      <c r="B12" s="1" t="s">
        <v>58</v>
      </c>
      <c r="C12" s="1">
        <v>10000</v>
      </c>
      <c r="D12" s="19">
        <f t="shared" si="0"/>
        <v>7.6923076923076925</v>
      </c>
    </row>
    <row r="13" spans="1:4" x14ac:dyDescent="0.3">
      <c r="A13" s="6">
        <v>42675</v>
      </c>
      <c r="B13" s="1" t="s">
        <v>58</v>
      </c>
      <c r="C13" s="1">
        <v>20000</v>
      </c>
      <c r="D13" s="19">
        <f t="shared" si="0"/>
        <v>15.384615384615385</v>
      </c>
    </row>
    <row r="14" spans="1:4" x14ac:dyDescent="0.3">
      <c r="A14" s="6">
        <v>42686</v>
      </c>
      <c r="B14" s="1" t="s">
        <v>61</v>
      </c>
      <c r="C14" s="1">
        <v>157000</v>
      </c>
      <c r="D14" s="19">
        <f t="shared" si="0"/>
        <v>120.76923076923077</v>
      </c>
    </row>
    <row r="15" spans="1:4" x14ac:dyDescent="0.3">
      <c r="A15" s="6">
        <v>42693</v>
      </c>
      <c r="B15" s="1" t="s">
        <v>61</v>
      </c>
      <c r="C15" s="1">
        <v>100000</v>
      </c>
      <c r="D15" s="19">
        <f t="shared" si="0"/>
        <v>76.92307692307692</v>
      </c>
    </row>
    <row r="16" spans="1:4" x14ac:dyDescent="0.3">
      <c r="A16" s="6">
        <v>42685</v>
      </c>
      <c r="B16" s="1" t="s">
        <v>61</v>
      </c>
      <c r="C16" s="1">
        <v>157000</v>
      </c>
      <c r="D16" s="19">
        <f t="shared" si="0"/>
        <v>120.76923076923077</v>
      </c>
    </row>
    <row r="17" spans="1:4" x14ac:dyDescent="0.3">
      <c r="A17" s="6">
        <v>42689</v>
      </c>
      <c r="B17" s="1" t="s">
        <v>41</v>
      </c>
      <c r="C17" s="1">
        <v>236250</v>
      </c>
      <c r="D17" s="19">
        <f t="shared" si="0"/>
        <v>181.73076923076923</v>
      </c>
    </row>
    <row r="18" spans="1:4" x14ac:dyDescent="0.3">
      <c r="A18" s="6">
        <v>42685</v>
      </c>
      <c r="B18" s="1" t="s">
        <v>40</v>
      </c>
      <c r="C18" s="1">
        <v>156000</v>
      </c>
      <c r="D18" s="19">
        <f t="shared" si="0"/>
        <v>120</v>
      </c>
    </row>
    <row r="19" spans="1:4" x14ac:dyDescent="0.3">
      <c r="B19" s="1"/>
      <c r="C19" s="1"/>
    </row>
    <row r="21" spans="1:4" x14ac:dyDescent="0.3">
      <c r="A21" s="6" t="s">
        <v>96</v>
      </c>
    </row>
    <row r="22" spans="1:4" x14ac:dyDescent="0.3">
      <c r="A22" s="6">
        <v>42661</v>
      </c>
      <c r="B22" s="1" t="s">
        <v>58</v>
      </c>
      <c r="C22" s="1">
        <v>10000</v>
      </c>
      <c r="D22" s="19">
        <f t="shared" ref="D22:D26" si="1">C22/1300</f>
        <v>7.6923076923076925</v>
      </c>
    </row>
    <row r="23" spans="1:4" x14ac:dyDescent="0.3">
      <c r="A23" s="6">
        <v>42661</v>
      </c>
      <c r="B23" s="1" t="s">
        <v>58</v>
      </c>
      <c r="C23" s="1">
        <v>20000</v>
      </c>
      <c r="D23" s="19">
        <f t="shared" si="1"/>
        <v>15.384615384615385</v>
      </c>
    </row>
    <row r="24" spans="1:4" x14ac:dyDescent="0.3">
      <c r="B24" s="1"/>
      <c r="C24" s="1">
        <v>10000</v>
      </c>
      <c r="D24" s="19">
        <f t="shared" si="1"/>
        <v>7.6923076923076925</v>
      </c>
    </row>
    <row r="25" spans="1:4" x14ac:dyDescent="0.3">
      <c r="A25" s="6">
        <v>42661</v>
      </c>
      <c r="B25" s="1" t="s">
        <v>58</v>
      </c>
      <c r="C25" s="1">
        <v>2000</v>
      </c>
      <c r="D25" s="19">
        <f t="shared" si="1"/>
        <v>1.5384615384615385</v>
      </c>
    </row>
    <row r="26" spans="1:4" x14ac:dyDescent="0.3">
      <c r="A26" s="6">
        <v>42668</v>
      </c>
      <c r="B26" s="1" t="s">
        <v>62</v>
      </c>
      <c r="C26" s="1">
        <v>50000</v>
      </c>
      <c r="D26" s="19">
        <f t="shared" si="1"/>
        <v>38.46153846153846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A13" sqref="A13"/>
    </sheetView>
  </sheetViews>
  <sheetFormatPr defaultRowHeight="14.4" x14ac:dyDescent="0.3"/>
  <cols>
    <col min="1" max="1" width="18.109375" style="6" customWidth="1"/>
    <col min="2" max="2" width="24.88671875" customWidth="1"/>
    <col min="3" max="3" width="27.88671875" customWidth="1"/>
    <col min="4" max="4" width="20.88671875" customWidth="1"/>
    <col min="6" max="6" width="13.5546875" customWidth="1"/>
    <col min="7" max="7" width="27.5546875" customWidth="1"/>
    <col min="8" max="8" width="31.44140625" customWidth="1"/>
    <col min="11" max="11" width="17" customWidth="1"/>
    <col min="12" max="12" width="17.6640625" customWidth="1"/>
    <col min="13" max="13" width="15.109375" customWidth="1"/>
    <col min="14" max="14" width="19.33203125" customWidth="1"/>
  </cols>
  <sheetData>
    <row r="1" spans="1:4" x14ac:dyDescent="0.3">
      <c r="A1" s="6" t="s">
        <v>94</v>
      </c>
    </row>
    <row r="2" spans="1:4" x14ac:dyDescent="0.3">
      <c r="A2" s="6">
        <v>42682</v>
      </c>
      <c r="B2" s="1" t="s">
        <v>44</v>
      </c>
      <c r="C2" s="3">
        <v>826</v>
      </c>
      <c r="D2" s="1"/>
    </row>
    <row r="3" spans="1:4" x14ac:dyDescent="0.3">
      <c r="A3" s="6">
        <v>42684</v>
      </c>
      <c r="B3" s="1" t="s">
        <v>44</v>
      </c>
      <c r="C3" s="3">
        <v>550</v>
      </c>
      <c r="D3" s="1"/>
    </row>
    <row r="4" spans="1:4" x14ac:dyDescent="0.3">
      <c r="B4" s="5"/>
      <c r="C4" s="12"/>
      <c r="D4" s="5"/>
    </row>
    <row r="5" spans="1:4" x14ac:dyDescent="0.3">
      <c r="B5" s="5"/>
      <c r="C5" s="12"/>
      <c r="D5" s="5"/>
    </row>
    <row r="6" spans="1:4" x14ac:dyDescent="0.3">
      <c r="A6" s="6" t="s">
        <v>96</v>
      </c>
    </row>
    <row r="7" spans="1:4" x14ac:dyDescent="0.3">
      <c r="A7" s="6" t="s">
        <v>56</v>
      </c>
      <c r="B7" s="1" t="s">
        <v>1</v>
      </c>
      <c r="C7" s="1" t="s">
        <v>54</v>
      </c>
      <c r="D7" s="4" t="s">
        <v>57</v>
      </c>
    </row>
    <row r="8" spans="1:4" x14ac:dyDescent="0.3">
      <c r="A8" s="6">
        <v>42674</v>
      </c>
      <c r="B8" s="1" t="s">
        <v>43</v>
      </c>
      <c r="C8" s="2">
        <v>1368.6</v>
      </c>
      <c r="D8" s="1"/>
    </row>
    <row r="9" spans="1:4" x14ac:dyDescent="0.3">
      <c r="A9" s="6">
        <v>42674</v>
      </c>
      <c r="B9" s="1" t="s">
        <v>43</v>
      </c>
      <c r="C9" s="2">
        <v>2655.68</v>
      </c>
      <c r="D9" s="1"/>
    </row>
    <row r="10" spans="1:4" x14ac:dyDescent="0.3">
      <c r="A10" s="6">
        <v>42668</v>
      </c>
      <c r="B10" s="1" t="s">
        <v>46</v>
      </c>
      <c r="C10" s="1"/>
      <c r="D10" s="1" t="s">
        <v>45</v>
      </c>
    </row>
    <row r="11" spans="1:4" x14ac:dyDescent="0.3">
      <c r="A11" s="6">
        <v>42668</v>
      </c>
      <c r="B11" s="1" t="s">
        <v>46</v>
      </c>
      <c r="C11" s="1"/>
      <c r="D11" s="1" t="s">
        <v>45</v>
      </c>
    </row>
    <row r="12" spans="1:4" x14ac:dyDescent="0.3">
      <c r="B12" s="5"/>
      <c r="C12" s="5"/>
      <c r="D12" s="5"/>
    </row>
    <row r="13" spans="1:4" x14ac:dyDescent="0.3">
      <c r="A13" s="6" t="s">
        <v>95</v>
      </c>
    </row>
    <row r="14" spans="1:4" x14ac:dyDescent="0.3">
      <c r="A14" s="6">
        <v>42641</v>
      </c>
      <c r="B14" s="1" t="s">
        <v>44</v>
      </c>
      <c r="C14" s="2">
        <v>51187</v>
      </c>
      <c r="D14" s="1"/>
    </row>
    <row r="15" spans="1:4" x14ac:dyDescent="0.3">
      <c r="B15" s="5"/>
      <c r="C15" s="7"/>
      <c r="D15"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2"/>
  <sheetViews>
    <sheetView workbookViewId="0">
      <selection activeCell="E11" sqref="E11:E12"/>
    </sheetView>
  </sheetViews>
  <sheetFormatPr defaultRowHeight="14.4" x14ac:dyDescent="0.3"/>
  <cols>
    <col min="1" max="1" width="18.109375" style="6" customWidth="1"/>
    <col min="2" max="2" width="39.44140625" customWidth="1"/>
    <col min="3" max="3" width="29.44140625" customWidth="1"/>
    <col min="4" max="4" width="26.33203125" customWidth="1"/>
    <col min="8" max="8" width="22.33203125" customWidth="1"/>
    <col min="9" max="9" width="26" customWidth="1"/>
    <col min="10" max="10" width="19.6640625" customWidth="1"/>
  </cols>
  <sheetData>
    <row r="2" spans="1:5" x14ac:dyDescent="0.3">
      <c r="A2" s="6" t="s">
        <v>94</v>
      </c>
    </row>
    <row r="3" spans="1:5" x14ac:dyDescent="0.3">
      <c r="A3" s="6" t="s">
        <v>53</v>
      </c>
      <c r="B3" s="1" t="s">
        <v>1</v>
      </c>
      <c r="C3" s="1" t="s">
        <v>54</v>
      </c>
      <c r="D3" s="1" t="s">
        <v>55</v>
      </c>
    </row>
    <row r="4" spans="1:5" x14ac:dyDescent="0.3">
      <c r="A4" s="6">
        <v>42689</v>
      </c>
      <c r="B4" s="1" t="s">
        <v>47</v>
      </c>
      <c r="C4" s="1"/>
      <c r="D4" s="1">
        <v>310000</v>
      </c>
      <c r="E4">
        <f>D4/1300</f>
        <v>238.46153846153845</v>
      </c>
    </row>
    <row r="5" spans="1:5" x14ac:dyDescent="0.3">
      <c r="A5" s="6">
        <v>42686</v>
      </c>
      <c r="B5" s="1" t="s">
        <v>48</v>
      </c>
      <c r="C5" s="3">
        <v>540</v>
      </c>
      <c r="D5" s="1"/>
      <c r="E5">
        <v>540</v>
      </c>
    </row>
    <row r="6" spans="1:5" x14ac:dyDescent="0.3">
      <c r="A6" s="6">
        <v>42689</v>
      </c>
      <c r="B6" s="1" t="s">
        <v>49</v>
      </c>
      <c r="C6" s="1"/>
      <c r="D6" s="1">
        <v>99000</v>
      </c>
      <c r="E6">
        <f t="shared" ref="E6:E8" si="0">D6/1300</f>
        <v>76.15384615384616</v>
      </c>
    </row>
    <row r="7" spans="1:5" x14ac:dyDescent="0.3">
      <c r="A7" s="6">
        <v>42677</v>
      </c>
      <c r="B7" s="1" t="s">
        <v>50</v>
      </c>
      <c r="C7" s="1"/>
      <c r="D7" s="1">
        <v>164000</v>
      </c>
      <c r="E7">
        <f t="shared" si="0"/>
        <v>126.15384615384616</v>
      </c>
    </row>
    <row r="8" spans="1:5" x14ac:dyDescent="0.3">
      <c r="A8" s="6">
        <v>42682</v>
      </c>
      <c r="B8" s="1" t="s">
        <v>51</v>
      </c>
      <c r="C8" s="1"/>
      <c r="D8" s="1">
        <v>16000</v>
      </c>
      <c r="E8">
        <f t="shared" si="0"/>
        <v>12.307692307692308</v>
      </c>
    </row>
    <row r="9" spans="1:5" x14ac:dyDescent="0.3">
      <c r="A9" s="6">
        <v>42682</v>
      </c>
      <c r="B9" s="1" t="s">
        <v>29</v>
      </c>
      <c r="D9" s="1">
        <v>298200</v>
      </c>
      <c r="E9">
        <f>D9/1300</f>
        <v>229.38461538461539</v>
      </c>
    </row>
    <row r="10" spans="1:5" x14ac:dyDescent="0.3">
      <c r="A10" s="6" t="s">
        <v>96</v>
      </c>
    </row>
    <row r="11" spans="1:5" x14ac:dyDescent="0.3">
      <c r="A11" s="6">
        <v>42668</v>
      </c>
      <c r="B11" s="1" t="s">
        <v>97</v>
      </c>
      <c r="C11" s="1"/>
      <c r="D11" s="1">
        <v>152000</v>
      </c>
      <c r="E11">
        <f t="shared" ref="E11:E12" si="1">D11/1300</f>
        <v>116.92307692307692</v>
      </c>
    </row>
    <row r="12" spans="1:5" x14ac:dyDescent="0.3">
      <c r="A12" s="6">
        <v>42668</v>
      </c>
      <c r="B12" s="1" t="s">
        <v>52</v>
      </c>
      <c r="C12" s="1"/>
      <c r="D12" s="1">
        <v>185000</v>
      </c>
      <c r="E12">
        <f t="shared" si="1"/>
        <v>142.30769230769232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
  <sheetViews>
    <sheetView topLeftCell="A31" workbookViewId="0">
      <selection activeCell="D37" sqref="D37:D39"/>
    </sheetView>
  </sheetViews>
  <sheetFormatPr defaultRowHeight="14.4" x14ac:dyDescent="0.3"/>
  <cols>
    <col min="1" max="1" width="18.109375" style="6" customWidth="1"/>
    <col min="2" max="2" width="23.6640625" customWidth="1"/>
    <col min="3" max="3" width="25.44140625" customWidth="1"/>
    <col min="8" max="8" width="18.88671875" customWidth="1"/>
    <col min="9" max="9" width="19.44140625" customWidth="1"/>
    <col min="10" max="10" width="17.5546875" customWidth="1"/>
    <col min="12" max="12" width="14.6640625" customWidth="1"/>
    <col min="13" max="13" width="15.109375" customWidth="1"/>
    <col min="14" max="14" width="17.109375" customWidth="1"/>
    <col min="15" max="15" width="17.5546875" customWidth="1"/>
    <col min="17" max="17" width="18.44140625" customWidth="1"/>
    <col min="18" max="18" width="23" customWidth="1"/>
    <col min="19" max="19" width="16.5546875" customWidth="1"/>
    <col min="20" max="20" width="14.5546875" customWidth="1"/>
  </cols>
  <sheetData>
    <row r="1" spans="1:20" x14ac:dyDescent="0.3">
      <c r="A1" s="6" t="s">
        <v>94</v>
      </c>
    </row>
    <row r="2" spans="1:20" x14ac:dyDescent="0.3">
      <c r="A2" s="6" t="s">
        <v>56</v>
      </c>
      <c r="B2" s="1" t="s">
        <v>1</v>
      </c>
      <c r="C2" s="1" t="s">
        <v>93</v>
      </c>
      <c r="D2" s="1" t="s">
        <v>72</v>
      </c>
      <c r="G2" s="5"/>
      <c r="H2" s="5"/>
      <c r="I2" s="5"/>
      <c r="J2" s="5"/>
      <c r="K2" s="5"/>
      <c r="L2" s="5"/>
      <c r="M2" s="5"/>
      <c r="N2" s="5"/>
      <c r="O2" s="5"/>
      <c r="P2" s="5"/>
      <c r="Q2" s="5"/>
      <c r="R2" s="5"/>
      <c r="S2" s="5"/>
      <c r="T2" s="5"/>
    </row>
    <row r="3" spans="1:20" x14ac:dyDescent="0.3">
      <c r="A3" s="6">
        <v>42689</v>
      </c>
      <c r="B3" s="1" t="s">
        <v>63</v>
      </c>
      <c r="C3" s="1">
        <v>2100</v>
      </c>
      <c r="D3" s="1">
        <f t="shared" ref="D3:D23" si="0">C3/1250</f>
        <v>1.68</v>
      </c>
    </row>
    <row r="4" spans="1:20" x14ac:dyDescent="0.3">
      <c r="A4" s="6">
        <v>42689</v>
      </c>
      <c r="B4" s="1" t="s">
        <v>64</v>
      </c>
      <c r="C4" s="1">
        <v>25000</v>
      </c>
      <c r="D4" s="1">
        <f t="shared" si="0"/>
        <v>20</v>
      </c>
    </row>
    <row r="5" spans="1:20" x14ac:dyDescent="0.3">
      <c r="A5" s="6">
        <v>42689</v>
      </c>
      <c r="B5" s="1" t="s">
        <v>65</v>
      </c>
      <c r="C5" s="1">
        <v>718000</v>
      </c>
      <c r="D5" s="1">
        <f t="shared" si="0"/>
        <v>574.4</v>
      </c>
    </row>
    <row r="6" spans="1:20" x14ac:dyDescent="0.3">
      <c r="A6" s="6">
        <v>42677</v>
      </c>
      <c r="B6" s="1" t="s">
        <v>68</v>
      </c>
      <c r="C6" s="1">
        <v>78000</v>
      </c>
      <c r="D6" s="1">
        <f t="shared" si="0"/>
        <v>62.4</v>
      </c>
    </row>
    <row r="7" spans="1:20" x14ac:dyDescent="0.3">
      <c r="A7" s="6">
        <v>42681</v>
      </c>
      <c r="B7" s="1" t="s">
        <v>69</v>
      </c>
      <c r="C7" s="1">
        <v>700000</v>
      </c>
      <c r="D7" s="1">
        <f t="shared" si="0"/>
        <v>560</v>
      </c>
    </row>
    <row r="8" spans="1:20" x14ac:dyDescent="0.3">
      <c r="A8" s="6">
        <v>42681</v>
      </c>
      <c r="B8" s="1" t="s">
        <v>70</v>
      </c>
      <c r="C8" s="1">
        <v>144000</v>
      </c>
      <c r="D8" s="1">
        <f t="shared" si="0"/>
        <v>115.2</v>
      </c>
    </row>
    <row r="9" spans="1:20" x14ac:dyDescent="0.3">
      <c r="A9" s="6">
        <v>42682</v>
      </c>
      <c r="B9" s="1" t="s">
        <v>71</v>
      </c>
      <c r="C9" s="1">
        <v>155000</v>
      </c>
      <c r="D9" s="1">
        <f t="shared" si="0"/>
        <v>124</v>
      </c>
    </row>
    <row r="10" spans="1:20" x14ac:dyDescent="0.3">
      <c r="A10" s="6">
        <v>42682</v>
      </c>
      <c r="B10" s="1" t="s">
        <v>74</v>
      </c>
      <c r="C10" s="1">
        <v>5500</v>
      </c>
      <c r="D10" s="1">
        <f t="shared" si="0"/>
        <v>4.4000000000000004</v>
      </c>
    </row>
    <row r="11" spans="1:20" x14ac:dyDescent="0.3">
      <c r="A11" s="6">
        <v>42682</v>
      </c>
      <c r="B11" s="1" t="s">
        <v>75</v>
      </c>
      <c r="C11" s="1">
        <v>34100</v>
      </c>
      <c r="D11" s="1">
        <f t="shared" si="0"/>
        <v>27.28</v>
      </c>
    </row>
    <row r="12" spans="1:20" x14ac:dyDescent="0.3">
      <c r="A12" s="6">
        <v>42682</v>
      </c>
      <c r="B12" s="1" t="s">
        <v>75</v>
      </c>
      <c r="C12" s="1">
        <v>703300</v>
      </c>
      <c r="D12" s="1">
        <f t="shared" si="0"/>
        <v>562.64</v>
      </c>
    </row>
    <row r="13" spans="1:20" x14ac:dyDescent="0.3">
      <c r="A13" s="6">
        <v>42681</v>
      </c>
      <c r="B13" s="1" t="s">
        <v>75</v>
      </c>
      <c r="C13" s="1">
        <v>168900</v>
      </c>
      <c r="D13" s="1">
        <f t="shared" si="0"/>
        <v>135.12</v>
      </c>
    </row>
    <row r="14" spans="1:20" x14ac:dyDescent="0.3">
      <c r="A14" s="6">
        <v>42681</v>
      </c>
      <c r="B14" s="1" t="s">
        <v>76</v>
      </c>
      <c r="C14" s="1">
        <v>5500</v>
      </c>
      <c r="D14" s="1">
        <f t="shared" si="0"/>
        <v>4.4000000000000004</v>
      </c>
    </row>
    <row r="15" spans="1:20" x14ac:dyDescent="0.3">
      <c r="A15" s="6">
        <v>42681</v>
      </c>
      <c r="B15" s="1" t="s">
        <v>75</v>
      </c>
      <c r="C15" s="1">
        <v>390125</v>
      </c>
      <c r="D15" s="1">
        <f t="shared" si="0"/>
        <v>312.10000000000002</v>
      </c>
    </row>
    <row r="16" spans="1:20" x14ac:dyDescent="0.3">
      <c r="A16" s="6">
        <v>42681</v>
      </c>
      <c r="B16" s="1" t="s">
        <v>76</v>
      </c>
      <c r="C16" s="1">
        <v>106825</v>
      </c>
      <c r="D16" s="1">
        <f t="shared" si="0"/>
        <v>85.46</v>
      </c>
    </row>
    <row r="17" spans="1:4" x14ac:dyDescent="0.3">
      <c r="A17" s="6">
        <v>42684</v>
      </c>
      <c r="B17" s="1" t="s">
        <v>77</v>
      </c>
      <c r="C17" s="1">
        <v>16000</v>
      </c>
      <c r="D17" s="1">
        <f t="shared" si="0"/>
        <v>12.8</v>
      </c>
    </row>
    <row r="18" spans="1:4" x14ac:dyDescent="0.3">
      <c r="A18" s="6">
        <v>42684</v>
      </c>
      <c r="B18" s="1" t="s">
        <v>75</v>
      </c>
      <c r="C18" s="1">
        <v>305100</v>
      </c>
      <c r="D18" s="1">
        <f t="shared" si="0"/>
        <v>244.08</v>
      </c>
    </row>
    <row r="19" spans="1:4" x14ac:dyDescent="0.3">
      <c r="A19" s="6">
        <v>42683</v>
      </c>
      <c r="B19" s="1" t="s">
        <v>78</v>
      </c>
      <c r="C19" s="1">
        <v>94000</v>
      </c>
      <c r="D19" s="1">
        <f t="shared" si="0"/>
        <v>75.2</v>
      </c>
    </row>
    <row r="20" spans="1:4" x14ac:dyDescent="0.3">
      <c r="A20" s="6">
        <v>42679</v>
      </c>
      <c r="B20" s="1" t="s">
        <v>79</v>
      </c>
      <c r="C20" s="1">
        <v>6200</v>
      </c>
      <c r="D20" s="1">
        <f t="shared" si="0"/>
        <v>4.96</v>
      </c>
    </row>
    <row r="21" spans="1:4" x14ac:dyDescent="0.3">
      <c r="A21" s="6">
        <v>42680</v>
      </c>
      <c r="B21" s="1" t="s">
        <v>80</v>
      </c>
      <c r="C21" s="1">
        <v>5000</v>
      </c>
      <c r="D21" s="1">
        <f t="shared" si="0"/>
        <v>4</v>
      </c>
    </row>
    <row r="22" spans="1:4" x14ac:dyDescent="0.3">
      <c r="A22" s="6">
        <v>42681</v>
      </c>
      <c r="B22" s="1" t="s">
        <v>81</v>
      </c>
      <c r="C22" s="1">
        <v>107000</v>
      </c>
      <c r="D22" s="1">
        <f t="shared" si="0"/>
        <v>85.6</v>
      </c>
    </row>
    <row r="23" spans="1:4" x14ac:dyDescent="0.3">
      <c r="A23" s="6">
        <v>42679</v>
      </c>
      <c r="B23" s="1" t="s">
        <v>82</v>
      </c>
      <c r="C23" s="1">
        <v>291000</v>
      </c>
      <c r="D23" s="1">
        <f t="shared" si="0"/>
        <v>232.8</v>
      </c>
    </row>
    <row r="24" spans="1:4" x14ac:dyDescent="0.3">
      <c r="A24" s="6">
        <v>42681</v>
      </c>
      <c r="B24" s="1" t="s">
        <v>83</v>
      </c>
      <c r="C24" s="1"/>
      <c r="D24" s="3">
        <v>155</v>
      </c>
    </row>
    <row r="25" spans="1:4" x14ac:dyDescent="0.3">
      <c r="A25" s="6">
        <v>42679</v>
      </c>
      <c r="B25" s="1" t="s">
        <v>953</v>
      </c>
      <c r="C25" s="1"/>
      <c r="D25" s="3">
        <v>760</v>
      </c>
    </row>
    <row r="26" spans="1:4" x14ac:dyDescent="0.3">
      <c r="A26" s="6">
        <v>42683</v>
      </c>
      <c r="B26" s="1"/>
      <c r="C26" s="1">
        <v>412200</v>
      </c>
      <c r="D26" s="1">
        <f t="shared" ref="D26:D31" si="1">C26/1250</f>
        <v>329.76</v>
      </c>
    </row>
    <row r="27" spans="1:4" x14ac:dyDescent="0.3">
      <c r="A27" s="6">
        <v>42683</v>
      </c>
      <c r="B27" s="1" t="s">
        <v>84</v>
      </c>
      <c r="C27" s="1">
        <v>38000</v>
      </c>
      <c r="D27" s="1">
        <f t="shared" si="1"/>
        <v>30.4</v>
      </c>
    </row>
    <row r="28" spans="1:4" x14ac:dyDescent="0.3">
      <c r="A28" s="6">
        <v>42681</v>
      </c>
      <c r="B28" s="1" t="s">
        <v>85</v>
      </c>
      <c r="C28" s="1">
        <v>140000</v>
      </c>
      <c r="D28" s="1">
        <f t="shared" si="1"/>
        <v>112</v>
      </c>
    </row>
    <row r="29" spans="1:4" x14ac:dyDescent="0.3">
      <c r="A29" s="6">
        <v>42689</v>
      </c>
      <c r="B29" s="1" t="s">
        <v>86</v>
      </c>
      <c r="C29" s="1">
        <v>43500</v>
      </c>
      <c r="D29" s="1">
        <f t="shared" si="1"/>
        <v>34.799999999999997</v>
      </c>
    </row>
    <row r="30" spans="1:4" x14ac:dyDescent="0.3">
      <c r="A30" s="6">
        <v>42690</v>
      </c>
      <c r="B30" s="1" t="s">
        <v>87</v>
      </c>
      <c r="C30" s="1">
        <v>192000</v>
      </c>
      <c r="D30" s="1">
        <f t="shared" si="1"/>
        <v>153.6</v>
      </c>
    </row>
    <row r="31" spans="1:4" x14ac:dyDescent="0.3">
      <c r="B31" s="1" t="s">
        <v>88</v>
      </c>
      <c r="C31" s="1">
        <v>684000</v>
      </c>
      <c r="D31" s="1">
        <f t="shared" si="1"/>
        <v>547.20000000000005</v>
      </c>
    </row>
    <row r="32" spans="1:4" x14ac:dyDescent="0.3">
      <c r="A32" s="6">
        <v>42692</v>
      </c>
      <c r="B32" s="1" t="s">
        <v>952</v>
      </c>
      <c r="C32" s="1"/>
      <c r="D32" s="3">
        <v>400</v>
      </c>
    </row>
    <row r="33" spans="1:4" x14ac:dyDescent="0.3">
      <c r="A33" s="6">
        <v>42471</v>
      </c>
      <c r="B33" s="1" t="s">
        <v>75</v>
      </c>
      <c r="C33" s="1">
        <v>16300</v>
      </c>
      <c r="D33" s="1">
        <f>C33/1250</f>
        <v>13.04</v>
      </c>
    </row>
    <row r="36" spans="1:4" x14ac:dyDescent="0.3">
      <c r="A36" s="6" t="s">
        <v>96</v>
      </c>
    </row>
    <row r="37" spans="1:4" x14ac:dyDescent="0.3">
      <c r="A37" s="6">
        <v>42672</v>
      </c>
      <c r="B37" s="1" t="s">
        <v>66</v>
      </c>
      <c r="C37" s="1">
        <v>815000</v>
      </c>
      <c r="D37" s="1">
        <f>C37/1250</f>
        <v>652</v>
      </c>
    </row>
    <row r="38" spans="1:4" x14ac:dyDescent="0.3">
      <c r="A38" s="6">
        <v>42671</v>
      </c>
      <c r="B38" s="1" t="s">
        <v>67</v>
      </c>
      <c r="C38" s="1">
        <v>3028000</v>
      </c>
      <c r="D38" s="1">
        <f>C38/1250</f>
        <v>2422.4</v>
      </c>
    </row>
    <row r="39" spans="1:4" x14ac:dyDescent="0.3">
      <c r="A39" s="6">
        <v>42668</v>
      </c>
      <c r="B39" s="1" t="s">
        <v>73</v>
      </c>
      <c r="C39" s="1">
        <v>5880000</v>
      </c>
      <c r="D39" s="1">
        <f>C39/1250</f>
        <v>4704</v>
      </c>
    </row>
    <row r="41" spans="1:4" x14ac:dyDescent="0.3">
      <c r="A41" s="6" t="s">
        <v>95</v>
      </c>
    </row>
    <row r="42" spans="1:4" x14ac:dyDescent="0.3">
      <c r="A42" s="6">
        <v>42635</v>
      </c>
      <c r="B42" s="1"/>
      <c r="C42" s="1"/>
      <c r="D42" s="2">
        <v>28.14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
  <sheetViews>
    <sheetView workbookViewId="0">
      <selection activeCell="E3" sqref="E3:E5"/>
    </sheetView>
  </sheetViews>
  <sheetFormatPr defaultRowHeight="14.4" x14ac:dyDescent="0.3"/>
  <cols>
    <col min="2" max="2" width="18.109375" style="6" customWidth="1"/>
    <col min="3" max="3" width="28" customWidth="1"/>
    <col min="4" max="4" width="17.6640625" customWidth="1"/>
    <col min="6" max="6" width="15.109375" customWidth="1"/>
    <col min="7" max="7" width="16.6640625" customWidth="1"/>
    <col min="8" max="8" width="23.33203125" customWidth="1"/>
  </cols>
  <sheetData>
    <row r="1" spans="2:8" x14ac:dyDescent="0.3">
      <c r="B1" s="6" t="s">
        <v>94</v>
      </c>
    </row>
    <row r="2" spans="2:8" x14ac:dyDescent="0.3">
      <c r="B2" s="6" t="s">
        <v>56</v>
      </c>
      <c r="C2" s="1" t="s">
        <v>1</v>
      </c>
      <c r="D2" s="1" t="s">
        <v>93</v>
      </c>
      <c r="E2" s="1" t="s">
        <v>72</v>
      </c>
      <c r="F2" s="5"/>
      <c r="G2" s="5"/>
      <c r="H2" s="5"/>
    </row>
    <row r="3" spans="2:8" x14ac:dyDescent="0.3">
      <c r="B3" s="6">
        <v>42696</v>
      </c>
      <c r="C3" s="1" t="s">
        <v>89</v>
      </c>
      <c r="D3" s="1">
        <v>252470</v>
      </c>
      <c r="E3" s="1">
        <f t="shared" ref="E3:E5" si="0">D3/1250</f>
        <v>201.976</v>
      </c>
    </row>
    <row r="4" spans="2:8" x14ac:dyDescent="0.3">
      <c r="B4" s="6">
        <v>42683</v>
      </c>
      <c r="C4" s="1" t="s">
        <v>90</v>
      </c>
      <c r="D4" s="1">
        <v>593700</v>
      </c>
      <c r="E4" s="1">
        <f t="shared" si="0"/>
        <v>474.96</v>
      </c>
    </row>
    <row r="5" spans="2:8" x14ac:dyDescent="0.3">
      <c r="B5" s="6">
        <v>42681</v>
      </c>
      <c r="C5" s="1" t="s">
        <v>99</v>
      </c>
      <c r="D5" s="1"/>
      <c r="E5" s="1">
        <v>8500</v>
      </c>
    </row>
    <row r="7" spans="2:8" x14ac:dyDescent="0.3">
      <c r="B7" s="6" t="s">
        <v>96</v>
      </c>
    </row>
    <row r="8" spans="2:8" x14ac:dyDescent="0.3">
      <c r="B8" s="6">
        <v>42673</v>
      </c>
      <c r="C8" s="1" t="s">
        <v>99</v>
      </c>
      <c r="D8" s="1">
        <v>4514080</v>
      </c>
      <c r="E8" s="1">
        <f t="shared" ref="E8" si="1">D8/1250</f>
        <v>3611.2640000000001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3" sqref="C3"/>
    </sheetView>
  </sheetViews>
  <sheetFormatPr defaultRowHeight="14.4" x14ac:dyDescent="0.3"/>
  <cols>
    <col min="2" max="2" width="18.109375" style="6" customWidth="1"/>
    <col min="3" max="3" width="19.88671875" customWidth="1"/>
    <col min="4" max="4" width="14.5546875" customWidth="1"/>
  </cols>
  <sheetData>
    <row r="1" spans="2:4" x14ac:dyDescent="0.3">
      <c r="B1" s="6" t="s">
        <v>94</v>
      </c>
    </row>
    <row r="2" spans="2:4" x14ac:dyDescent="0.3">
      <c r="B2" s="6" t="s">
        <v>56</v>
      </c>
      <c r="C2" s="1" t="s">
        <v>1</v>
      </c>
      <c r="D2" s="1" t="s">
        <v>42</v>
      </c>
    </row>
    <row r="3" spans="2:4" x14ac:dyDescent="0.3">
      <c r="B3" s="6">
        <v>42699</v>
      </c>
      <c r="C3" s="1" t="s">
        <v>91</v>
      </c>
      <c r="D3" s="3">
        <v>1000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B1:T565"/>
  <sheetViews>
    <sheetView zoomScale="70" zoomScaleNormal="70" workbookViewId="0">
      <selection activeCell="H17" sqref="H17"/>
    </sheetView>
  </sheetViews>
  <sheetFormatPr defaultRowHeight="14.4" x14ac:dyDescent="0.3"/>
  <cols>
    <col min="6" max="6" width="13.6640625" customWidth="1"/>
    <col min="7" max="7" width="15.33203125" customWidth="1"/>
    <col min="13" max="13" width="23.33203125" customWidth="1"/>
    <col min="15" max="15" width="15.6640625" customWidth="1"/>
    <col min="16" max="16" width="17.88671875" customWidth="1"/>
    <col min="18" max="18" width="22.5546875" customWidth="1"/>
    <col min="20" max="20" width="20.109375" customWidth="1"/>
  </cols>
  <sheetData>
    <row r="1" spans="2:20" x14ac:dyDescent="0.3">
      <c r="B1">
        <v>1571</v>
      </c>
      <c r="C1" t="s">
        <v>267</v>
      </c>
      <c r="E1" t="s">
        <v>127</v>
      </c>
      <c r="F1" t="s">
        <v>268</v>
      </c>
      <c r="G1" s="9">
        <v>42403</v>
      </c>
      <c r="H1" t="s">
        <v>264</v>
      </c>
      <c r="J1" t="s">
        <v>72</v>
      </c>
      <c r="K1" t="s">
        <v>269</v>
      </c>
      <c r="L1" t="s">
        <v>130</v>
      </c>
      <c r="M1" t="s">
        <v>270</v>
      </c>
      <c r="N1" t="s">
        <v>139</v>
      </c>
      <c r="P1" s="16">
        <v>42404.690972222219</v>
      </c>
      <c r="Q1" t="s">
        <v>133</v>
      </c>
      <c r="R1" s="9">
        <v>42403</v>
      </c>
      <c r="S1" t="s">
        <v>134</v>
      </c>
      <c r="T1" s="9">
        <v>42403</v>
      </c>
    </row>
    <row r="2" spans="2:20" x14ac:dyDescent="0.3">
      <c r="B2">
        <v>2226</v>
      </c>
      <c r="C2" t="s">
        <v>321</v>
      </c>
      <c r="E2" t="s">
        <v>127</v>
      </c>
      <c r="F2" t="s">
        <v>322</v>
      </c>
      <c r="G2" s="9">
        <v>42460</v>
      </c>
      <c r="H2">
        <v>140</v>
      </c>
      <c r="J2" t="s">
        <v>72</v>
      </c>
      <c r="K2" t="s">
        <v>323</v>
      </c>
      <c r="L2" t="s">
        <v>130</v>
      </c>
      <c r="M2" t="s">
        <v>324</v>
      </c>
      <c r="N2" t="s">
        <v>154</v>
      </c>
      <c r="P2" s="16">
        <v>42460.763194444444</v>
      </c>
      <c r="Q2" t="s">
        <v>325</v>
      </c>
      <c r="R2" s="9">
        <v>42460</v>
      </c>
      <c r="S2" t="s">
        <v>134</v>
      </c>
      <c r="T2" s="9">
        <v>42460</v>
      </c>
    </row>
    <row r="3" spans="2:20" x14ac:dyDescent="0.3">
      <c r="B3">
        <v>2225</v>
      </c>
      <c r="C3" t="s">
        <v>321</v>
      </c>
      <c r="E3" t="s">
        <v>127</v>
      </c>
      <c r="F3" t="s">
        <v>326</v>
      </c>
      <c r="G3" s="9">
        <v>42460</v>
      </c>
      <c r="H3">
        <v>140</v>
      </c>
      <c r="J3" t="s">
        <v>72</v>
      </c>
      <c r="K3" t="s">
        <v>327</v>
      </c>
      <c r="L3" t="s">
        <v>130</v>
      </c>
      <c r="M3" t="s">
        <v>324</v>
      </c>
      <c r="N3" t="s">
        <v>154</v>
      </c>
      <c r="P3" s="16">
        <v>42460.761805555558</v>
      </c>
      <c r="Q3" t="s">
        <v>325</v>
      </c>
      <c r="R3" s="9">
        <v>42460</v>
      </c>
      <c r="S3" t="s">
        <v>134</v>
      </c>
      <c r="T3" s="9">
        <v>42460</v>
      </c>
    </row>
    <row r="4" spans="2:20" x14ac:dyDescent="0.3">
      <c r="B4">
        <v>1958</v>
      </c>
      <c r="C4" t="s">
        <v>165</v>
      </c>
      <c r="E4" t="s">
        <v>127</v>
      </c>
      <c r="F4" t="s">
        <v>328</v>
      </c>
      <c r="G4" s="9">
        <v>42441</v>
      </c>
      <c r="H4">
        <v>62</v>
      </c>
      <c r="I4" t="s">
        <v>329</v>
      </c>
      <c r="J4" t="s">
        <v>72</v>
      </c>
      <c r="K4" t="s">
        <v>330</v>
      </c>
      <c r="L4" t="s">
        <v>134</v>
      </c>
      <c r="M4" t="s">
        <v>324</v>
      </c>
      <c r="N4" t="s">
        <v>331</v>
      </c>
      <c r="P4" s="16">
        <v>42441.056250000001</v>
      </c>
      <c r="Q4" t="s">
        <v>165</v>
      </c>
      <c r="R4" s="9">
        <v>42473</v>
      </c>
      <c r="S4" t="s">
        <v>134</v>
      </c>
      <c r="T4" s="9">
        <v>42473</v>
      </c>
    </row>
    <row r="5" spans="2:20" x14ac:dyDescent="0.3">
      <c r="B5">
        <v>1891</v>
      </c>
      <c r="C5" t="s">
        <v>165</v>
      </c>
      <c r="E5" t="s">
        <v>127</v>
      </c>
      <c r="F5" t="s">
        <v>328</v>
      </c>
      <c r="G5" s="9">
        <v>42436</v>
      </c>
      <c r="H5" t="s">
        <v>332</v>
      </c>
      <c r="I5" t="s">
        <v>329</v>
      </c>
      <c r="J5" t="s">
        <v>101</v>
      </c>
      <c r="K5" t="s">
        <v>333</v>
      </c>
      <c r="L5" t="s">
        <v>134</v>
      </c>
      <c r="M5" t="s">
        <v>324</v>
      </c>
      <c r="N5" t="s">
        <v>331</v>
      </c>
      <c r="P5" s="16">
        <v>42436.02847222222</v>
      </c>
      <c r="Q5" t="s">
        <v>165</v>
      </c>
      <c r="R5" s="9">
        <v>42438</v>
      </c>
      <c r="S5" t="s">
        <v>134</v>
      </c>
      <c r="T5" s="9">
        <v>42438</v>
      </c>
    </row>
    <row r="6" spans="2:20" x14ac:dyDescent="0.3">
      <c r="B6">
        <v>1890</v>
      </c>
      <c r="C6" t="s">
        <v>165</v>
      </c>
      <c r="E6" t="s">
        <v>127</v>
      </c>
      <c r="F6" t="s">
        <v>328</v>
      </c>
      <c r="G6" s="9">
        <v>42436</v>
      </c>
      <c r="H6">
        <v>57</v>
      </c>
      <c r="I6" t="s">
        <v>329</v>
      </c>
      <c r="J6" t="s">
        <v>72</v>
      </c>
      <c r="K6" t="s">
        <v>334</v>
      </c>
      <c r="L6" t="s">
        <v>134</v>
      </c>
      <c r="M6" t="s">
        <v>324</v>
      </c>
      <c r="N6" t="s">
        <v>331</v>
      </c>
      <c r="P6" s="16">
        <v>42436.027083333334</v>
      </c>
      <c r="Q6" t="s">
        <v>165</v>
      </c>
      <c r="R6" s="9">
        <v>42438</v>
      </c>
      <c r="S6" t="s">
        <v>134</v>
      </c>
      <c r="T6" s="9">
        <v>42438</v>
      </c>
    </row>
    <row r="7" spans="2:20" x14ac:dyDescent="0.3">
      <c r="B7">
        <v>1886</v>
      </c>
      <c r="C7" t="s">
        <v>133</v>
      </c>
      <c r="E7" t="s">
        <v>127</v>
      </c>
      <c r="G7" s="9">
        <v>42433</v>
      </c>
      <c r="H7">
        <v>185.64</v>
      </c>
      <c r="J7" t="s">
        <v>72</v>
      </c>
      <c r="K7" t="s">
        <v>335</v>
      </c>
      <c r="L7" t="s">
        <v>134</v>
      </c>
      <c r="M7" t="s">
        <v>324</v>
      </c>
      <c r="N7" t="s">
        <v>331</v>
      </c>
      <c r="P7" s="16">
        <v>42433.609027777777</v>
      </c>
      <c r="Q7" t="s">
        <v>133</v>
      </c>
      <c r="R7" s="9">
        <v>42438</v>
      </c>
      <c r="S7" t="s">
        <v>134</v>
      </c>
      <c r="T7" s="9">
        <v>42438</v>
      </c>
    </row>
    <row r="8" spans="2:20" x14ac:dyDescent="0.3">
      <c r="G8" s="9"/>
      <c r="P8" s="16"/>
      <c r="R8" s="9"/>
      <c r="T8" s="9"/>
    </row>
    <row r="9" spans="2:20" x14ac:dyDescent="0.3">
      <c r="G9" s="9"/>
      <c r="P9" s="16"/>
      <c r="R9" s="9"/>
      <c r="T9" s="9"/>
    </row>
    <row r="10" spans="2:20" x14ac:dyDescent="0.3">
      <c r="G10" s="9"/>
      <c r="P10" s="16"/>
      <c r="R10" s="9"/>
      <c r="T10" s="9"/>
    </row>
    <row r="11" spans="2:20" x14ac:dyDescent="0.3">
      <c r="B11">
        <v>1705</v>
      </c>
      <c r="C11" t="s">
        <v>133</v>
      </c>
      <c r="E11" t="s">
        <v>127</v>
      </c>
      <c r="G11" s="9">
        <v>42424</v>
      </c>
      <c r="H11">
        <v>98.32</v>
      </c>
      <c r="J11" t="s">
        <v>72</v>
      </c>
      <c r="K11" t="s">
        <v>336</v>
      </c>
      <c r="L11" t="s">
        <v>134</v>
      </c>
      <c r="M11" t="s">
        <v>324</v>
      </c>
      <c r="N11" t="s">
        <v>331</v>
      </c>
      <c r="P11" s="16">
        <v>42424.068749999999</v>
      </c>
      <c r="Q11" t="s">
        <v>133</v>
      </c>
      <c r="R11" s="9">
        <v>42438</v>
      </c>
      <c r="S11" t="s">
        <v>134</v>
      </c>
      <c r="T11" s="9">
        <v>42438</v>
      </c>
    </row>
    <row r="12" spans="2:20" x14ac:dyDescent="0.3">
      <c r="B12">
        <v>1615</v>
      </c>
      <c r="C12" t="s">
        <v>267</v>
      </c>
      <c r="E12" t="s">
        <v>127</v>
      </c>
      <c r="G12" s="9">
        <v>42408</v>
      </c>
      <c r="H12" t="s">
        <v>337</v>
      </c>
      <c r="J12" t="s">
        <v>72</v>
      </c>
      <c r="K12" t="s">
        <v>338</v>
      </c>
      <c r="L12" t="s">
        <v>130</v>
      </c>
      <c r="M12" t="s">
        <v>324</v>
      </c>
      <c r="N12" t="s">
        <v>139</v>
      </c>
      <c r="P12" s="16">
        <v>42412.736111111109</v>
      </c>
      <c r="Q12" t="s">
        <v>133</v>
      </c>
      <c r="R12" s="9">
        <v>42408</v>
      </c>
      <c r="S12" t="s">
        <v>134</v>
      </c>
      <c r="T12" s="9">
        <v>42408</v>
      </c>
    </row>
    <row r="13" spans="2:20" x14ac:dyDescent="0.3">
      <c r="G13" s="9"/>
      <c r="K13" t="s">
        <v>339</v>
      </c>
      <c r="P13" s="16"/>
      <c r="R13" s="9"/>
      <c r="T13" s="9"/>
    </row>
    <row r="14" spans="2:20" x14ac:dyDescent="0.3">
      <c r="G14" s="9"/>
      <c r="K14" t="s">
        <v>340</v>
      </c>
      <c r="P14" s="16"/>
      <c r="R14" s="9"/>
      <c r="T14" s="9"/>
    </row>
    <row r="15" spans="2:20" x14ac:dyDescent="0.3">
      <c r="G15" s="9"/>
      <c r="K15" t="s">
        <v>341</v>
      </c>
      <c r="P15" s="16"/>
      <c r="R15" s="9"/>
      <c r="T15" s="9"/>
    </row>
    <row r="16" spans="2:20" x14ac:dyDescent="0.3">
      <c r="G16" s="9"/>
      <c r="K16" t="s">
        <v>342</v>
      </c>
      <c r="P16" s="16"/>
      <c r="R16" s="9"/>
      <c r="T16" s="9"/>
    </row>
    <row r="17" spans="2:20" x14ac:dyDescent="0.3">
      <c r="B17">
        <v>1610</v>
      </c>
      <c r="C17" t="s">
        <v>165</v>
      </c>
      <c r="E17" t="s">
        <v>127</v>
      </c>
      <c r="G17" s="9">
        <v>42412</v>
      </c>
      <c r="H17" t="s">
        <v>343</v>
      </c>
      <c r="I17" t="s">
        <v>344</v>
      </c>
      <c r="J17" t="s">
        <v>101</v>
      </c>
      <c r="K17" t="s">
        <v>345</v>
      </c>
      <c r="L17" t="s">
        <v>134</v>
      </c>
      <c r="M17" t="s">
        <v>324</v>
      </c>
      <c r="N17" t="s">
        <v>331</v>
      </c>
      <c r="P17" s="16">
        <v>42412.446527777778</v>
      </c>
      <c r="Q17" t="s">
        <v>165</v>
      </c>
      <c r="R17" s="9">
        <v>42421</v>
      </c>
      <c r="S17" t="s">
        <v>134</v>
      </c>
      <c r="T17" s="9">
        <v>42424</v>
      </c>
    </row>
    <row r="18" spans="2:20" x14ac:dyDescent="0.3">
      <c r="B18">
        <v>1609</v>
      </c>
      <c r="C18" t="s">
        <v>165</v>
      </c>
      <c r="E18" t="s">
        <v>127</v>
      </c>
      <c r="G18" s="9">
        <v>42412</v>
      </c>
      <c r="H18">
        <v>280.7</v>
      </c>
      <c r="I18" t="s">
        <v>344</v>
      </c>
      <c r="J18" t="s">
        <v>72</v>
      </c>
      <c r="K18" t="s">
        <v>346</v>
      </c>
      <c r="L18" t="s">
        <v>134</v>
      </c>
      <c r="M18" t="s">
        <v>324</v>
      </c>
      <c r="N18" t="s">
        <v>331</v>
      </c>
      <c r="P18" s="16">
        <v>42412.111111111109</v>
      </c>
      <c r="Q18" t="s">
        <v>165</v>
      </c>
      <c r="R18" s="9">
        <v>42421</v>
      </c>
      <c r="S18" t="s">
        <v>134</v>
      </c>
      <c r="T18" s="9">
        <v>42424</v>
      </c>
    </row>
    <row r="19" spans="2:20" x14ac:dyDescent="0.3">
      <c r="B19">
        <v>1473</v>
      </c>
      <c r="C19" t="s">
        <v>165</v>
      </c>
      <c r="E19" t="s">
        <v>127</v>
      </c>
      <c r="F19" t="s">
        <v>328</v>
      </c>
      <c r="G19" s="9">
        <v>42397</v>
      </c>
      <c r="H19">
        <v>131.65</v>
      </c>
      <c r="I19" t="s">
        <v>347</v>
      </c>
      <c r="J19" t="s">
        <v>72</v>
      </c>
      <c r="K19" t="s">
        <v>348</v>
      </c>
      <c r="L19" t="s">
        <v>134</v>
      </c>
      <c r="M19" t="s">
        <v>324</v>
      </c>
      <c r="N19" t="s">
        <v>331</v>
      </c>
      <c r="P19" s="16">
        <v>42397.447222222225</v>
      </c>
      <c r="Q19" t="s">
        <v>165</v>
      </c>
      <c r="R19" s="9">
        <v>42421</v>
      </c>
      <c r="S19" t="s">
        <v>134</v>
      </c>
      <c r="T19" s="9">
        <v>42424</v>
      </c>
    </row>
    <row r="20" spans="2:20" x14ac:dyDescent="0.3">
      <c r="B20">
        <v>1455</v>
      </c>
      <c r="C20" t="s">
        <v>133</v>
      </c>
      <c r="E20" t="s">
        <v>127</v>
      </c>
      <c r="G20" s="9">
        <v>42395</v>
      </c>
      <c r="H20">
        <v>260</v>
      </c>
      <c r="J20" t="s">
        <v>72</v>
      </c>
      <c r="K20" t="s">
        <v>349</v>
      </c>
      <c r="L20" t="s">
        <v>134</v>
      </c>
      <c r="M20" t="s">
        <v>324</v>
      </c>
      <c r="N20" t="s">
        <v>331</v>
      </c>
      <c r="P20" s="16">
        <v>42395.630555555559</v>
      </c>
      <c r="Q20" t="s">
        <v>133</v>
      </c>
      <c r="S20" t="s">
        <v>134</v>
      </c>
      <c r="T20" s="9">
        <v>42409</v>
      </c>
    </row>
    <row r="21" spans="2:20" x14ac:dyDescent="0.3">
      <c r="B21">
        <v>1382</v>
      </c>
      <c r="C21" t="s">
        <v>133</v>
      </c>
      <c r="E21" t="s">
        <v>127</v>
      </c>
      <c r="G21" s="9">
        <v>42362</v>
      </c>
      <c r="H21" t="s">
        <v>350</v>
      </c>
      <c r="J21" t="s">
        <v>351</v>
      </c>
      <c r="K21" t="s">
        <v>352</v>
      </c>
      <c r="L21" t="s">
        <v>134</v>
      </c>
      <c r="M21" t="s">
        <v>324</v>
      </c>
      <c r="N21" t="s">
        <v>331</v>
      </c>
      <c r="P21" s="16">
        <v>42382.684027777781</v>
      </c>
      <c r="Q21" t="s">
        <v>133</v>
      </c>
      <c r="S21" t="s">
        <v>134</v>
      </c>
      <c r="T21" s="9">
        <v>42409</v>
      </c>
    </row>
    <row r="22" spans="2:20" x14ac:dyDescent="0.3">
      <c r="B22">
        <v>1222</v>
      </c>
      <c r="C22" t="s">
        <v>165</v>
      </c>
      <c r="E22" t="s">
        <v>127</v>
      </c>
      <c r="F22" t="s">
        <v>328</v>
      </c>
      <c r="G22" s="9">
        <v>42360</v>
      </c>
      <c r="H22" t="s">
        <v>353</v>
      </c>
      <c r="I22" t="s">
        <v>354</v>
      </c>
      <c r="J22" t="s">
        <v>72</v>
      </c>
      <c r="K22" t="s">
        <v>355</v>
      </c>
      <c r="L22" t="s">
        <v>134</v>
      </c>
      <c r="M22" t="s">
        <v>324</v>
      </c>
      <c r="N22" t="s">
        <v>331</v>
      </c>
      <c r="P22" s="16">
        <v>42360.807638888888</v>
      </c>
      <c r="Q22" t="s">
        <v>165</v>
      </c>
      <c r="R22" s="9">
        <v>42421</v>
      </c>
      <c r="S22" t="s">
        <v>134</v>
      </c>
      <c r="T22" s="9">
        <v>42424</v>
      </c>
    </row>
    <row r="23" spans="2:20" x14ac:dyDescent="0.3">
      <c r="B23">
        <v>724</v>
      </c>
      <c r="C23" t="s">
        <v>165</v>
      </c>
      <c r="E23" t="s">
        <v>127</v>
      </c>
      <c r="F23" t="s">
        <v>328</v>
      </c>
      <c r="G23" s="9">
        <v>42297</v>
      </c>
      <c r="H23">
        <v>326.74</v>
      </c>
      <c r="J23" t="s">
        <v>72</v>
      </c>
      <c r="K23" t="s">
        <v>356</v>
      </c>
      <c r="L23" t="s">
        <v>134</v>
      </c>
      <c r="M23" t="s">
        <v>324</v>
      </c>
      <c r="N23" t="s">
        <v>331</v>
      </c>
      <c r="P23" s="16">
        <v>42297.817361111112</v>
      </c>
      <c r="Q23" t="s">
        <v>165</v>
      </c>
      <c r="R23" s="9">
        <v>42421</v>
      </c>
      <c r="S23" t="s">
        <v>134</v>
      </c>
      <c r="T23" s="9">
        <v>42424</v>
      </c>
    </row>
    <row r="24" spans="2:20" x14ac:dyDescent="0.3">
      <c r="B24">
        <v>477</v>
      </c>
      <c r="C24" t="s">
        <v>357</v>
      </c>
      <c r="E24" t="s">
        <v>127</v>
      </c>
      <c r="F24" t="s">
        <v>358</v>
      </c>
      <c r="G24" s="9">
        <v>42250</v>
      </c>
      <c r="H24">
        <v>65</v>
      </c>
      <c r="J24" t="s">
        <v>72</v>
      </c>
      <c r="K24" t="s">
        <v>359</v>
      </c>
      <c r="L24" t="s">
        <v>134</v>
      </c>
      <c r="M24" t="s">
        <v>324</v>
      </c>
      <c r="N24" t="s">
        <v>360</v>
      </c>
      <c r="P24" s="16">
        <v>42256.716666666667</v>
      </c>
      <c r="Q24" t="s">
        <v>133</v>
      </c>
      <c r="S24" t="s">
        <v>134</v>
      </c>
    </row>
    <row r="25" spans="2:20" x14ac:dyDescent="0.3">
      <c r="B25">
        <v>1299</v>
      </c>
      <c r="C25" t="s">
        <v>165</v>
      </c>
      <c r="E25" t="s">
        <v>127</v>
      </c>
      <c r="F25">
        <v>15145613</v>
      </c>
      <c r="G25" s="9">
        <v>42373</v>
      </c>
      <c r="H25" t="s">
        <v>361</v>
      </c>
      <c r="I25" t="s">
        <v>362</v>
      </c>
      <c r="J25" t="s">
        <v>363</v>
      </c>
      <c r="K25" t="s">
        <v>364</v>
      </c>
      <c r="L25" t="s">
        <v>134</v>
      </c>
      <c r="M25" t="s">
        <v>365</v>
      </c>
      <c r="N25" t="s">
        <v>331</v>
      </c>
      <c r="P25" s="16">
        <v>42373.582638888889</v>
      </c>
      <c r="Q25" t="s">
        <v>165</v>
      </c>
      <c r="R25" s="9">
        <v>42421</v>
      </c>
      <c r="S25" t="s">
        <v>134</v>
      </c>
      <c r="T25" s="9">
        <v>42424</v>
      </c>
    </row>
    <row r="26" spans="2:20" x14ac:dyDescent="0.3">
      <c r="B26">
        <v>2177</v>
      </c>
      <c r="C26" t="s">
        <v>366</v>
      </c>
      <c r="E26" t="s">
        <v>127</v>
      </c>
      <c r="G26" s="9">
        <v>42458</v>
      </c>
      <c r="H26" t="s">
        <v>367</v>
      </c>
      <c r="I26" t="s">
        <v>368</v>
      </c>
      <c r="J26" t="s">
        <v>101</v>
      </c>
      <c r="K26" t="s">
        <v>371</v>
      </c>
      <c r="L26" t="s">
        <v>130</v>
      </c>
      <c r="M26" t="s">
        <v>164</v>
      </c>
      <c r="N26" t="s">
        <v>132</v>
      </c>
      <c r="P26" s="16">
        <v>42458.69027777778</v>
      </c>
      <c r="Q26" t="s">
        <v>140</v>
      </c>
      <c r="R26" s="9">
        <v>42460</v>
      </c>
      <c r="S26" t="s">
        <v>134</v>
      </c>
      <c r="T26" s="9">
        <v>42460</v>
      </c>
    </row>
    <row r="27" spans="2:20" x14ac:dyDescent="0.3">
      <c r="G27" s="9"/>
      <c r="I27" t="s">
        <v>369</v>
      </c>
      <c r="K27" t="s">
        <v>372</v>
      </c>
      <c r="P27" s="16"/>
      <c r="R27" s="9"/>
      <c r="T27" s="9"/>
    </row>
    <row r="28" spans="2:20" x14ac:dyDescent="0.3">
      <c r="G28" s="9"/>
      <c r="I28" t="s">
        <v>370</v>
      </c>
      <c r="P28" s="16"/>
      <c r="R28" s="9"/>
      <c r="T28" s="9"/>
    </row>
    <row r="29" spans="2:20" x14ac:dyDescent="0.3">
      <c r="B29">
        <v>2176</v>
      </c>
      <c r="C29" t="s">
        <v>267</v>
      </c>
      <c r="E29" t="s">
        <v>127</v>
      </c>
      <c r="G29" s="9">
        <v>42458</v>
      </c>
      <c r="H29" t="s">
        <v>373</v>
      </c>
      <c r="J29" t="s">
        <v>101</v>
      </c>
      <c r="K29" t="s">
        <v>374</v>
      </c>
      <c r="L29" t="s">
        <v>130</v>
      </c>
      <c r="M29" t="s">
        <v>164</v>
      </c>
      <c r="N29" t="s">
        <v>139</v>
      </c>
      <c r="P29" s="16">
        <v>42458.638888888891</v>
      </c>
      <c r="Q29" t="s">
        <v>140</v>
      </c>
      <c r="R29" s="9">
        <v>42460</v>
      </c>
      <c r="S29" t="s">
        <v>134</v>
      </c>
      <c r="T29" s="9">
        <v>42460</v>
      </c>
    </row>
    <row r="30" spans="2:20" x14ac:dyDescent="0.3">
      <c r="B30">
        <v>2062</v>
      </c>
      <c r="C30" t="s">
        <v>375</v>
      </c>
      <c r="E30" t="s">
        <v>127</v>
      </c>
      <c r="G30" s="9">
        <v>42451</v>
      </c>
      <c r="H30" t="s">
        <v>376</v>
      </c>
      <c r="J30" t="s">
        <v>101</v>
      </c>
      <c r="K30" t="s">
        <v>377</v>
      </c>
      <c r="L30" t="s">
        <v>130</v>
      </c>
      <c r="M30" t="s">
        <v>164</v>
      </c>
      <c r="N30" t="s">
        <v>139</v>
      </c>
      <c r="P30" s="16">
        <v>42451.491666666669</v>
      </c>
      <c r="Q30" t="s">
        <v>140</v>
      </c>
      <c r="R30" s="9">
        <v>42454</v>
      </c>
      <c r="S30" t="s">
        <v>134</v>
      </c>
      <c r="T30" s="9">
        <v>42454</v>
      </c>
    </row>
    <row r="31" spans="2:20" x14ac:dyDescent="0.3">
      <c r="B31">
        <v>2061</v>
      </c>
      <c r="C31" t="s">
        <v>378</v>
      </c>
      <c r="E31" t="s">
        <v>127</v>
      </c>
      <c r="G31" s="9">
        <v>42451</v>
      </c>
      <c r="H31" t="s">
        <v>376</v>
      </c>
      <c r="J31" t="s">
        <v>101</v>
      </c>
      <c r="K31" t="s">
        <v>377</v>
      </c>
      <c r="L31" t="s">
        <v>130</v>
      </c>
      <c r="M31" t="s">
        <v>164</v>
      </c>
      <c r="N31" t="s">
        <v>139</v>
      </c>
      <c r="P31" s="16">
        <v>42451.490277777775</v>
      </c>
      <c r="Q31" t="s">
        <v>140</v>
      </c>
      <c r="R31" s="9">
        <v>42454</v>
      </c>
      <c r="S31" t="s">
        <v>134</v>
      </c>
      <c r="T31" s="9">
        <v>42454</v>
      </c>
    </row>
    <row r="32" spans="2:20" x14ac:dyDescent="0.3">
      <c r="B32">
        <v>1894</v>
      </c>
      <c r="C32" t="s">
        <v>267</v>
      </c>
      <c r="E32" t="s">
        <v>127</v>
      </c>
      <c r="G32" s="9">
        <v>42426</v>
      </c>
      <c r="H32">
        <v>400</v>
      </c>
      <c r="J32" t="s">
        <v>101</v>
      </c>
      <c r="K32" t="s">
        <v>379</v>
      </c>
      <c r="L32" t="s">
        <v>130</v>
      </c>
      <c r="M32" t="s">
        <v>164</v>
      </c>
      <c r="N32" t="s">
        <v>139</v>
      </c>
      <c r="P32" s="16">
        <v>42436.628472222219</v>
      </c>
      <c r="Q32" t="s">
        <v>140</v>
      </c>
      <c r="R32" s="9">
        <v>42426</v>
      </c>
      <c r="S32" t="s">
        <v>134</v>
      </c>
      <c r="T32" s="9">
        <v>42426</v>
      </c>
    </row>
    <row r="33" spans="2:20" x14ac:dyDescent="0.3">
      <c r="B33">
        <v>1823</v>
      </c>
      <c r="C33" t="s">
        <v>267</v>
      </c>
      <c r="E33" t="s">
        <v>127</v>
      </c>
      <c r="G33" s="9">
        <v>42426</v>
      </c>
      <c r="H33" t="s">
        <v>380</v>
      </c>
      <c r="J33" t="s">
        <v>101</v>
      </c>
      <c r="K33" t="s">
        <v>381</v>
      </c>
      <c r="L33" t="s">
        <v>130</v>
      </c>
      <c r="M33" t="s">
        <v>164</v>
      </c>
      <c r="N33" t="s">
        <v>139</v>
      </c>
      <c r="P33" s="16">
        <v>42430.781944444447</v>
      </c>
      <c r="Q33" t="s">
        <v>140</v>
      </c>
      <c r="R33" s="9">
        <v>42455</v>
      </c>
      <c r="S33" t="s">
        <v>134</v>
      </c>
      <c r="T33" s="9">
        <v>42426</v>
      </c>
    </row>
    <row r="34" spans="2:20" x14ac:dyDescent="0.3">
      <c r="B34">
        <v>1751</v>
      </c>
      <c r="C34" t="s">
        <v>140</v>
      </c>
      <c r="E34" t="s">
        <v>127</v>
      </c>
      <c r="G34" s="9">
        <v>42426</v>
      </c>
      <c r="H34" t="s">
        <v>271</v>
      </c>
      <c r="I34" t="s">
        <v>140</v>
      </c>
      <c r="J34" t="s">
        <v>72</v>
      </c>
      <c r="K34" t="s">
        <v>276</v>
      </c>
      <c r="L34" t="s">
        <v>130</v>
      </c>
      <c r="M34" t="s">
        <v>164</v>
      </c>
      <c r="N34" t="s">
        <v>189</v>
      </c>
      <c r="P34" s="16">
        <v>42426.381944444445</v>
      </c>
      <c r="Q34" t="s">
        <v>133</v>
      </c>
      <c r="R34" s="9">
        <v>42429</v>
      </c>
      <c r="S34" t="s">
        <v>134</v>
      </c>
      <c r="T34" s="9">
        <v>42430</v>
      </c>
    </row>
    <row r="35" spans="2:20" x14ac:dyDescent="0.3">
      <c r="G35" s="9"/>
      <c r="I35" t="s">
        <v>272</v>
      </c>
      <c r="K35" t="s">
        <v>277</v>
      </c>
      <c r="P35" s="16"/>
      <c r="R35" s="9"/>
      <c r="T35" s="9"/>
    </row>
    <row r="36" spans="2:20" x14ac:dyDescent="0.3">
      <c r="G36" s="9"/>
      <c r="I36" t="s">
        <v>273</v>
      </c>
      <c r="P36" s="16"/>
      <c r="R36" s="9"/>
      <c r="T36" s="9"/>
    </row>
    <row r="37" spans="2:20" x14ac:dyDescent="0.3">
      <c r="G37" s="9"/>
      <c r="I37" t="s">
        <v>274</v>
      </c>
      <c r="P37" s="16"/>
      <c r="R37" s="9"/>
      <c r="T37" s="9"/>
    </row>
    <row r="38" spans="2:20" x14ac:dyDescent="0.3">
      <c r="G38" s="9"/>
      <c r="I38" t="s">
        <v>275</v>
      </c>
      <c r="P38" s="16"/>
      <c r="R38" s="9"/>
      <c r="T38" s="9"/>
    </row>
    <row r="39" spans="2:20" x14ac:dyDescent="0.3">
      <c r="B39">
        <v>1750</v>
      </c>
      <c r="C39" t="s">
        <v>218</v>
      </c>
      <c r="E39" t="s">
        <v>127</v>
      </c>
      <c r="G39" s="9">
        <v>42426</v>
      </c>
      <c r="H39" t="s">
        <v>219</v>
      </c>
      <c r="I39" t="s">
        <v>220</v>
      </c>
      <c r="J39" t="s">
        <v>72</v>
      </c>
      <c r="K39" t="s">
        <v>225</v>
      </c>
      <c r="L39" t="s">
        <v>130</v>
      </c>
      <c r="M39" t="s">
        <v>164</v>
      </c>
      <c r="N39" t="s">
        <v>189</v>
      </c>
      <c r="P39" s="16">
        <v>42426.372916666667</v>
      </c>
      <c r="Q39" t="s">
        <v>133</v>
      </c>
      <c r="R39" s="9">
        <v>42429</v>
      </c>
      <c r="S39" t="s">
        <v>134</v>
      </c>
      <c r="T39" s="9">
        <v>42401</v>
      </c>
    </row>
    <row r="40" spans="2:20" x14ac:dyDescent="0.3">
      <c r="G40" s="9"/>
      <c r="I40" t="s">
        <v>221</v>
      </c>
      <c r="P40" s="16"/>
      <c r="R40" s="9"/>
      <c r="T40" s="9"/>
    </row>
    <row r="41" spans="2:20" x14ac:dyDescent="0.3">
      <c r="G41" s="9"/>
      <c r="I41" t="s">
        <v>222</v>
      </c>
      <c r="P41" s="16"/>
      <c r="R41" s="9"/>
      <c r="T41" s="9"/>
    </row>
    <row r="42" spans="2:20" x14ac:dyDescent="0.3">
      <c r="G42" s="9"/>
      <c r="I42" t="s">
        <v>223</v>
      </c>
      <c r="P42" s="16"/>
      <c r="R42" s="9"/>
      <c r="T42" s="9"/>
    </row>
    <row r="43" spans="2:20" x14ac:dyDescent="0.3">
      <c r="G43" s="9"/>
      <c r="I43" t="s">
        <v>224</v>
      </c>
      <c r="P43" s="16"/>
      <c r="R43" s="9"/>
      <c r="T43" s="9"/>
    </row>
    <row r="44" spans="2:20" x14ac:dyDescent="0.3">
      <c r="B44">
        <v>1715</v>
      </c>
      <c r="C44" t="s">
        <v>155</v>
      </c>
      <c r="E44" t="s">
        <v>127</v>
      </c>
      <c r="F44" t="s">
        <v>156</v>
      </c>
      <c r="G44" s="9">
        <v>42417</v>
      </c>
      <c r="H44" t="s">
        <v>157</v>
      </c>
      <c r="I44" t="s">
        <v>158</v>
      </c>
      <c r="J44" t="s">
        <v>72</v>
      </c>
      <c r="K44" t="s">
        <v>163</v>
      </c>
      <c r="L44" t="s">
        <v>130</v>
      </c>
      <c r="M44" t="s">
        <v>164</v>
      </c>
      <c r="N44" t="s">
        <v>154</v>
      </c>
      <c r="P44" s="16">
        <v>42424.879166666666</v>
      </c>
      <c r="Q44" t="s">
        <v>165</v>
      </c>
      <c r="R44" s="9">
        <v>42433</v>
      </c>
      <c r="S44" t="s">
        <v>134</v>
      </c>
      <c r="T44" s="9">
        <v>42433</v>
      </c>
    </row>
    <row r="45" spans="2:20" x14ac:dyDescent="0.3">
      <c r="G45" s="9"/>
      <c r="I45" t="s">
        <v>159</v>
      </c>
      <c r="P45" s="16"/>
      <c r="R45" s="9"/>
      <c r="T45" s="9"/>
    </row>
    <row r="46" spans="2:20" x14ac:dyDescent="0.3">
      <c r="G46" s="9"/>
      <c r="I46" t="s">
        <v>160</v>
      </c>
      <c r="P46" s="16"/>
      <c r="R46" s="9"/>
      <c r="T46" s="9"/>
    </row>
    <row r="47" spans="2:20" x14ac:dyDescent="0.3">
      <c r="G47" s="9"/>
      <c r="I47" t="s">
        <v>161</v>
      </c>
      <c r="P47" s="16"/>
      <c r="R47" s="9"/>
      <c r="T47" s="9"/>
    </row>
    <row r="48" spans="2:20" x14ac:dyDescent="0.3">
      <c r="G48" s="9"/>
      <c r="I48" t="s">
        <v>162</v>
      </c>
      <c r="P48" s="16"/>
      <c r="R48" s="9"/>
      <c r="T48" s="9"/>
    </row>
    <row r="49" spans="2:20" x14ac:dyDescent="0.3">
      <c r="B49">
        <v>1636</v>
      </c>
      <c r="C49" t="s">
        <v>165</v>
      </c>
      <c r="E49" t="s">
        <v>127</v>
      </c>
      <c r="F49" t="s">
        <v>328</v>
      </c>
      <c r="G49" s="9">
        <v>42415</v>
      </c>
      <c r="H49" t="s">
        <v>382</v>
      </c>
      <c r="I49" t="s">
        <v>344</v>
      </c>
      <c r="J49" t="s">
        <v>351</v>
      </c>
      <c r="K49" t="s">
        <v>383</v>
      </c>
      <c r="L49" t="s">
        <v>134</v>
      </c>
      <c r="M49" t="s">
        <v>164</v>
      </c>
      <c r="N49" t="s">
        <v>331</v>
      </c>
      <c r="P49" s="16">
        <v>42415.938194444447</v>
      </c>
      <c r="Q49" t="s">
        <v>165</v>
      </c>
      <c r="R49" s="9">
        <v>42421</v>
      </c>
      <c r="S49" t="s">
        <v>134</v>
      </c>
      <c r="T49" s="9">
        <v>42424</v>
      </c>
    </row>
    <row r="50" spans="2:20" x14ac:dyDescent="0.3">
      <c r="B50">
        <v>1616</v>
      </c>
      <c r="C50" t="s">
        <v>267</v>
      </c>
      <c r="E50" t="s">
        <v>127</v>
      </c>
      <c r="G50" s="9">
        <v>42409</v>
      </c>
      <c r="H50" t="s">
        <v>384</v>
      </c>
      <c r="J50" t="s">
        <v>72</v>
      </c>
      <c r="K50" t="s">
        <v>385</v>
      </c>
      <c r="L50" t="s">
        <v>130</v>
      </c>
      <c r="M50" t="s">
        <v>164</v>
      </c>
      <c r="N50" t="s">
        <v>139</v>
      </c>
      <c r="P50" s="16">
        <v>42412.789583333331</v>
      </c>
      <c r="Q50" t="s">
        <v>133</v>
      </c>
      <c r="R50" s="9">
        <v>42405</v>
      </c>
      <c r="S50" t="s">
        <v>134</v>
      </c>
      <c r="T50" s="9">
        <v>42405</v>
      </c>
    </row>
    <row r="51" spans="2:20" x14ac:dyDescent="0.3">
      <c r="B51">
        <v>1570</v>
      </c>
      <c r="C51" t="s">
        <v>126</v>
      </c>
      <c r="E51" t="s">
        <v>127</v>
      </c>
      <c r="G51" s="9">
        <v>42403</v>
      </c>
      <c r="H51">
        <v>557</v>
      </c>
      <c r="J51" t="s">
        <v>72</v>
      </c>
      <c r="K51" t="s">
        <v>386</v>
      </c>
      <c r="L51" t="s">
        <v>130</v>
      </c>
      <c r="M51" t="s">
        <v>164</v>
      </c>
      <c r="N51" t="s">
        <v>132</v>
      </c>
      <c r="P51" s="16">
        <v>42404.68472222222</v>
      </c>
      <c r="Q51" t="s">
        <v>133</v>
      </c>
      <c r="R51" s="9">
        <v>42403</v>
      </c>
      <c r="S51" t="s">
        <v>134</v>
      </c>
      <c r="T51" s="9">
        <v>42403</v>
      </c>
    </row>
    <row r="52" spans="2:20" s="17" customFormat="1" x14ac:dyDescent="0.3">
      <c r="B52" s="17" t="s">
        <v>109</v>
      </c>
      <c r="C52" s="17" t="s">
        <v>110</v>
      </c>
      <c r="E52" s="17" t="s">
        <v>111</v>
      </c>
      <c r="F52" s="17" t="s">
        <v>112</v>
      </c>
      <c r="G52" s="17" t="s">
        <v>113</v>
      </c>
      <c r="H52" s="17" t="s">
        <v>114</v>
      </c>
      <c r="I52" s="17" t="s">
        <v>115</v>
      </c>
      <c r="J52" s="17" t="s">
        <v>116</v>
      </c>
      <c r="K52" s="17" t="s">
        <v>117</v>
      </c>
      <c r="L52" s="17" t="s">
        <v>118</v>
      </c>
      <c r="M52" s="17" t="s">
        <v>119</v>
      </c>
      <c r="N52" s="17" t="s">
        <v>120</v>
      </c>
      <c r="P52" s="17" t="s">
        <v>121</v>
      </c>
      <c r="Q52" s="17" t="s">
        <v>122</v>
      </c>
      <c r="R52" s="17" t="s">
        <v>123</v>
      </c>
      <c r="S52" s="17" t="s">
        <v>124</v>
      </c>
      <c r="T52" s="17" t="s">
        <v>125</v>
      </c>
    </row>
    <row r="55" spans="2:20" x14ac:dyDescent="0.3">
      <c r="B55">
        <v>1506</v>
      </c>
      <c r="C55" t="s">
        <v>133</v>
      </c>
      <c r="E55" t="s">
        <v>127</v>
      </c>
      <c r="G55" s="9">
        <v>42401</v>
      </c>
      <c r="H55">
        <v>648</v>
      </c>
      <c r="J55" t="s">
        <v>72</v>
      </c>
      <c r="K55" t="s">
        <v>387</v>
      </c>
      <c r="L55" t="s">
        <v>134</v>
      </c>
      <c r="M55" t="s">
        <v>164</v>
      </c>
      <c r="N55" t="s">
        <v>331</v>
      </c>
      <c r="P55" s="16">
        <v>42401.371527777781</v>
      </c>
      <c r="Q55" t="s">
        <v>133</v>
      </c>
      <c r="S55" t="s">
        <v>134</v>
      </c>
      <c r="T55" s="9">
        <v>42409</v>
      </c>
    </row>
    <row r="56" spans="2:20" x14ac:dyDescent="0.3">
      <c r="B56">
        <v>1485</v>
      </c>
      <c r="C56" t="s">
        <v>388</v>
      </c>
      <c r="E56" t="s">
        <v>127</v>
      </c>
      <c r="G56" s="9">
        <v>42397</v>
      </c>
      <c r="H56">
        <v>700</v>
      </c>
      <c r="I56" t="s">
        <v>388</v>
      </c>
      <c r="J56" t="s">
        <v>72</v>
      </c>
      <c r="K56" t="s">
        <v>392</v>
      </c>
      <c r="L56" t="s">
        <v>130</v>
      </c>
      <c r="M56" t="s">
        <v>164</v>
      </c>
      <c r="N56" t="s">
        <v>189</v>
      </c>
      <c r="P56" s="16">
        <v>42397.668055555558</v>
      </c>
      <c r="Q56" t="s">
        <v>133</v>
      </c>
      <c r="R56" s="9">
        <v>42401</v>
      </c>
      <c r="S56" t="s">
        <v>134</v>
      </c>
      <c r="T56" s="9">
        <v>42401</v>
      </c>
    </row>
    <row r="57" spans="2:20" x14ac:dyDescent="0.3">
      <c r="G57" s="9"/>
      <c r="I57" t="s">
        <v>389</v>
      </c>
      <c r="P57" s="16"/>
      <c r="R57" s="9"/>
      <c r="T57" s="9"/>
    </row>
    <row r="58" spans="2:20" x14ac:dyDescent="0.3">
      <c r="G58" s="9"/>
      <c r="I58" t="s">
        <v>390</v>
      </c>
      <c r="P58" s="16"/>
      <c r="R58" s="9"/>
      <c r="T58" s="9"/>
    </row>
    <row r="59" spans="2:20" x14ac:dyDescent="0.3">
      <c r="G59" s="9"/>
      <c r="I59" t="s">
        <v>224</v>
      </c>
      <c r="P59" s="16"/>
      <c r="R59" s="9"/>
      <c r="T59" s="9"/>
    </row>
    <row r="60" spans="2:20" x14ac:dyDescent="0.3">
      <c r="G60" s="9"/>
      <c r="I60" t="s">
        <v>391</v>
      </c>
      <c r="P60" s="16"/>
      <c r="R60" s="9"/>
      <c r="T60" s="9"/>
    </row>
    <row r="61" spans="2:20" x14ac:dyDescent="0.3">
      <c r="B61">
        <v>1478</v>
      </c>
      <c r="C61" t="s">
        <v>140</v>
      </c>
      <c r="E61" t="s">
        <v>127</v>
      </c>
      <c r="G61" s="9">
        <v>42397</v>
      </c>
      <c r="H61">
        <v>900</v>
      </c>
      <c r="I61" t="s">
        <v>140</v>
      </c>
      <c r="J61" t="s">
        <v>72</v>
      </c>
      <c r="K61" t="s">
        <v>393</v>
      </c>
      <c r="L61" t="s">
        <v>130</v>
      </c>
      <c r="M61" t="s">
        <v>164</v>
      </c>
      <c r="N61" t="s">
        <v>189</v>
      </c>
      <c r="P61" s="16">
        <v>42397.538194444445</v>
      </c>
      <c r="Q61" t="s">
        <v>133</v>
      </c>
      <c r="R61" s="9">
        <v>42401</v>
      </c>
      <c r="S61" t="s">
        <v>134</v>
      </c>
      <c r="T61" s="9">
        <v>42401</v>
      </c>
    </row>
    <row r="62" spans="2:20" x14ac:dyDescent="0.3">
      <c r="G62" s="9"/>
      <c r="I62" t="s">
        <v>272</v>
      </c>
      <c r="K62" t="s">
        <v>394</v>
      </c>
      <c r="P62" s="16"/>
      <c r="R62" s="9"/>
      <c r="T62" s="9"/>
    </row>
    <row r="63" spans="2:20" x14ac:dyDescent="0.3">
      <c r="G63" s="9"/>
      <c r="I63" t="s">
        <v>273</v>
      </c>
      <c r="P63" s="16"/>
      <c r="R63" s="9"/>
      <c r="T63" s="9"/>
    </row>
    <row r="64" spans="2:20" x14ac:dyDescent="0.3">
      <c r="G64" s="9"/>
      <c r="I64" t="s">
        <v>274</v>
      </c>
      <c r="P64" s="16"/>
      <c r="R64" s="9"/>
      <c r="T64" s="9"/>
    </row>
    <row r="65" spans="2:20" x14ac:dyDescent="0.3">
      <c r="G65" s="9"/>
      <c r="I65" t="s">
        <v>275</v>
      </c>
      <c r="P65" s="16"/>
      <c r="R65" s="9"/>
      <c r="T65" s="9"/>
    </row>
    <row r="66" spans="2:20" x14ac:dyDescent="0.3">
      <c r="B66">
        <v>1477</v>
      </c>
      <c r="C66" t="s">
        <v>218</v>
      </c>
      <c r="E66" t="s">
        <v>127</v>
      </c>
      <c r="G66" s="9">
        <v>42397</v>
      </c>
      <c r="H66" t="s">
        <v>219</v>
      </c>
      <c r="I66" t="s">
        <v>220</v>
      </c>
      <c r="J66" t="s">
        <v>72</v>
      </c>
      <c r="K66" t="s">
        <v>226</v>
      </c>
      <c r="L66" t="s">
        <v>130</v>
      </c>
      <c r="M66" t="s">
        <v>164</v>
      </c>
      <c r="N66" t="s">
        <v>189</v>
      </c>
      <c r="P66" s="16">
        <v>42397.53125</v>
      </c>
      <c r="Q66" t="s">
        <v>133</v>
      </c>
      <c r="R66" s="9">
        <v>42401</v>
      </c>
      <c r="S66" t="s">
        <v>134</v>
      </c>
      <c r="T66" s="9">
        <v>42401</v>
      </c>
    </row>
    <row r="67" spans="2:20" x14ac:dyDescent="0.3">
      <c r="G67" s="9"/>
      <c r="I67" t="s">
        <v>221</v>
      </c>
      <c r="P67" s="16"/>
      <c r="R67" s="9"/>
      <c r="T67" s="9"/>
    </row>
    <row r="68" spans="2:20" x14ac:dyDescent="0.3">
      <c r="G68" s="9"/>
      <c r="I68" t="s">
        <v>222</v>
      </c>
      <c r="P68" s="16"/>
      <c r="R68" s="9"/>
      <c r="T68" s="9"/>
    </row>
    <row r="69" spans="2:20" x14ac:dyDescent="0.3">
      <c r="G69" s="9"/>
      <c r="I69" t="s">
        <v>223</v>
      </c>
      <c r="P69" s="16"/>
      <c r="R69" s="9"/>
      <c r="T69" s="9"/>
    </row>
    <row r="70" spans="2:20" x14ac:dyDescent="0.3">
      <c r="G70" s="9"/>
      <c r="I70" t="s">
        <v>224</v>
      </c>
      <c r="P70" s="16"/>
      <c r="R70" s="9"/>
      <c r="T70" s="9"/>
    </row>
    <row r="71" spans="2:20" x14ac:dyDescent="0.3">
      <c r="B71">
        <v>1197</v>
      </c>
      <c r="C71" t="s">
        <v>218</v>
      </c>
      <c r="E71" t="s">
        <v>127</v>
      </c>
      <c r="G71" s="9">
        <v>42359</v>
      </c>
      <c r="H71" t="s">
        <v>282</v>
      </c>
      <c r="I71" t="s">
        <v>220</v>
      </c>
      <c r="J71" t="s">
        <v>72</v>
      </c>
      <c r="K71" t="s">
        <v>283</v>
      </c>
      <c r="L71" t="s">
        <v>130</v>
      </c>
      <c r="M71" t="s">
        <v>164</v>
      </c>
      <c r="N71" t="s">
        <v>189</v>
      </c>
      <c r="P71" s="16">
        <v>42359.826388888891</v>
      </c>
      <c r="Q71" t="s">
        <v>133</v>
      </c>
      <c r="R71" s="9">
        <v>42369</v>
      </c>
      <c r="S71" t="s">
        <v>134</v>
      </c>
      <c r="T71" s="9">
        <v>42369</v>
      </c>
    </row>
    <row r="72" spans="2:20" x14ac:dyDescent="0.3">
      <c r="G72" s="9"/>
      <c r="I72" t="s">
        <v>221</v>
      </c>
      <c r="K72" t="s">
        <v>284</v>
      </c>
      <c r="P72" s="16"/>
      <c r="R72" s="9"/>
      <c r="T72" s="9"/>
    </row>
    <row r="73" spans="2:20" x14ac:dyDescent="0.3">
      <c r="G73" s="9"/>
      <c r="I73" t="s">
        <v>222</v>
      </c>
      <c r="P73" s="16"/>
      <c r="R73" s="9"/>
      <c r="T73" s="9"/>
    </row>
    <row r="74" spans="2:20" x14ac:dyDescent="0.3">
      <c r="G74" s="9"/>
      <c r="I74" t="s">
        <v>223</v>
      </c>
      <c r="P74" s="16"/>
      <c r="R74" s="9"/>
      <c r="T74" s="9"/>
    </row>
    <row r="75" spans="2:20" x14ac:dyDescent="0.3">
      <c r="G75" s="9"/>
      <c r="I75" t="s">
        <v>224</v>
      </c>
      <c r="P75" s="16"/>
      <c r="R75" s="9"/>
      <c r="T75" s="9"/>
    </row>
    <row r="76" spans="2:20" x14ac:dyDescent="0.3">
      <c r="B76">
        <v>1094</v>
      </c>
      <c r="C76" t="s">
        <v>133</v>
      </c>
      <c r="E76" t="s">
        <v>127</v>
      </c>
      <c r="G76" s="9">
        <v>42347</v>
      </c>
      <c r="H76">
        <v>600</v>
      </c>
      <c r="J76" t="s">
        <v>72</v>
      </c>
      <c r="K76" t="s">
        <v>395</v>
      </c>
      <c r="L76" t="s">
        <v>134</v>
      </c>
      <c r="M76" t="s">
        <v>164</v>
      </c>
      <c r="N76" t="s">
        <v>331</v>
      </c>
      <c r="P76" s="16">
        <v>42347.655555555553</v>
      </c>
      <c r="Q76" t="s">
        <v>133</v>
      </c>
      <c r="R76" s="9">
        <v>42349</v>
      </c>
      <c r="S76" t="s">
        <v>134</v>
      </c>
      <c r="T76" s="9">
        <v>42349</v>
      </c>
    </row>
    <row r="77" spans="2:20" x14ac:dyDescent="0.3">
      <c r="B77">
        <v>1014</v>
      </c>
      <c r="C77" t="s">
        <v>133</v>
      </c>
      <c r="E77" t="s">
        <v>127</v>
      </c>
      <c r="G77" s="9">
        <v>42339</v>
      </c>
      <c r="H77">
        <v>600</v>
      </c>
      <c r="J77" t="s">
        <v>72</v>
      </c>
      <c r="K77" t="s">
        <v>396</v>
      </c>
      <c r="L77" t="s">
        <v>134</v>
      </c>
      <c r="M77" t="s">
        <v>164</v>
      </c>
      <c r="N77" t="s">
        <v>360</v>
      </c>
      <c r="P77" s="16">
        <v>42339.48333333333</v>
      </c>
      <c r="Q77" t="s">
        <v>133</v>
      </c>
      <c r="R77" s="9">
        <v>42349</v>
      </c>
      <c r="S77" t="s">
        <v>134</v>
      </c>
      <c r="T77" s="9">
        <v>42349</v>
      </c>
    </row>
    <row r="78" spans="2:20" x14ac:dyDescent="0.3">
      <c r="B78">
        <v>967</v>
      </c>
      <c r="C78" t="s">
        <v>140</v>
      </c>
      <c r="E78" t="s">
        <v>127</v>
      </c>
      <c r="G78" s="9">
        <v>42333</v>
      </c>
      <c r="H78">
        <v>900</v>
      </c>
      <c r="I78" t="s">
        <v>140</v>
      </c>
      <c r="J78" t="s">
        <v>72</v>
      </c>
      <c r="K78" t="s">
        <v>397</v>
      </c>
      <c r="L78" t="s">
        <v>130</v>
      </c>
      <c r="M78" t="s">
        <v>164</v>
      </c>
      <c r="N78" t="s">
        <v>400</v>
      </c>
      <c r="P78" s="16">
        <v>42333.850694444445</v>
      </c>
      <c r="Q78" t="s">
        <v>133</v>
      </c>
      <c r="R78" s="9">
        <v>42340</v>
      </c>
      <c r="S78" t="s">
        <v>134</v>
      </c>
      <c r="T78" s="9">
        <v>42340</v>
      </c>
    </row>
    <row r="79" spans="2:20" x14ac:dyDescent="0.3">
      <c r="G79" s="9"/>
      <c r="I79" t="s">
        <v>272</v>
      </c>
      <c r="K79" t="s">
        <v>398</v>
      </c>
      <c r="P79" s="16"/>
      <c r="R79" s="9"/>
      <c r="T79" s="9"/>
    </row>
    <row r="80" spans="2:20" x14ac:dyDescent="0.3">
      <c r="G80" s="9"/>
      <c r="I80" t="s">
        <v>273</v>
      </c>
      <c r="K80" t="s">
        <v>399</v>
      </c>
      <c r="P80" s="16"/>
      <c r="R80" s="9"/>
      <c r="T80" s="9"/>
    </row>
    <row r="81" spans="2:20" x14ac:dyDescent="0.3">
      <c r="G81" s="9"/>
      <c r="I81" t="s">
        <v>274</v>
      </c>
      <c r="P81" s="16"/>
      <c r="R81" s="9"/>
      <c r="T81" s="9"/>
    </row>
    <row r="82" spans="2:20" x14ac:dyDescent="0.3">
      <c r="B82">
        <v>581</v>
      </c>
      <c r="C82" t="s">
        <v>401</v>
      </c>
      <c r="E82" t="s">
        <v>127</v>
      </c>
      <c r="G82" s="9">
        <v>42277</v>
      </c>
      <c r="H82">
        <v>600</v>
      </c>
      <c r="J82" t="s">
        <v>72</v>
      </c>
      <c r="K82" t="s">
        <v>402</v>
      </c>
      <c r="L82" t="s">
        <v>134</v>
      </c>
      <c r="M82" t="s">
        <v>164</v>
      </c>
      <c r="N82" t="s">
        <v>360</v>
      </c>
      <c r="P82" s="16">
        <v>42277.479166666664</v>
      </c>
      <c r="Q82" t="s">
        <v>133</v>
      </c>
      <c r="R82" s="9">
        <v>42304</v>
      </c>
      <c r="S82" t="s">
        <v>134</v>
      </c>
      <c r="T82" s="9">
        <v>42304</v>
      </c>
    </row>
    <row r="83" spans="2:20" x14ac:dyDescent="0.3">
      <c r="B83">
        <v>401</v>
      </c>
      <c r="C83" t="s">
        <v>401</v>
      </c>
      <c r="E83" t="s">
        <v>127</v>
      </c>
      <c r="F83" t="s">
        <v>403</v>
      </c>
      <c r="G83" s="9">
        <v>42245</v>
      </c>
      <c r="H83">
        <v>171</v>
      </c>
      <c r="J83" t="s">
        <v>72</v>
      </c>
      <c r="K83" t="s">
        <v>404</v>
      </c>
      <c r="L83" t="s">
        <v>134</v>
      </c>
      <c r="M83" t="s">
        <v>164</v>
      </c>
      <c r="N83" t="s">
        <v>360</v>
      </c>
      <c r="P83" s="16">
        <v>42245.636111111111</v>
      </c>
      <c r="Q83" t="s">
        <v>133</v>
      </c>
      <c r="S83" t="s">
        <v>134</v>
      </c>
    </row>
    <row r="84" spans="2:20" x14ac:dyDescent="0.3">
      <c r="B84">
        <v>387</v>
      </c>
      <c r="C84" t="s">
        <v>401</v>
      </c>
      <c r="E84" t="s">
        <v>127</v>
      </c>
      <c r="F84" t="s">
        <v>405</v>
      </c>
      <c r="G84" s="9">
        <v>42241</v>
      </c>
      <c r="H84">
        <v>143</v>
      </c>
      <c r="J84" t="s">
        <v>72</v>
      </c>
      <c r="K84" t="s">
        <v>406</v>
      </c>
      <c r="L84" t="s">
        <v>134</v>
      </c>
      <c r="M84" t="s">
        <v>164</v>
      </c>
      <c r="N84" t="s">
        <v>360</v>
      </c>
      <c r="P84" s="16">
        <v>42242.522222222222</v>
      </c>
      <c r="Q84" t="s">
        <v>133</v>
      </c>
      <c r="S84" t="s">
        <v>134</v>
      </c>
    </row>
    <row r="85" spans="2:20" x14ac:dyDescent="0.3">
      <c r="B85">
        <v>1525</v>
      </c>
      <c r="C85" t="s">
        <v>248</v>
      </c>
      <c r="E85" t="s">
        <v>127</v>
      </c>
      <c r="F85" t="s">
        <v>249</v>
      </c>
      <c r="G85" s="9">
        <v>42401</v>
      </c>
      <c r="H85" t="s">
        <v>250</v>
      </c>
      <c r="I85" t="s">
        <v>251</v>
      </c>
      <c r="J85" t="s">
        <v>72</v>
      </c>
      <c r="K85" t="s">
        <v>259</v>
      </c>
      <c r="L85" t="s">
        <v>130</v>
      </c>
      <c r="M85" t="s">
        <v>153</v>
      </c>
      <c r="N85" t="s">
        <v>154</v>
      </c>
      <c r="P85" s="16">
        <v>42402.643750000003</v>
      </c>
      <c r="Q85" t="s">
        <v>133</v>
      </c>
      <c r="R85" s="9">
        <v>42410</v>
      </c>
      <c r="S85" t="s">
        <v>134</v>
      </c>
      <c r="T85" s="9">
        <v>42410</v>
      </c>
    </row>
    <row r="86" spans="2:20" x14ac:dyDescent="0.3">
      <c r="G86" s="9"/>
      <c r="I86" t="s">
        <v>252</v>
      </c>
      <c r="P86" s="16"/>
      <c r="R86" s="9"/>
      <c r="T86" s="9"/>
    </row>
    <row r="87" spans="2:20" x14ac:dyDescent="0.3">
      <c r="G87" s="9"/>
      <c r="I87" t="s">
        <v>253</v>
      </c>
      <c r="P87" s="16"/>
      <c r="R87" s="9"/>
      <c r="T87" s="9"/>
    </row>
    <row r="88" spans="2:20" x14ac:dyDescent="0.3">
      <c r="G88" s="9"/>
      <c r="I88" t="s">
        <v>254</v>
      </c>
      <c r="P88" s="16"/>
      <c r="R88" s="9"/>
      <c r="T88" s="9"/>
    </row>
    <row r="89" spans="2:20" x14ac:dyDescent="0.3">
      <c r="G89" s="9"/>
      <c r="I89" t="s">
        <v>255</v>
      </c>
      <c r="P89" s="16"/>
      <c r="R89" s="9"/>
      <c r="T89" s="9"/>
    </row>
    <row r="90" spans="2:20" x14ac:dyDescent="0.3">
      <c r="G90" s="9"/>
      <c r="I90" t="s">
        <v>256</v>
      </c>
      <c r="P90" s="16"/>
      <c r="R90" s="9"/>
      <c r="T90" s="9"/>
    </row>
    <row r="91" spans="2:20" x14ac:dyDescent="0.3">
      <c r="G91" s="9"/>
      <c r="I91" t="s">
        <v>257</v>
      </c>
      <c r="P91" s="16"/>
      <c r="R91" s="9"/>
      <c r="T91" s="9"/>
    </row>
    <row r="92" spans="2:20" x14ac:dyDescent="0.3">
      <c r="G92" s="9"/>
      <c r="I92" t="s">
        <v>258</v>
      </c>
      <c r="P92" s="16"/>
      <c r="R92" s="9"/>
      <c r="T92" s="9"/>
    </row>
    <row r="93" spans="2:20" x14ac:dyDescent="0.3">
      <c r="B93">
        <v>1312</v>
      </c>
      <c r="C93" t="s">
        <v>145</v>
      </c>
      <c r="E93" t="s">
        <v>127</v>
      </c>
      <c r="F93">
        <v>139</v>
      </c>
      <c r="G93" s="9">
        <v>42374</v>
      </c>
      <c r="H93" t="s">
        <v>146</v>
      </c>
      <c r="I93" t="s">
        <v>147</v>
      </c>
      <c r="J93" t="s">
        <v>72</v>
      </c>
      <c r="K93" t="s">
        <v>152</v>
      </c>
      <c r="L93" t="s">
        <v>130</v>
      </c>
      <c r="M93" t="s">
        <v>153</v>
      </c>
      <c r="N93" t="s">
        <v>154</v>
      </c>
      <c r="P93" s="16">
        <v>42374.943055555559</v>
      </c>
      <c r="Q93" t="s">
        <v>133</v>
      </c>
      <c r="R93" s="9">
        <v>42387</v>
      </c>
      <c r="S93" t="s">
        <v>134</v>
      </c>
      <c r="T93" s="9">
        <v>42388</v>
      </c>
    </row>
    <row r="94" spans="2:20" x14ac:dyDescent="0.3">
      <c r="G94" s="9"/>
      <c r="I94" t="s">
        <v>148</v>
      </c>
      <c r="P94" s="16"/>
      <c r="R94" s="9"/>
      <c r="T94" s="9"/>
    </row>
    <row r="95" spans="2:20" x14ac:dyDescent="0.3">
      <c r="G95" s="9"/>
      <c r="I95" t="s">
        <v>149</v>
      </c>
      <c r="P95" s="16"/>
      <c r="R95" s="9"/>
      <c r="T95" s="9"/>
    </row>
    <row r="96" spans="2:20" x14ac:dyDescent="0.3">
      <c r="G96" s="9"/>
      <c r="I96" t="s">
        <v>150</v>
      </c>
      <c r="P96" s="16"/>
      <c r="R96" s="9"/>
      <c r="T96" s="9"/>
    </row>
    <row r="97" spans="2:20" x14ac:dyDescent="0.3">
      <c r="G97" s="9"/>
      <c r="I97" t="s">
        <v>151</v>
      </c>
      <c r="P97" s="16"/>
      <c r="R97" s="9"/>
      <c r="T97" s="9"/>
    </row>
    <row r="98" spans="2:20" x14ac:dyDescent="0.3">
      <c r="B98">
        <v>1104</v>
      </c>
      <c r="C98" t="s">
        <v>145</v>
      </c>
      <c r="E98" t="s">
        <v>127</v>
      </c>
      <c r="F98">
        <v>138</v>
      </c>
      <c r="G98" s="9">
        <v>42347</v>
      </c>
      <c r="H98" t="s">
        <v>166</v>
      </c>
      <c r="J98" t="s">
        <v>72</v>
      </c>
      <c r="K98" t="s">
        <v>167</v>
      </c>
      <c r="L98" t="s">
        <v>130</v>
      </c>
      <c r="M98" t="s">
        <v>153</v>
      </c>
      <c r="N98" t="s">
        <v>154</v>
      </c>
      <c r="P98" s="16">
        <v>42348.493750000001</v>
      </c>
      <c r="Q98" t="s">
        <v>133</v>
      </c>
      <c r="R98" s="9">
        <v>42354</v>
      </c>
      <c r="S98" t="s">
        <v>134</v>
      </c>
      <c r="T98" s="9">
        <v>42354</v>
      </c>
    </row>
    <row r="99" spans="2:20" x14ac:dyDescent="0.3">
      <c r="G99" s="9"/>
      <c r="K99" t="s">
        <v>168</v>
      </c>
      <c r="P99" s="16"/>
      <c r="R99" s="9"/>
      <c r="T99" s="9"/>
    </row>
    <row r="100" spans="2:20" x14ac:dyDescent="0.3">
      <c r="B100">
        <v>3557</v>
      </c>
      <c r="C100" t="s">
        <v>135</v>
      </c>
      <c r="E100" t="s">
        <v>127</v>
      </c>
      <c r="G100" s="9">
        <v>42586</v>
      </c>
      <c r="H100" t="s">
        <v>407</v>
      </c>
      <c r="J100" t="s">
        <v>101</v>
      </c>
      <c r="K100" t="s">
        <v>408</v>
      </c>
      <c r="L100" t="s">
        <v>130</v>
      </c>
      <c r="M100" t="s">
        <v>409</v>
      </c>
      <c r="N100" t="s">
        <v>139</v>
      </c>
      <c r="P100" s="16">
        <v>42586.51458333333</v>
      </c>
      <c r="Q100" t="s">
        <v>140</v>
      </c>
      <c r="R100" s="9">
        <v>42597</v>
      </c>
      <c r="S100" t="s">
        <v>134</v>
      </c>
      <c r="T100" s="9">
        <v>42597</v>
      </c>
    </row>
    <row r="101" spans="2:20" x14ac:dyDescent="0.3">
      <c r="B101">
        <v>3471</v>
      </c>
      <c r="C101" t="s">
        <v>135</v>
      </c>
      <c r="E101" t="s">
        <v>127</v>
      </c>
      <c r="G101" s="9">
        <v>42573</v>
      </c>
      <c r="H101" t="s">
        <v>410</v>
      </c>
      <c r="J101" t="s">
        <v>101</v>
      </c>
      <c r="K101" t="s">
        <v>411</v>
      </c>
      <c r="L101" t="s">
        <v>130</v>
      </c>
      <c r="M101" t="s">
        <v>409</v>
      </c>
      <c r="N101" t="s">
        <v>139</v>
      </c>
      <c r="P101" s="16">
        <v>42573.779166666667</v>
      </c>
      <c r="Q101" t="s">
        <v>140</v>
      </c>
      <c r="R101" s="9">
        <v>42573</v>
      </c>
      <c r="S101" t="s">
        <v>134</v>
      </c>
      <c r="T101" s="9">
        <v>42573</v>
      </c>
    </row>
    <row r="102" spans="2:20" x14ac:dyDescent="0.3">
      <c r="G102" s="9"/>
      <c r="K102" t="s">
        <v>412</v>
      </c>
      <c r="P102" s="16"/>
      <c r="R102" s="9"/>
      <c r="T102" s="9"/>
    </row>
    <row r="103" spans="2:20" x14ac:dyDescent="0.3">
      <c r="G103" s="9"/>
      <c r="K103" t="s">
        <v>413</v>
      </c>
      <c r="P103" s="16"/>
      <c r="R103" s="9"/>
      <c r="T103" s="9"/>
    </row>
    <row r="104" spans="2:20" x14ac:dyDescent="0.3">
      <c r="G104" s="9"/>
      <c r="K104" t="s">
        <v>414</v>
      </c>
      <c r="P104" s="16"/>
      <c r="R104" s="9"/>
      <c r="T104" s="9"/>
    </row>
    <row r="105" spans="2:20" x14ac:dyDescent="0.3">
      <c r="G105" s="9"/>
      <c r="K105" t="s">
        <v>415</v>
      </c>
      <c r="P105" s="16"/>
      <c r="R105" s="9"/>
      <c r="T105" s="9"/>
    </row>
    <row r="106" spans="2:20" x14ac:dyDescent="0.3">
      <c r="B106">
        <v>3407</v>
      </c>
      <c r="C106" t="s">
        <v>135</v>
      </c>
      <c r="E106" t="s">
        <v>127</v>
      </c>
      <c r="G106" s="9">
        <v>42569</v>
      </c>
      <c r="H106" t="s">
        <v>416</v>
      </c>
      <c r="J106" t="s">
        <v>101</v>
      </c>
      <c r="K106" t="s">
        <v>417</v>
      </c>
      <c r="L106" t="s">
        <v>130</v>
      </c>
      <c r="M106" t="s">
        <v>409</v>
      </c>
      <c r="N106" t="s">
        <v>139</v>
      </c>
      <c r="P106" s="16">
        <v>42569.775000000001</v>
      </c>
      <c r="Q106" t="s">
        <v>140</v>
      </c>
      <c r="R106" s="9">
        <v>42569</v>
      </c>
      <c r="S106" t="s">
        <v>134</v>
      </c>
      <c r="T106" s="9">
        <v>42569</v>
      </c>
    </row>
    <row r="107" spans="2:20" x14ac:dyDescent="0.3">
      <c r="B107">
        <v>2744</v>
      </c>
      <c r="C107" t="s">
        <v>418</v>
      </c>
      <c r="E107" t="s">
        <v>127</v>
      </c>
      <c r="G107" s="9">
        <v>42506</v>
      </c>
      <c r="H107" t="s">
        <v>419</v>
      </c>
      <c r="I107" t="s">
        <v>420</v>
      </c>
      <c r="J107" t="s">
        <v>101</v>
      </c>
      <c r="K107" t="s">
        <v>421</v>
      </c>
      <c r="L107" t="s">
        <v>134</v>
      </c>
      <c r="M107" t="s">
        <v>409</v>
      </c>
      <c r="N107" t="s">
        <v>331</v>
      </c>
      <c r="P107" s="16">
        <v>42509.507638888892</v>
      </c>
      <c r="Q107" t="s">
        <v>140</v>
      </c>
      <c r="S107" t="s">
        <v>130</v>
      </c>
    </row>
    <row r="108" spans="2:20" x14ac:dyDescent="0.3">
      <c r="B108">
        <v>2300</v>
      </c>
      <c r="C108" t="s">
        <v>418</v>
      </c>
      <c r="E108" t="s">
        <v>127</v>
      </c>
      <c r="G108" s="9">
        <v>42465</v>
      </c>
      <c r="H108" t="s">
        <v>419</v>
      </c>
      <c r="I108" t="s">
        <v>422</v>
      </c>
      <c r="J108" t="s">
        <v>101</v>
      </c>
      <c r="K108" t="s">
        <v>423</v>
      </c>
      <c r="L108" t="s">
        <v>134</v>
      </c>
      <c r="M108" t="s">
        <v>409</v>
      </c>
      <c r="N108" t="s">
        <v>331</v>
      </c>
      <c r="P108" s="16">
        <v>42467.854166666664</v>
      </c>
      <c r="Q108" t="s">
        <v>140</v>
      </c>
      <c r="S108" t="s">
        <v>130</v>
      </c>
    </row>
    <row r="109" spans="2:20" x14ac:dyDescent="0.3">
      <c r="B109">
        <v>2297</v>
      </c>
      <c r="C109" t="s">
        <v>418</v>
      </c>
      <c r="E109" t="s">
        <v>127</v>
      </c>
      <c r="G109" s="9">
        <v>42461</v>
      </c>
      <c r="H109" t="s">
        <v>424</v>
      </c>
      <c r="I109" t="s">
        <v>425</v>
      </c>
      <c r="J109" t="s">
        <v>101</v>
      </c>
      <c r="K109" t="s">
        <v>426</v>
      </c>
      <c r="L109" t="s">
        <v>134</v>
      </c>
      <c r="M109" t="s">
        <v>409</v>
      </c>
      <c r="N109" t="s">
        <v>331</v>
      </c>
      <c r="P109" s="16">
        <v>42467.756944444445</v>
      </c>
      <c r="Q109" t="s">
        <v>140</v>
      </c>
      <c r="S109" t="s">
        <v>130</v>
      </c>
    </row>
    <row r="110" spans="2:20" x14ac:dyDescent="0.3">
      <c r="B110">
        <v>2254</v>
      </c>
      <c r="C110" t="s">
        <v>267</v>
      </c>
      <c r="E110" t="s">
        <v>127</v>
      </c>
      <c r="G110" s="9">
        <v>42460</v>
      </c>
      <c r="H110" t="s">
        <v>427</v>
      </c>
      <c r="J110" t="s">
        <v>101</v>
      </c>
      <c r="K110" t="s">
        <v>428</v>
      </c>
      <c r="L110" t="s">
        <v>130</v>
      </c>
      <c r="M110" t="s">
        <v>409</v>
      </c>
      <c r="N110" t="s">
        <v>139</v>
      </c>
      <c r="P110" s="16">
        <v>42461.888194444444</v>
      </c>
      <c r="Q110" t="s">
        <v>140</v>
      </c>
      <c r="R110" s="9">
        <v>42458</v>
      </c>
      <c r="S110" t="s">
        <v>134</v>
      </c>
      <c r="T110" s="9">
        <v>42458</v>
      </c>
    </row>
    <row r="111" spans="2:20" x14ac:dyDescent="0.3">
      <c r="B111">
        <v>2295</v>
      </c>
      <c r="C111" t="s">
        <v>126</v>
      </c>
      <c r="E111" t="s">
        <v>127</v>
      </c>
      <c r="G111" s="9">
        <v>42465</v>
      </c>
      <c r="H111" t="s">
        <v>429</v>
      </c>
      <c r="J111" t="s">
        <v>101</v>
      </c>
      <c r="K111" t="s">
        <v>430</v>
      </c>
      <c r="L111" t="s">
        <v>130</v>
      </c>
      <c r="M111" t="s">
        <v>431</v>
      </c>
      <c r="N111" t="s">
        <v>132</v>
      </c>
      <c r="P111" s="16">
        <v>42467.532638888886</v>
      </c>
      <c r="Q111" t="s">
        <v>140</v>
      </c>
      <c r="R111" s="9">
        <v>42465</v>
      </c>
      <c r="S111" t="s">
        <v>134</v>
      </c>
      <c r="T111" s="9">
        <v>42465</v>
      </c>
    </row>
    <row r="112" spans="2:20" x14ac:dyDescent="0.3">
      <c r="B112">
        <v>3746</v>
      </c>
      <c r="C112" t="s">
        <v>432</v>
      </c>
      <c r="E112" t="s">
        <v>127</v>
      </c>
      <c r="F112" t="s">
        <v>433</v>
      </c>
      <c r="G112" s="9">
        <v>42600</v>
      </c>
      <c r="H112">
        <v>420</v>
      </c>
      <c r="I112" t="s">
        <v>288</v>
      </c>
      <c r="J112" t="s">
        <v>72</v>
      </c>
      <c r="K112" t="s">
        <v>439</v>
      </c>
      <c r="L112" t="s">
        <v>130</v>
      </c>
      <c r="M112" t="s">
        <v>197</v>
      </c>
      <c r="N112" t="s">
        <v>139</v>
      </c>
      <c r="P112" s="16">
        <v>42601.456944444442</v>
      </c>
      <c r="Q112" t="s">
        <v>140</v>
      </c>
      <c r="R112" s="9">
        <v>42605</v>
      </c>
      <c r="S112" t="s">
        <v>134</v>
      </c>
      <c r="T112" s="9">
        <v>42605</v>
      </c>
    </row>
    <row r="113" spans="2:20" x14ac:dyDescent="0.3">
      <c r="G113" s="9"/>
      <c r="I113" t="s">
        <v>434</v>
      </c>
      <c r="P113" s="16"/>
      <c r="R113" s="9"/>
      <c r="T113" s="9"/>
    </row>
    <row r="114" spans="2:20" x14ac:dyDescent="0.3">
      <c r="G114" s="9"/>
      <c r="I114" t="s">
        <v>435</v>
      </c>
      <c r="P114" s="16"/>
      <c r="R114" s="9"/>
      <c r="T114" s="9"/>
    </row>
    <row r="115" spans="2:20" x14ac:dyDescent="0.3">
      <c r="G115" s="9"/>
      <c r="I115" t="s">
        <v>436</v>
      </c>
      <c r="P115" s="16"/>
      <c r="R115" s="9"/>
      <c r="T115" s="9"/>
    </row>
    <row r="116" spans="2:20" x14ac:dyDescent="0.3">
      <c r="G116" s="9"/>
      <c r="I116" t="s">
        <v>437</v>
      </c>
      <c r="P116" s="16"/>
      <c r="R116" s="9"/>
      <c r="T116" s="9"/>
    </row>
    <row r="117" spans="2:20" x14ac:dyDescent="0.3">
      <c r="G117" s="9"/>
      <c r="I117" t="s">
        <v>438</v>
      </c>
      <c r="P117" s="16"/>
      <c r="R117" s="9"/>
      <c r="T117" s="9"/>
    </row>
    <row r="118" spans="2:20" x14ac:dyDescent="0.3">
      <c r="B118">
        <v>3402</v>
      </c>
      <c r="C118" t="s">
        <v>190</v>
      </c>
      <c r="E118" t="s">
        <v>127</v>
      </c>
      <c r="F118">
        <v>19000025</v>
      </c>
      <c r="G118" s="9">
        <v>42559</v>
      </c>
      <c r="H118" t="s">
        <v>191</v>
      </c>
      <c r="I118" t="s">
        <v>192</v>
      </c>
      <c r="J118" t="s">
        <v>72</v>
      </c>
      <c r="K118" t="s">
        <v>196</v>
      </c>
      <c r="L118" t="s">
        <v>130</v>
      </c>
      <c r="M118" t="s">
        <v>197</v>
      </c>
      <c r="N118" t="s">
        <v>189</v>
      </c>
      <c r="P118" s="16">
        <v>42569.636111111111</v>
      </c>
      <c r="Q118" t="s">
        <v>140</v>
      </c>
      <c r="R118" s="9">
        <v>42569</v>
      </c>
      <c r="S118" t="s">
        <v>134</v>
      </c>
      <c r="T118" s="9">
        <v>42569</v>
      </c>
    </row>
    <row r="119" spans="2:20" x14ac:dyDescent="0.3">
      <c r="G119" s="9"/>
      <c r="I119" t="s">
        <v>193</v>
      </c>
      <c r="P119" s="16"/>
      <c r="R119" s="9"/>
      <c r="T119" s="9"/>
    </row>
    <row r="120" spans="2:20" x14ac:dyDescent="0.3">
      <c r="G120" s="9"/>
      <c r="I120" t="s">
        <v>194</v>
      </c>
      <c r="P120" s="16"/>
      <c r="R120" s="9"/>
      <c r="T120" s="9"/>
    </row>
    <row r="121" spans="2:20" x14ac:dyDescent="0.3">
      <c r="G121" s="9"/>
      <c r="I121" t="s">
        <v>195</v>
      </c>
      <c r="P121" s="16"/>
      <c r="R121" s="9"/>
      <c r="T121" s="9"/>
    </row>
    <row r="122" spans="2:20" x14ac:dyDescent="0.3">
      <c r="B122">
        <v>3247</v>
      </c>
      <c r="C122" t="s">
        <v>440</v>
      </c>
      <c r="E122" t="s">
        <v>127</v>
      </c>
      <c r="F122" t="s">
        <v>441</v>
      </c>
      <c r="G122" s="9">
        <v>42552</v>
      </c>
      <c r="H122">
        <v>970.16</v>
      </c>
      <c r="I122" t="s">
        <v>442</v>
      </c>
      <c r="J122" t="s">
        <v>72</v>
      </c>
      <c r="K122" t="s">
        <v>449</v>
      </c>
      <c r="L122" t="s">
        <v>130</v>
      </c>
      <c r="M122" t="s">
        <v>197</v>
      </c>
      <c r="N122" t="s">
        <v>154</v>
      </c>
      <c r="P122" s="16">
        <v>42552.779861111114</v>
      </c>
      <c r="Q122" t="s">
        <v>140</v>
      </c>
      <c r="R122" s="9">
        <v>42556</v>
      </c>
      <c r="S122" t="s">
        <v>134</v>
      </c>
      <c r="T122" s="9">
        <v>42556</v>
      </c>
    </row>
    <row r="123" spans="2:20" x14ac:dyDescent="0.3">
      <c r="G123" s="9"/>
      <c r="I123" t="s">
        <v>443</v>
      </c>
      <c r="K123" t="s">
        <v>450</v>
      </c>
      <c r="P123" s="16"/>
      <c r="R123" s="9"/>
      <c r="T123" s="9"/>
    </row>
    <row r="124" spans="2:20" x14ac:dyDescent="0.3">
      <c r="G124" s="9"/>
      <c r="I124" t="s">
        <v>444</v>
      </c>
      <c r="P124" s="16"/>
      <c r="R124" s="9"/>
      <c r="T124" s="9"/>
    </row>
    <row r="125" spans="2:20" x14ac:dyDescent="0.3">
      <c r="G125" s="9"/>
      <c r="I125" t="s">
        <v>445</v>
      </c>
      <c r="P125" s="16"/>
      <c r="R125" s="9"/>
      <c r="T125" s="9"/>
    </row>
    <row r="126" spans="2:20" x14ac:dyDescent="0.3">
      <c r="G126" s="9"/>
      <c r="I126" t="s">
        <v>446</v>
      </c>
      <c r="P126" s="16"/>
      <c r="R126" s="9"/>
      <c r="T126" s="9"/>
    </row>
    <row r="127" spans="2:20" x14ac:dyDescent="0.3">
      <c r="G127" s="9"/>
      <c r="I127" t="s">
        <v>447</v>
      </c>
      <c r="P127" s="16"/>
      <c r="R127" s="9"/>
      <c r="T127" s="9"/>
    </row>
    <row r="128" spans="2:20" x14ac:dyDescent="0.3">
      <c r="G128" s="9"/>
      <c r="I128" t="s">
        <v>448</v>
      </c>
      <c r="P128" s="16"/>
      <c r="R128" s="9"/>
      <c r="T128" s="9"/>
    </row>
    <row r="129" spans="2:20" x14ac:dyDescent="0.3">
      <c r="B129">
        <v>3097</v>
      </c>
      <c r="C129" t="s">
        <v>451</v>
      </c>
      <c r="E129" t="s">
        <v>127</v>
      </c>
      <c r="G129" s="9">
        <v>42538</v>
      </c>
      <c r="H129" t="s">
        <v>452</v>
      </c>
      <c r="J129" t="s">
        <v>101</v>
      </c>
      <c r="K129" t="s">
        <v>453</v>
      </c>
      <c r="L129" t="s">
        <v>130</v>
      </c>
      <c r="M129" t="s">
        <v>197</v>
      </c>
      <c r="N129" t="s">
        <v>132</v>
      </c>
      <c r="P129" s="16">
        <v>42541.456250000003</v>
      </c>
      <c r="Q129" t="s">
        <v>140</v>
      </c>
      <c r="R129" s="9">
        <v>42541</v>
      </c>
      <c r="S129" t="s">
        <v>134</v>
      </c>
      <c r="T129" s="9">
        <v>42541</v>
      </c>
    </row>
    <row r="130" spans="2:20" x14ac:dyDescent="0.3">
      <c r="B130">
        <v>3017</v>
      </c>
      <c r="C130" t="s">
        <v>285</v>
      </c>
      <c r="E130" t="s">
        <v>127</v>
      </c>
      <c r="F130" t="s">
        <v>286</v>
      </c>
      <c r="G130" s="9">
        <v>42451</v>
      </c>
      <c r="H130" t="s">
        <v>287</v>
      </c>
      <c r="I130" t="s">
        <v>288</v>
      </c>
      <c r="J130" t="s">
        <v>72</v>
      </c>
      <c r="K130" t="s">
        <v>294</v>
      </c>
      <c r="L130" t="s">
        <v>130</v>
      </c>
      <c r="M130" t="s">
        <v>197</v>
      </c>
      <c r="N130" t="s">
        <v>132</v>
      </c>
      <c r="P130" s="16">
        <v>42535.711805555555</v>
      </c>
      <c r="Q130" t="s">
        <v>140</v>
      </c>
      <c r="R130" s="9">
        <v>42538</v>
      </c>
      <c r="S130" t="s">
        <v>134</v>
      </c>
      <c r="T130" s="9">
        <v>42538</v>
      </c>
    </row>
    <row r="131" spans="2:20" x14ac:dyDescent="0.3">
      <c r="G131" s="9"/>
      <c r="I131" t="s">
        <v>289</v>
      </c>
      <c r="K131" t="s">
        <v>295</v>
      </c>
      <c r="P131" s="16"/>
      <c r="R131" s="9"/>
      <c r="T131" s="9"/>
    </row>
    <row r="132" spans="2:20" x14ac:dyDescent="0.3">
      <c r="G132" s="9"/>
      <c r="I132" t="s">
        <v>290</v>
      </c>
      <c r="K132" t="s">
        <v>296</v>
      </c>
      <c r="P132" s="16"/>
      <c r="R132" s="9"/>
      <c r="T132" s="9"/>
    </row>
    <row r="133" spans="2:20" x14ac:dyDescent="0.3">
      <c r="G133" s="9"/>
      <c r="I133" t="s">
        <v>291</v>
      </c>
      <c r="K133" t="s">
        <v>297</v>
      </c>
      <c r="P133" s="16"/>
      <c r="R133" s="9"/>
      <c r="T133" s="9"/>
    </row>
    <row r="134" spans="2:20" x14ac:dyDescent="0.3">
      <c r="G134" s="9"/>
      <c r="I134" t="s">
        <v>292</v>
      </c>
      <c r="P134" s="16"/>
      <c r="R134" s="9"/>
      <c r="T134" s="9"/>
    </row>
    <row r="135" spans="2:20" x14ac:dyDescent="0.3">
      <c r="G135" s="9"/>
      <c r="I135" t="s">
        <v>293</v>
      </c>
      <c r="P135" s="16"/>
      <c r="R135" s="9"/>
      <c r="T135" s="9"/>
    </row>
    <row r="136" spans="2:20" x14ac:dyDescent="0.3">
      <c r="B136">
        <v>2824</v>
      </c>
      <c r="C136" t="s">
        <v>451</v>
      </c>
      <c r="E136" t="s">
        <v>127</v>
      </c>
      <c r="G136" s="9">
        <v>42513</v>
      </c>
      <c r="H136" t="s">
        <v>102</v>
      </c>
      <c r="J136" t="s">
        <v>101</v>
      </c>
      <c r="K136" t="s">
        <v>454</v>
      </c>
      <c r="L136" t="s">
        <v>130</v>
      </c>
      <c r="M136" t="s">
        <v>197</v>
      </c>
      <c r="N136" t="s">
        <v>132</v>
      </c>
      <c r="P136" s="16">
        <v>42515.526388888888</v>
      </c>
      <c r="Q136" t="s">
        <v>140</v>
      </c>
      <c r="R136" s="9">
        <v>42517</v>
      </c>
      <c r="S136" t="s">
        <v>134</v>
      </c>
      <c r="T136" s="9">
        <v>42548</v>
      </c>
    </row>
    <row r="137" spans="2:20" x14ac:dyDescent="0.3">
      <c r="B137">
        <v>2819</v>
      </c>
      <c r="C137" t="s">
        <v>227</v>
      </c>
      <c r="E137" t="s">
        <v>127</v>
      </c>
      <c r="F137">
        <v>7001202288</v>
      </c>
      <c r="G137" s="9">
        <v>42467</v>
      </c>
      <c r="H137" t="s">
        <v>228</v>
      </c>
      <c r="I137" t="s">
        <v>229</v>
      </c>
      <c r="J137" t="s">
        <v>72</v>
      </c>
      <c r="K137" t="s">
        <v>230</v>
      </c>
      <c r="L137" t="s">
        <v>130</v>
      </c>
      <c r="M137" t="s">
        <v>197</v>
      </c>
      <c r="N137" t="s">
        <v>232</v>
      </c>
      <c r="P137" s="16">
        <v>42514.71875</v>
      </c>
      <c r="Q137" t="s">
        <v>233</v>
      </c>
      <c r="R137" s="9">
        <v>42513</v>
      </c>
      <c r="S137" t="s">
        <v>134</v>
      </c>
      <c r="T137" s="9">
        <v>42513</v>
      </c>
    </row>
    <row r="138" spans="2:20" x14ac:dyDescent="0.3">
      <c r="G138" s="9"/>
      <c r="K138" t="s">
        <v>231</v>
      </c>
      <c r="P138" s="16"/>
      <c r="R138" s="9"/>
      <c r="T138" s="9"/>
    </row>
    <row r="139" spans="2:20" x14ac:dyDescent="0.3">
      <c r="B139">
        <v>2285</v>
      </c>
      <c r="C139" t="s">
        <v>451</v>
      </c>
      <c r="E139" t="s">
        <v>127</v>
      </c>
      <c r="G139" s="9">
        <v>42458</v>
      </c>
      <c r="H139" t="s">
        <v>455</v>
      </c>
      <c r="J139" t="s">
        <v>101</v>
      </c>
      <c r="K139" t="s">
        <v>456</v>
      </c>
      <c r="L139" t="s">
        <v>130</v>
      </c>
      <c r="M139" t="s">
        <v>197</v>
      </c>
      <c r="N139" t="s">
        <v>132</v>
      </c>
      <c r="P139" s="16">
        <v>42467.459722222222</v>
      </c>
      <c r="Q139" t="s">
        <v>140</v>
      </c>
      <c r="R139" s="9">
        <v>42517</v>
      </c>
      <c r="S139" t="s">
        <v>134</v>
      </c>
      <c r="T139" s="9">
        <v>42517</v>
      </c>
    </row>
    <row r="140" spans="2:20" s="17" customFormat="1" x14ac:dyDescent="0.3">
      <c r="B140" s="17" t="s">
        <v>109</v>
      </c>
      <c r="C140" s="17" t="s">
        <v>110</v>
      </c>
      <c r="E140" s="17" t="s">
        <v>111</v>
      </c>
      <c r="F140" s="17" t="s">
        <v>112</v>
      </c>
      <c r="G140" s="17" t="s">
        <v>113</v>
      </c>
      <c r="H140" s="17" t="s">
        <v>114</v>
      </c>
      <c r="I140" s="17" t="s">
        <v>115</v>
      </c>
      <c r="J140" s="17" t="s">
        <v>116</v>
      </c>
      <c r="K140" s="17" t="s">
        <v>117</v>
      </c>
      <c r="L140" s="17" t="s">
        <v>118</v>
      </c>
      <c r="M140" s="17" t="s">
        <v>119</v>
      </c>
      <c r="N140" s="17" t="s">
        <v>120</v>
      </c>
      <c r="P140" s="17" t="s">
        <v>121</v>
      </c>
      <c r="Q140" s="17" t="s">
        <v>122</v>
      </c>
      <c r="R140" s="17" t="s">
        <v>123</v>
      </c>
      <c r="S140" s="17" t="s">
        <v>124</v>
      </c>
      <c r="T140" s="17" t="s">
        <v>125</v>
      </c>
    </row>
    <row r="143" spans="2:20" x14ac:dyDescent="0.3">
      <c r="B143">
        <v>2267</v>
      </c>
      <c r="C143" t="s">
        <v>457</v>
      </c>
      <c r="E143" t="s">
        <v>127</v>
      </c>
      <c r="F143" t="s">
        <v>458</v>
      </c>
      <c r="G143" s="9">
        <v>42464</v>
      </c>
      <c r="H143" t="s">
        <v>459</v>
      </c>
      <c r="I143" t="s">
        <v>460</v>
      </c>
      <c r="J143" t="s">
        <v>72</v>
      </c>
      <c r="K143" t="s">
        <v>465</v>
      </c>
      <c r="L143" t="s">
        <v>130</v>
      </c>
      <c r="M143" t="s">
        <v>197</v>
      </c>
      <c r="N143" t="s">
        <v>466</v>
      </c>
      <c r="P143" s="16">
        <v>42465.529166666667</v>
      </c>
      <c r="Q143" t="s">
        <v>467</v>
      </c>
      <c r="R143" s="9">
        <v>42466</v>
      </c>
      <c r="S143" t="s">
        <v>134</v>
      </c>
      <c r="T143" s="9">
        <v>42466</v>
      </c>
    </row>
    <row r="144" spans="2:20" x14ac:dyDescent="0.3">
      <c r="G144" s="9"/>
      <c r="I144" t="s">
        <v>461</v>
      </c>
      <c r="P144" s="16"/>
      <c r="R144" s="9"/>
      <c r="T144" s="9"/>
    </row>
    <row r="145" spans="2:20" x14ac:dyDescent="0.3">
      <c r="G145" s="9"/>
      <c r="I145" t="s">
        <v>462</v>
      </c>
      <c r="P145" s="16"/>
      <c r="R145" s="9"/>
      <c r="T145" s="9"/>
    </row>
    <row r="146" spans="2:20" x14ac:dyDescent="0.3">
      <c r="G146" s="9"/>
      <c r="I146" t="s">
        <v>463</v>
      </c>
      <c r="P146" s="16"/>
      <c r="R146" s="9"/>
      <c r="T146" s="9"/>
    </row>
    <row r="147" spans="2:20" x14ac:dyDescent="0.3">
      <c r="G147" s="9"/>
      <c r="I147" t="s">
        <v>464</v>
      </c>
      <c r="P147" s="16"/>
      <c r="R147" s="9"/>
      <c r="T147" s="9"/>
    </row>
    <row r="148" spans="2:20" x14ac:dyDescent="0.3">
      <c r="B148">
        <v>4261</v>
      </c>
      <c r="C148" t="s">
        <v>135</v>
      </c>
      <c r="E148" t="s">
        <v>127</v>
      </c>
      <c r="G148" s="9">
        <v>42642</v>
      </c>
      <c r="H148">
        <v>600</v>
      </c>
      <c r="J148" t="s">
        <v>72</v>
      </c>
      <c r="K148" t="s">
        <v>468</v>
      </c>
      <c r="L148" t="s">
        <v>130</v>
      </c>
      <c r="M148" t="s">
        <v>217</v>
      </c>
      <c r="N148" t="s">
        <v>139</v>
      </c>
      <c r="P148" s="16">
        <v>42642.634027777778</v>
      </c>
      <c r="Q148" t="s">
        <v>140</v>
      </c>
      <c r="R148" s="9">
        <v>42642</v>
      </c>
      <c r="S148" t="s">
        <v>134</v>
      </c>
      <c r="T148" s="9">
        <v>42642</v>
      </c>
    </row>
    <row r="149" spans="2:20" x14ac:dyDescent="0.3">
      <c r="B149">
        <v>4161</v>
      </c>
      <c r="C149" t="s">
        <v>135</v>
      </c>
      <c r="E149" t="s">
        <v>127</v>
      </c>
      <c r="G149" s="9">
        <v>42634</v>
      </c>
      <c r="H149" t="s">
        <v>469</v>
      </c>
      <c r="J149" t="s">
        <v>101</v>
      </c>
      <c r="K149" t="s">
        <v>470</v>
      </c>
      <c r="L149" t="s">
        <v>130</v>
      </c>
      <c r="M149" t="s">
        <v>217</v>
      </c>
      <c r="N149" t="s">
        <v>139</v>
      </c>
      <c r="P149" s="16">
        <v>42636.476388888892</v>
      </c>
      <c r="Q149" t="s">
        <v>140</v>
      </c>
      <c r="R149" s="9">
        <v>42635</v>
      </c>
      <c r="S149" t="s">
        <v>134</v>
      </c>
      <c r="T149" s="9">
        <v>42635</v>
      </c>
    </row>
    <row r="150" spans="2:20" x14ac:dyDescent="0.3">
      <c r="B150">
        <v>4160</v>
      </c>
      <c r="C150" t="s">
        <v>471</v>
      </c>
      <c r="E150" t="s">
        <v>127</v>
      </c>
      <c r="G150" s="9">
        <v>42632</v>
      </c>
      <c r="H150" t="s">
        <v>472</v>
      </c>
      <c r="J150" t="s">
        <v>101</v>
      </c>
      <c r="K150" t="s">
        <v>473</v>
      </c>
      <c r="L150" t="s">
        <v>130</v>
      </c>
      <c r="M150" t="s">
        <v>217</v>
      </c>
      <c r="N150" t="s">
        <v>139</v>
      </c>
      <c r="P150" s="16">
        <v>42636.473611111112</v>
      </c>
      <c r="Q150" t="s">
        <v>140</v>
      </c>
      <c r="R150" s="9">
        <v>42632</v>
      </c>
      <c r="S150" t="s">
        <v>134</v>
      </c>
      <c r="T150" s="9">
        <v>42632</v>
      </c>
    </row>
    <row r="151" spans="2:20" x14ac:dyDescent="0.3">
      <c r="B151">
        <v>4058</v>
      </c>
      <c r="C151" t="s">
        <v>135</v>
      </c>
      <c r="E151" t="s">
        <v>127</v>
      </c>
      <c r="G151" s="9">
        <v>42615</v>
      </c>
      <c r="H151" t="s">
        <v>474</v>
      </c>
      <c r="J151" t="s">
        <v>101</v>
      </c>
      <c r="K151" t="s">
        <v>475</v>
      </c>
      <c r="L151" t="s">
        <v>130</v>
      </c>
      <c r="M151" t="s">
        <v>217</v>
      </c>
      <c r="N151" t="s">
        <v>139</v>
      </c>
      <c r="P151" s="16">
        <v>42629.665972222225</v>
      </c>
      <c r="Q151" t="s">
        <v>140</v>
      </c>
      <c r="R151" s="9">
        <v>42615</v>
      </c>
      <c r="S151" t="s">
        <v>134</v>
      </c>
      <c r="T151" s="9">
        <v>42615</v>
      </c>
    </row>
    <row r="152" spans="2:20" x14ac:dyDescent="0.3">
      <c r="B152">
        <v>2993</v>
      </c>
      <c r="C152" t="s">
        <v>418</v>
      </c>
      <c r="E152" t="s">
        <v>127</v>
      </c>
      <c r="G152" s="9">
        <v>42521</v>
      </c>
      <c r="H152" t="s">
        <v>424</v>
      </c>
      <c r="I152" t="s">
        <v>476</v>
      </c>
      <c r="J152" t="s">
        <v>101</v>
      </c>
      <c r="K152" t="s">
        <v>477</v>
      </c>
      <c r="L152" t="s">
        <v>134</v>
      </c>
      <c r="M152" t="s">
        <v>217</v>
      </c>
      <c r="N152" t="s">
        <v>331</v>
      </c>
      <c r="P152" s="16">
        <v>42529.729861111111</v>
      </c>
      <c r="Q152" t="s">
        <v>140</v>
      </c>
      <c r="S152" t="s">
        <v>130</v>
      </c>
    </row>
    <row r="153" spans="2:20" x14ac:dyDescent="0.3">
      <c r="B153">
        <v>2992</v>
      </c>
      <c r="C153" t="s">
        <v>418</v>
      </c>
      <c r="E153" t="s">
        <v>127</v>
      </c>
      <c r="G153" s="9">
        <v>42521</v>
      </c>
      <c r="H153" t="s">
        <v>478</v>
      </c>
      <c r="I153" t="s">
        <v>420</v>
      </c>
      <c r="J153" t="s">
        <v>101</v>
      </c>
      <c r="K153" t="s">
        <v>479</v>
      </c>
      <c r="L153" t="s">
        <v>134</v>
      </c>
      <c r="M153" t="s">
        <v>217</v>
      </c>
      <c r="N153" t="s">
        <v>331</v>
      </c>
      <c r="P153" s="16">
        <v>42529.727083333331</v>
      </c>
      <c r="Q153" t="s">
        <v>140</v>
      </c>
      <c r="S153" t="s">
        <v>130</v>
      </c>
    </row>
    <row r="154" spans="2:20" x14ac:dyDescent="0.3">
      <c r="G154" s="9"/>
      <c r="K154" t="s">
        <v>480</v>
      </c>
      <c r="P154" s="16"/>
    </row>
    <row r="155" spans="2:20" x14ac:dyDescent="0.3">
      <c r="G155" s="9"/>
      <c r="K155" t="s">
        <v>481</v>
      </c>
      <c r="P155" s="16"/>
    </row>
    <row r="156" spans="2:20" x14ac:dyDescent="0.3">
      <c r="G156" s="9"/>
      <c r="K156" t="s">
        <v>482</v>
      </c>
      <c r="P156" s="16"/>
    </row>
    <row r="157" spans="2:20" x14ac:dyDescent="0.3">
      <c r="B157">
        <v>2987</v>
      </c>
      <c r="C157" t="s">
        <v>211</v>
      </c>
      <c r="E157" t="s">
        <v>127</v>
      </c>
      <c r="G157" s="9">
        <v>42524</v>
      </c>
      <c r="H157" t="s">
        <v>212</v>
      </c>
      <c r="I157" t="s">
        <v>213</v>
      </c>
      <c r="J157" t="s">
        <v>72</v>
      </c>
      <c r="K157" t="s">
        <v>216</v>
      </c>
      <c r="L157" t="s">
        <v>130</v>
      </c>
      <c r="M157" t="s">
        <v>217</v>
      </c>
      <c r="N157" t="s">
        <v>189</v>
      </c>
      <c r="P157" s="16">
        <v>42529.68472222222</v>
      </c>
      <c r="Q157" t="s">
        <v>140</v>
      </c>
      <c r="R157" s="9">
        <v>42531</v>
      </c>
      <c r="S157" t="s">
        <v>134</v>
      </c>
      <c r="T157" s="9">
        <v>42534</v>
      </c>
    </row>
    <row r="158" spans="2:20" x14ac:dyDescent="0.3">
      <c r="G158" s="9"/>
      <c r="I158" t="s">
        <v>214</v>
      </c>
      <c r="P158" s="16"/>
      <c r="R158" s="9"/>
      <c r="T158" s="9"/>
    </row>
    <row r="159" spans="2:20" x14ac:dyDescent="0.3">
      <c r="G159" s="9"/>
      <c r="I159" t="s">
        <v>215</v>
      </c>
      <c r="P159" s="16"/>
      <c r="R159" s="9"/>
      <c r="T159" s="9"/>
    </row>
    <row r="160" spans="2:20" x14ac:dyDescent="0.3">
      <c r="B160">
        <v>2589</v>
      </c>
      <c r="C160" t="s">
        <v>418</v>
      </c>
      <c r="E160" t="s">
        <v>127</v>
      </c>
      <c r="G160" s="9">
        <v>42492</v>
      </c>
      <c r="H160" t="s">
        <v>424</v>
      </c>
      <c r="I160" t="s">
        <v>483</v>
      </c>
      <c r="J160" t="s">
        <v>101</v>
      </c>
      <c r="K160" t="s">
        <v>484</v>
      </c>
      <c r="L160" t="s">
        <v>134</v>
      </c>
      <c r="M160" t="s">
        <v>217</v>
      </c>
      <c r="N160" t="s">
        <v>331</v>
      </c>
      <c r="P160" s="16">
        <v>42492.815972222219</v>
      </c>
      <c r="Q160" t="s">
        <v>140</v>
      </c>
      <c r="S160" t="s">
        <v>130</v>
      </c>
    </row>
    <row r="161" spans="2:20" x14ac:dyDescent="0.3">
      <c r="B161">
        <v>2204</v>
      </c>
      <c r="C161" t="s">
        <v>267</v>
      </c>
      <c r="E161" t="s">
        <v>127</v>
      </c>
      <c r="G161" s="9">
        <v>42453</v>
      </c>
      <c r="H161" t="s">
        <v>485</v>
      </c>
      <c r="J161" t="s">
        <v>101</v>
      </c>
      <c r="K161" t="s">
        <v>486</v>
      </c>
      <c r="L161" t="s">
        <v>130</v>
      </c>
      <c r="M161" t="s">
        <v>217</v>
      </c>
      <c r="N161" t="s">
        <v>139</v>
      </c>
      <c r="P161" s="16">
        <v>42459.85</v>
      </c>
      <c r="Q161" t="s">
        <v>140</v>
      </c>
      <c r="R161" s="9">
        <v>42453</v>
      </c>
      <c r="S161" t="s">
        <v>134</v>
      </c>
      <c r="T161" s="9">
        <v>42453</v>
      </c>
    </row>
    <row r="162" spans="2:20" x14ac:dyDescent="0.3">
      <c r="B162">
        <v>2203</v>
      </c>
      <c r="C162" t="s">
        <v>418</v>
      </c>
      <c r="E162" t="s">
        <v>127</v>
      </c>
      <c r="G162" s="9">
        <v>42447</v>
      </c>
      <c r="H162" t="s">
        <v>487</v>
      </c>
      <c r="I162" t="s">
        <v>483</v>
      </c>
      <c r="J162" t="s">
        <v>101</v>
      </c>
      <c r="K162" t="s">
        <v>488</v>
      </c>
      <c r="L162" t="s">
        <v>134</v>
      </c>
      <c r="M162" t="s">
        <v>217</v>
      </c>
      <c r="N162" t="s">
        <v>331</v>
      </c>
      <c r="P162" s="16">
        <v>42459.844444444447</v>
      </c>
      <c r="Q162" t="s">
        <v>140</v>
      </c>
      <c r="S162" t="s">
        <v>130</v>
      </c>
    </row>
    <row r="163" spans="2:20" x14ac:dyDescent="0.3">
      <c r="G163" s="9"/>
      <c r="K163" t="s">
        <v>489</v>
      </c>
      <c r="P163" s="16"/>
    </row>
    <row r="164" spans="2:20" x14ac:dyDescent="0.3">
      <c r="G164" s="9"/>
      <c r="K164" t="s">
        <v>490</v>
      </c>
      <c r="P164" s="16"/>
    </row>
    <row r="165" spans="2:20" x14ac:dyDescent="0.3">
      <c r="G165" s="9"/>
      <c r="K165" t="s">
        <v>491</v>
      </c>
      <c r="P165" s="16"/>
    </row>
    <row r="166" spans="2:20" x14ac:dyDescent="0.3">
      <c r="B166">
        <v>2202</v>
      </c>
      <c r="C166" t="s">
        <v>418</v>
      </c>
      <c r="E166" t="s">
        <v>127</v>
      </c>
      <c r="G166" s="9">
        <v>42455</v>
      </c>
      <c r="H166" t="s">
        <v>492</v>
      </c>
      <c r="J166" t="s">
        <v>101</v>
      </c>
      <c r="K166" t="s">
        <v>493</v>
      </c>
      <c r="L166" t="s">
        <v>134</v>
      </c>
      <c r="M166" t="s">
        <v>217</v>
      </c>
      <c r="N166" t="s">
        <v>331</v>
      </c>
      <c r="P166" s="16">
        <v>42459.818749999999</v>
      </c>
      <c r="Q166" t="s">
        <v>140</v>
      </c>
      <c r="S166" t="s">
        <v>130</v>
      </c>
    </row>
    <row r="167" spans="2:20" x14ac:dyDescent="0.3">
      <c r="G167" s="9"/>
      <c r="K167" t="s">
        <v>494</v>
      </c>
      <c r="P167" s="16"/>
    </row>
    <row r="168" spans="2:20" x14ac:dyDescent="0.3">
      <c r="B168">
        <v>2205</v>
      </c>
      <c r="C168" t="s">
        <v>267</v>
      </c>
      <c r="E168" t="s">
        <v>127</v>
      </c>
      <c r="G168" s="9">
        <v>42459</v>
      </c>
      <c r="H168" t="s">
        <v>495</v>
      </c>
      <c r="J168" t="s">
        <v>101</v>
      </c>
      <c r="K168" t="s">
        <v>496</v>
      </c>
      <c r="L168" t="s">
        <v>130</v>
      </c>
      <c r="M168" t="s">
        <v>499</v>
      </c>
      <c r="N168" t="s">
        <v>139</v>
      </c>
      <c r="P168" s="16">
        <v>42459.857638888891</v>
      </c>
      <c r="Q168" t="s">
        <v>140</v>
      </c>
      <c r="R168" s="9">
        <v>42467</v>
      </c>
      <c r="S168" t="s">
        <v>134</v>
      </c>
      <c r="T168" s="9">
        <v>42467</v>
      </c>
    </row>
    <row r="169" spans="2:20" x14ac:dyDescent="0.3">
      <c r="G169" s="9"/>
      <c r="K169" t="s">
        <v>497</v>
      </c>
      <c r="P169" s="16"/>
      <c r="R169" s="9"/>
      <c r="T169" s="9"/>
    </row>
    <row r="170" spans="2:20" x14ac:dyDescent="0.3">
      <c r="G170" s="9"/>
      <c r="K170" t="s">
        <v>498</v>
      </c>
      <c r="P170" s="16"/>
      <c r="R170" s="9"/>
      <c r="T170" s="9"/>
    </row>
    <row r="171" spans="2:20" x14ac:dyDescent="0.3">
      <c r="B171">
        <v>4033</v>
      </c>
      <c r="C171" t="s">
        <v>135</v>
      </c>
      <c r="E171" t="s">
        <v>127</v>
      </c>
      <c r="F171" t="s">
        <v>500</v>
      </c>
      <c r="G171" s="9">
        <v>42607</v>
      </c>
      <c r="H171" t="s">
        <v>501</v>
      </c>
      <c r="I171" t="s">
        <v>502</v>
      </c>
      <c r="J171" t="s">
        <v>101</v>
      </c>
      <c r="K171" t="s">
        <v>506</v>
      </c>
      <c r="L171" t="s">
        <v>130</v>
      </c>
      <c r="M171" t="s">
        <v>188</v>
      </c>
      <c r="N171" t="s">
        <v>139</v>
      </c>
      <c r="P171" s="16">
        <v>42625.70416666667</v>
      </c>
      <c r="Q171" t="s">
        <v>140</v>
      </c>
      <c r="R171" s="9">
        <v>42639</v>
      </c>
      <c r="S171" t="s">
        <v>134</v>
      </c>
      <c r="T171" s="9">
        <v>42608</v>
      </c>
    </row>
    <row r="172" spans="2:20" x14ac:dyDescent="0.3">
      <c r="G172" s="9"/>
      <c r="I172" t="s">
        <v>503</v>
      </c>
      <c r="P172" s="16"/>
      <c r="R172" s="9"/>
      <c r="T172" s="9"/>
    </row>
    <row r="173" spans="2:20" x14ac:dyDescent="0.3">
      <c r="G173" s="9"/>
      <c r="I173" t="s">
        <v>504</v>
      </c>
      <c r="P173" s="16"/>
      <c r="R173" s="9"/>
      <c r="T173" s="9"/>
    </row>
    <row r="174" spans="2:20" x14ac:dyDescent="0.3">
      <c r="G174" s="9"/>
      <c r="I174" t="s">
        <v>505</v>
      </c>
      <c r="P174" s="16"/>
      <c r="R174" s="9"/>
      <c r="T174" s="9"/>
    </row>
    <row r="175" spans="2:20" x14ac:dyDescent="0.3">
      <c r="B175">
        <v>3811</v>
      </c>
      <c r="C175" t="s">
        <v>507</v>
      </c>
      <c r="E175" t="s">
        <v>127</v>
      </c>
      <c r="F175" t="s">
        <v>508</v>
      </c>
      <c r="G175" s="9">
        <v>42604</v>
      </c>
      <c r="H175" t="s">
        <v>501</v>
      </c>
      <c r="I175" t="s">
        <v>504</v>
      </c>
      <c r="J175" t="s">
        <v>101</v>
      </c>
      <c r="K175" t="s">
        <v>513</v>
      </c>
      <c r="L175" t="s">
        <v>130</v>
      </c>
      <c r="M175" t="s">
        <v>188</v>
      </c>
      <c r="N175" t="s">
        <v>139</v>
      </c>
      <c r="P175" s="16">
        <v>42604.63958333333</v>
      </c>
      <c r="Q175" t="s">
        <v>140</v>
      </c>
      <c r="R175" s="9">
        <v>42604</v>
      </c>
      <c r="S175" t="s">
        <v>134</v>
      </c>
      <c r="T175" s="9">
        <v>42604</v>
      </c>
    </row>
    <row r="176" spans="2:20" x14ac:dyDescent="0.3">
      <c r="G176" s="9"/>
      <c r="I176" t="s">
        <v>505</v>
      </c>
      <c r="P176" s="16"/>
      <c r="R176" s="9"/>
      <c r="T176" s="9"/>
    </row>
    <row r="177" spans="2:20" x14ac:dyDescent="0.3">
      <c r="G177" s="9"/>
      <c r="I177" t="s">
        <v>509</v>
      </c>
      <c r="P177" s="16"/>
      <c r="R177" s="9"/>
      <c r="T177" s="9"/>
    </row>
    <row r="178" spans="2:20" x14ac:dyDescent="0.3">
      <c r="G178" s="9"/>
      <c r="I178" t="s">
        <v>510</v>
      </c>
      <c r="P178" s="16"/>
      <c r="R178" s="9"/>
      <c r="T178" s="9"/>
    </row>
    <row r="179" spans="2:20" x14ac:dyDescent="0.3">
      <c r="G179" s="9"/>
      <c r="I179" t="s">
        <v>511</v>
      </c>
      <c r="P179" s="16"/>
      <c r="R179" s="9"/>
      <c r="T179" s="9"/>
    </row>
    <row r="180" spans="2:20" x14ac:dyDescent="0.3">
      <c r="G180" s="9"/>
      <c r="I180" t="s">
        <v>512</v>
      </c>
      <c r="P180" s="16"/>
      <c r="R180" s="9"/>
      <c r="T180" s="9"/>
    </row>
    <row r="181" spans="2:20" x14ac:dyDescent="0.3">
      <c r="B181">
        <v>3745</v>
      </c>
      <c r="C181" t="s">
        <v>514</v>
      </c>
      <c r="E181" t="s">
        <v>127</v>
      </c>
      <c r="F181" t="s">
        <v>515</v>
      </c>
      <c r="G181" s="9">
        <v>42600</v>
      </c>
      <c r="H181" t="s">
        <v>516</v>
      </c>
      <c r="I181" t="s">
        <v>517</v>
      </c>
      <c r="J181" t="s">
        <v>101</v>
      </c>
      <c r="K181" t="s">
        <v>522</v>
      </c>
      <c r="L181" t="s">
        <v>130</v>
      </c>
      <c r="M181" t="s">
        <v>188</v>
      </c>
      <c r="N181" t="s">
        <v>139</v>
      </c>
      <c r="P181" s="16">
        <v>42601.454861111109</v>
      </c>
      <c r="Q181" t="s">
        <v>140</v>
      </c>
      <c r="R181" s="9">
        <v>42605</v>
      </c>
      <c r="S181" t="s">
        <v>134</v>
      </c>
      <c r="T181" s="9">
        <v>42605</v>
      </c>
    </row>
    <row r="182" spans="2:20" x14ac:dyDescent="0.3">
      <c r="G182" s="9"/>
      <c r="I182" t="s">
        <v>518</v>
      </c>
      <c r="P182" s="16"/>
      <c r="R182" s="9"/>
      <c r="T182" s="9"/>
    </row>
    <row r="183" spans="2:20" x14ac:dyDescent="0.3">
      <c r="G183" s="9"/>
      <c r="I183" t="s">
        <v>519</v>
      </c>
      <c r="P183" s="16"/>
      <c r="R183" s="9"/>
      <c r="T183" s="9"/>
    </row>
    <row r="184" spans="2:20" x14ac:dyDescent="0.3">
      <c r="G184" s="9"/>
      <c r="I184" t="s">
        <v>520</v>
      </c>
      <c r="P184" s="16"/>
      <c r="R184" s="9"/>
      <c r="T184" s="9"/>
    </row>
    <row r="185" spans="2:20" x14ac:dyDescent="0.3">
      <c r="G185" s="9"/>
      <c r="I185" t="s">
        <v>521</v>
      </c>
      <c r="P185" s="16"/>
      <c r="R185" s="9"/>
      <c r="T185" s="9"/>
    </row>
    <row r="186" spans="2:20" x14ac:dyDescent="0.3">
      <c r="B186">
        <v>2702</v>
      </c>
      <c r="C186" t="s">
        <v>177</v>
      </c>
      <c r="E186" t="s">
        <v>127</v>
      </c>
      <c r="F186">
        <v>150</v>
      </c>
      <c r="G186" s="9">
        <v>42496</v>
      </c>
      <c r="H186" t="s">
        <v>178</v>
      </c>
      <c r="I186" t="s">
        <v>179</v>
      </c>
      <c r="J186" t="s">
        <v>72</v>
      </c>
      <c r="K186" t="s">
        <v>186</v>
      </c>
      <c r="L186" t="s">
        <v>130</v>
      </c>
      <c r="M186" t="s">
        <v>188</v>
      </c>
      <c r="N186" t="s">
        <v>189</v>
      </c>
      <c r="P186" s="16">
        <v>42503.549305555556</v>
      </c>
      <c r="Q186" t="s">
        <v>140</v>
      </c>
      <c r="R186" s="9">
        <v>42508</v>
      </c>
      <c r="S186" t="s">
        <v>134</v>
      </c>
      <c r="T186" s="9">
        <v>42509</v>
      </c>
    </row>
    <row r="187" spans="2:20" x14ac:dyDescent="0.3">
      <c r="G187" s="9"/>
      <c r="I187" t="s">
        <v>180</v>
      </c>
      <c r="K187" t="s">
        <v>187</v>
      </c>
      <c r="P187" s="16"/>
      <c r="R187" s="9"/>
      <c r="T187" s="9"/>
    </row>
    <row r="188" spans="2:20" x14ac:dyDescent="0.3">
      <c r="G188" s="9"/>
      <c r="I188" t="s">
        <v>181</v>
      </c>
      <c r="P188" s="16"/>
      <c r="R188" s="9"/>
      <c r="T188" s="9"/>
    </row>
    <row r="189" spans="2:20" x14ac:dyDescent="0.3">
      <c r="G189" s="9"/>
      <c r="I189" t="s">
        <v>182</v>
      </c>
      <c r="P189" s="16"/>
      <c r="R189" s="9"/>
      <c r="T189" s="9"/>
    </row>
    <row r="190" spans="2:20" x14ac:dyDescent="0.3">
      <c r="G190" s="9"/>
      <c r="I190" t="s">
        <v>183</v>
      </c>
      <c r="P190" s="16"/>
      <c r="R190" s="9"/>
      <c r="T190" s="9"/>
    </row>
    <row r="191" spans="2:20" x14ac:dyDescent="0.3">
      <c r="G191" s="9"/>
      <c r="I191" t="s">
        <v>184</v>
      </c>
      <c r="P191" s="16"/>
      <c r="R191" s="9"/>
      <c r="T191" s="9"/>
    </row>
    <row r="192" spans="2:20" x14ac:dyDescent="0.3">
      <c r="G192" s="9"/>
      <c r="I192" t="s">
        <v>185</v>
      </c>
      <c r="P192" s="16"/>
      <c r="R192" s="9"/>
      <c r="T192" s="9"/>
    </row>
    <row r="193" spans="2:20" x14ac:dyDescent="0.3">
      <c r="B193">
        <v>2028</v>
      </c>
      <c r="C193" t="s">
        <v>211</v>
      </c>
      <c r="E193" t="s">
        <v>127</v>
      </c>
      <c r="F193">
        <v>2929</v>
      </c>
      <c r="G193" s="9">
        <v>42440</v>
      </c>
      <c r="H193" t="s">
        <v>234</v>
      </c>
      <c r="I193" t="s">
        <v>235</v>
      </c>
      <c r="J193" t="s">
        <v>72</v>
      </c>
      <c r="K193" t="s">
        <v>241</v>
      </c>
      <c r="L193" t="s">
        <v>130</v>
      </c>
      <c r="M193" t="s">
        <v>188</v>
      </c>
      <c r="N193" t="s">
        <v>189</v>
      </c>
      <c r="P193" s="16">
        <v>42445.832638888889</v>
      </c>
      <c r="Q193" t="s">
        <v>140</v>
      </c>
      <c r="R193" s="9">
        <v>42488</v>
      </c>
      <c r="S193" t="s">
        <v>134</v>
      </c>
      <c r="T193" s="9">
        <v>42489</v>
      </c>
    </row>
    <row r="194" spans="2:20" x14ac:dyDescent="0.3">
      <c r="G194" s="9"/>
      <c r="I194" t="s">
        <v>236</v>
      </c>
      <c r="P194" s="16"/>
      <c r="R194" s="9"/>
      <c r="T194" s="9"/>
    </row>
    <row r="195" spans="2:20" x14ac:dyDescent="0.3">
      <c r="G195" s="9"/>
      <c r="I195" t="s">
        <v>215</v>
      </c>
      <c r="P195" s="16"/>
      <c r="R195" s="9"/>
      <c r="T195" s="9"/>
    </row>
    <row r="196" spans="2:20" x14ac:dyDescent="0.3">
      <c r="G196" s="9"/>
      <c r="I196" t="s">
        <v>237</v>
      </c>
      <c r="P196" s="16"/>
      <c r="R196" s="9"/>
      <c r="T196" s="9"/>
    </row>
    <row r="197" spans="2:20" x14ac:dyDescent="0.3">
      <c r="G197" s="9"/>
      <c r="I197" t="s">
        <v>238</v>
      </c>
      <c r="P197" s="16"/>
      <c r="R197" s="9"/>
      <c r="T197" s="9"/>
    </row>
    <row r="198" spans="2:20" x14ac:dyDescent="0.3">
      <c r="G198" s="9"/>
      <c r="I198" t="s">
        <v>239</v>
      </c>
      <c r="P198" s="16"/>
      <c r="R198" s="9"/>
      <c r="T198" s="9"/>
    </row>
    <row r="199" spans="2:20" x14ac:dyDescent="0.3">
      <c r="G199" s="9"/>
      <c r="I199" t="s">
        <v>240</v>
      </c>
      <c r="P199" s="16"/>
      <c r="R199" s="9"/>
      <c r="T199" s="9"/>
    </row>
    <row r="200" spans="2:20" x14ac:dyDescent="0.3">
      <c r="B200">
        <v>5056</v>
      </c>
      <c r="C200" t="s">
        <v>523</v>
      </c>
      <c r="E200" t="s">
        <v>127</v>
      </c>
      <c r="F200" t="s">
        <v>524</v>
      </c>
      <c r="G200" s="9">
        <v>42695</v>
      </c>
      <c r="H200">
        <v>312.5</v>
      </c>
      <c r="I200" t="s">
        <v>525</v>
      </c>
      <c r="J200" t="s">
        <v>529</v>
      </c>
      <c r="K200" t="s">
        <v>530</v>
      </c>
      <c r="L200" t="s">
        <v>130</v>
      </c>
      <c r="M200" t="s">
        <v>266</v>
      </c>
      <c r="N200" t="s">
        <v>154</v>
      </c>
      <c r="P200" s="16">
        <v>42697.603472222225</v>
      </c>
      <c r="Q200" t="s">
        <v>531</v>
      </c>
      <c r="R200" s="9">
        <v>42697</v>
      </c>
      <c r="S200" t="s">
        <v>134</v>
      </c>
      <c r="T200" s="9">
        <v>42697</v>
      </c>
    </row>
    <row r="201" spans="2:20" x14ac:dyDescent="0.3">
      <c r="G201" s="9"/>
      <c r="P201" s="16"/>
      <c r="R201" s="9"/>
      <c r="T201" s="9"/>
    </row>
    <row r="202" spans="2:20" x14ac:dyDescent="0.3">
      <c r="G202" s="9"/>
      <c r="I202" t="s">
        <v>526</v>
      </c>
      <c r="P202" s="16"/>
      <c r="R202" s="9"/>
      <c r="T202" s="9"/>
    </row>
    <row r="203" spans="2:20" x14ac:dyDescent="0.3">
      <c r="G203" s="9"/>
      <c r="I203" t="s">
        <v>527</v>
      </c>
      <c r="P203" s="16"/>
      <c r="R203" s="9"/>
      <c r="T203" s="9"/>
    </row>
    <row r="204" spans="2:20" x14ac:dyDescent="0.3">
      <c r="G204" s="9"/>
      <c r="I204" t="s">
        <v>528</v>
      </c>
      <c r="P204" s="16"/>
      <c r="R204" s="9"/>
      <c r="T204" s="9"/>
    </row>
    <row r="205" spans="2:20" x14ac:dyDescent="0.3">
      <c r="B205">
        <v>4732</v>
      </c>
      <c r="C205" t="s">
        <v>532</v>
      </c>
      <c r="E205" t="s">
        <v>127</v>
      </c>
      <c r="F205">
        <v>707</v>
      </c>
      <c r="G205" s="9">
        <v>42674</v>
      </c>
      <c r="H205" t="s">
        <v>533</v>
      </c>
      <c r="I205" t="s">
        <v>534</v>
      </c>
      <c r="J205" t="s">
        <v>363</v>
      </c>
      <c r="K205" t="s">
        <v>536</v>
      </c>
      <c r="L205" t="s">
        <v>130</v>
      </c>
      <c r="M205" t="s">
        <v>266</v>
      </c>
      <c r="N205" t="s">
        <v>331</v>
      </c>
      <c r="P205" s="16">
        <v>42676.554166666669</v>
      </c>
      <c r="Q205" t="s">
        <v>538</v>
      </c>
      <c r="R205" s="9">
        <v>42676</v>
      </c>
      <c r="S205" t="s">
        <v>134</v>
      </c>
      <c r="T205" s="9">
        <v>42676</v>
      </c>
    </row>
    <row r="206" spans="2:20" x14ac:dyDescent="0.3">
      <c r="G206" s="9"/>
      <c r="K206" t="s">
        <v>537</v>
      </c>
      <c r="P206" s="16"/>
      <c r="R206" s="9"/>
      <c r="T206" s="9"/>
    </row>
    <row r="207" spans="2:20" x14ac:dyDescent="0.3">
      <c r="G207" s="9"/>
      <c r="P207" s="16"/>
      <c r="R207" s="9"/>
      <c r="T207" s="9"/>
    </row>
    <row r="208" spans="2:20" x14ac:dyDescent="0.3">
      <c r="G208" s="9"/>
      <c r="I208" t="s">
        <v>535</v>
      </c>
      <c r="P208" s="16"/>
      <c r="R208" s="9"/>
      <c r="T208" s="9"/>
    </row>
    <row r="209" spans="2:20" x14ac:dyDescent="0.3">
      <c r="G209" s="9"/>
      <c r="P209" s="16"/>
      <c r="R209" s="9"/>
      <c r="T209" s="9"/>
    </row>
    <row r="210" spans="2:20" x14ac:dyDescent="0.3">
      <c r="G210" s="9"/>
      <c r="P210" s="16"/>
      <c r="R210" s="9"/>
      <c r="T210" s="9"/>
    </row>
    <row r="211" spans="2:20" x14ac:dyDescent="0.3">
      <c r="G211" s="9"/>
      <c r="P211" s="16"/>
      <c r="R211" s="9"/>
      <c r="T211" s="9"/>
    </row>
    <row r="212" spans="2:20" x14ac:dyDescent="0.3">
      <c r="B212">
        <v>4619</v>
      </c>
      <c r="C212" t="s">
        <v>523</v>
      </c>
      <c r="E212" t="s">
        <v>127</v>
      </c>
      <c r="F212" t="s">
        <v>539</v>
      </c>
      <c r="G212" s="9">
        <v>42667</v>
      </c>
      <c r="H212" t="s">
        <v>540</v>
      </c>
      <c r="I212" t="s">
        <v>541</v>
      </c>
      <c r="J212" t="s">
        <v>529</v>
      </c>
      <c r="K212" t="s">
        <v>543</v>
      </c>
      <c r="L212" t="s">
        <v>130</v>
      </c>
      <c r="M212" t="s">
        <v>266</v>
      </c>
      <c r="N212" t="s">
        <v>154</v>
      </c>
      <c r="P212" s="16">
        <v>42669.589583333334</v>
      </c>
      <c r="Q212" t="s">
        <v>538</v>
      </c>
      <c r="R212" s="9">
        <v>42671</v>
      </c>
      <c r="S212" t="s">
        <v>134</v>
      </c>
      <c r="T212" s="9">
        <v>42671</v>
      </c>
    </row>
    <row r="213" spans="2:20" x14ac:dyDescent="0.3">
      <c r="G213" s="9"/>
      <c r="I213" t="s">
        <v>542</v>
      </c>
      <c r="P213" s="16"/>
      <c r="R213" s="9"/>
      <c r="T213" s="9"/>
    </row>
    <row r="214" spans="2:20" x14ac:dyDescent="0.3">
      <c r="G214" s="9"/>
      <c r="I214" t="s">
        <v>528</v>
      </c>
      <c r="P214" s="16"/>
      <c r="R214" s="9"/>
      <c r="T214" s="9"/>
    </row>
    <row r="215" spans="2:20" x14ac:dyDescent="0.3">
      <c r="G215" s="9"/>
      <c r="I215" t="s">
        <v>525</v>
      </c>
      <c r="P215" s="16"/>
      <c r="R215" s="9"/>
      <c r="T215" s="9"/>
    </row>
    <row r="216" spans="2:20" x14ac:dyDescent="0.3">
      <c r="G216" s="9"/>
      <c r="P216" s="16"/>
      <c r="R216" s="9"/>
      <c r="T216" s="9"/>
    </row>
    <row r="217" spans="2:20" x14ac:dyDescent="0.3">
      <c r="G217" s="9"/>
      <c r="I217" t="s">
        <v>526</v>
      </c>
      <c r="P217" s="16"/>
      <c r="R217" s="9"/>
      <c r="T217" s="9"/>
    </row>
    <row r="218" spans="2:20" x14ac:dyDescent="0.3">
      <c r="G218" s="9"/>
      <c r="I218" t="s">
        <v>527</v>
      </c>
      <c r="P218" s="16"/>
      <c r="R218" s="9"/>
      <c r="T218" s="9"/>
    </row>
    <row r="219" spans="2:20" x14ac:dyDescent="0.3">
      <c r="G219" s="9"/>
      <c r="I219" t="s">
        <v>528</v>
      </c>
      <c r="P219" s="16"/>
      <c r="R219" s="9"/>
      <c r="T219" s="9"/>
    </row>
    <row r="220" spans="2:20" x14ac:dyDescent="0.3">
      <c r="G220" s="9"/>
      <c r="P220" s="16"/>
      <c r="R220" s="9"/>
      <c r="T220" s="9"/>
    </row>
    <row r="221" spans="2:20" x14ac:dyDescent="0.3">
      <c r="B221">
        <v>2745</v>
      </c>
      <c r="C221" t="s">
        <v>262</v>
      </c>
      <c r="E221" t="s">
        <v>127</v>
      </c>
      <c r="F221" t="s">
        <v>263</v>
      </c>
      <c r="G221" s="9">
        <v>42460</v>
      </c>
      <c r="H221" t="s">
        <v>264</v>
      </c>
      <c r="J221" t="s">
        <v>72</v>
      </c>
      <c r="K221" t="s">
        <v>265</v>
      </c>
      <c r="L221" t="s">
        <v>130</v>
      </c>
      <c r="M221" t="s">
        <v>266</v>
      </c>
      <c r="N221" t="s">
        <v>139</v>
      </c>
      <c r="P221" s="16">
        <v>42509.512499999997</v>
      </c>
      <c r="Q221" t="s">
        <v>140</v>
      </c>
      <c r="R221" s="9">
        <v>42517</v>
      </c>
      <c r="S221" t="s">
        <v>134</v>
      </c>
      <c r="T221" s="9">
        <v>42517</v>
      </c>
    </row>
    <row r="222" spans="2:20" x14ac:dyDescent="0.3">
      <c r="B222">
        <v>4970</v>
      </c>
      <c r="C222" t="s">
        <v>544</v>
      </c>
      <c r="E222" t="s">
        <v>127</v>
      </c>
      <c r="F222" t="s">
        <v>545</v>
      </c>
      <c r="G222" s="9">
        <v>42691</v>
      </c>
      <c r="H222" t="s">
        <v>546</v>
      </c>
      <c r="J222" t="s">
        <v>72</v>
      </c>
      <c r="K222" t="s">
        <v>547</v>
      </c>
      <c r="L222" t="s">
        <v>130</v>
      </c>
      <c r="M222" t="s">
        <v>548</v>
      </c>
      <c r="N222" t="s">
        <v>189</v>
      </c>
      <c r="P222" s="16">
        <v>42692.438194444447</v>
      </c>
      <c r="Q222" t="s">
        <v>549</v>
      </c>
      <c r="R222" s="9">
        <v>42692</v>
      </c>
      <c r="S222" t="s">
        <v>134</v>
      </c>
      <c r="T222" s="9">
        <v>42692</v>
      </c>
    </row>
    <row r="223" spans="2:20" x14ac:dyDescent="0.3">
      <c r="B223">
        <v>4310</v>
      </c>
      <c r="C223" t="s">
        <v>135</v>
      </c>
      <c r="E223" t="s">
        <v>127</v>
      </c>
      <c r="G223" s="9">
        <v>42643</v>
      </c>
      <c r="H223" t="s">
        <v>550</v>
      </c>
      <c r="J223" t="s">
        <v>101</v>
      </c>
      <c r="K223" t="s">
        <v>551</v>
      </c>
      <c r="L223" t="s">
        <v>130</v>
      </c>
      <c r="M223" t="s">
        <v>548</v>
      </c>
      <c r="N223" t="s">
        <v>139</v>
      </c>
      <c r="P223" s="16">
        <v>42643.686111111114</v>
      </c>
      <c r="Q223" t="s">
        <v>140</v>
      </c>
      <c r="R223" s="9">
        <v>42643</v>
      </c>
      <c r="S223" t="s">
        <v>134</v>
      </c>
      <c r="T223" s="9">
        <v>42643</v>
      </c>
    </row>
    <row r="224" spans="2:20" x14ac:dyDescent="0.3">
      <c r="B224">
        <v>4036</v>
      </c>
      <c r="C224" t="s">
        <v>135</v>
      </c>
      <c r="E224" t="s">
        <v>127</v>
      </c>
      <c r="G224" s="9">
        <v>42613</v>
      </c>
      <c r="H224" t="s">
        <v>552</v>
      </c>
      <c r="J224" t="s">
        <v>101</v>
      </c>
      <c r="K224" t="s">
        <v>553</v>
      </c>
      <c r="L224" t="s">
        <v>130</v>
      </c>
      <c r="M224" t="s">
        <v>548</v>
      </c>
      <c r="N224" t="s">
        <v>139</v>
      </c>
      <c r="P224" s="16">
        <v>42625.751388888886</v>
      </c>
      <c r="Q224" t="s">
        <v>140</v>
      </c>
      <c r="R224" s="9">
        <v>42613</v>
      </c>
      <c r="S224" t="s">
        <v>134</v>
      </c>
      <c r="T224" s="9">
        <v>42613</v>
      </c>
    </row>
    <row r="225" spans="2:20" x14ac:dyDescent="0.3">
      <c r="B225">
        <v>3541</v>
      </c>
      <c r="C225" t="s">
        <v>135</v>
      </c>
      <c r="E225" t="s">
        <v>127</v>
      </c>
      <c r="G225" s="9">
        <v>42580</v>
      </c>
      <c r="H225" t="s">
        <v>554</v>
      </c>
      <c r="J225" t="s">
        <v>101</v>
      </c>
      <c r="K225" t="s">
        <v>555</v>
      </c>
      <c r="L225" t="s">
        <v>130</v>
      </c>
      <c r="M225" t="s">
        <v>548</v>
      </c>
      <c r="N225" t="s">
        <v>139</v>
      </c>
      <c r="P225" s="16">
        <v>42584.806944444441</v>
      </c>
      <c r="Q225" t="s">
        <v>140</v>
      </c>
      <c r="R225" s="9">
        <v>42580</v>
      </c>
      <c r="S225" t="s">
        <v>134</v>
      </c>
      <c r="T225" s="9">
        <v>42580</v>
      </c>
    </row>
    <row r="226" spans="2:20" x14ac:dyDescent="0.3">
      <c r="G226" s="9"/>
      <c r="K226" t="s">
        <v>556</v>
      </c>
      <c r="P226" s="16"/>
      <c r="R226" s="9"/>
      <c r="T226" s="9"/>
    </row>
    <row r="227" spans="2:20" x14ac:dyDescent="0.3">
      <c r="G227" s="9"/>
      <c r="K227" t="s">
        <v>557</v>
      </c>
      <c r="P227" s="16"/>
      <c r="R227" s="9"/>
      <c r="T227" s="9"/>
    </row>
    <row r="228" spans="2:20" x14ac:dyDescent="0.3">
      <c r="B228">
        <v>4706</v>
      </c>
      <c r="C228" t="s">
        <v>558</v>
      </c>
      <c r="E228" t="s">
        <v>127</v>
      </c>
      <c r="F228">
        <v>20161031</v>
      </c>
      <c r="G228" s="9">
        <v>42674</v>
      </c>
      <c r="H228" t="s">
        <v>559</v>
      </c>
      <c r="J228" t="s">
        <v>351</v>
      </c>
      <c r="K228" t="s">
        <v>560</v>
      </c>
      <c r="L228" t="s">
        <v>130</v>
      </c>
      <c r="M228" t="s">
        <v>561</v>
      </c>
      <c r="N228" t="s">
        <v>562</v>
      </c>
      <c r="P228" s="16">
        <v>42675.486805555556</v>
      </c>
      <c r="Q228" t="s">
        <v>563</v>
      </c>
      <c r="S228" t="s">
        <v>130</v>
      </c>
    </row>
    <row r="229" spans="2:20" x14ac:dyDescent="0.3">
      <c r="B229">
        <v>4483</v>
      </c>
      <c r="C229" t="s">
        <v>564</v>
      </c>
      <c r="E229" t="s">
        <v>127</v>
      </c>
      <c r="G229" s="9">
        <v>42657</v>
      </c>
      <c r="H229" t="s">
        <v>565</v>
      </c>
      <c r="I229" t="s">
        <v>566</v>
      </c>
      <c r="J229" t="s">
        <v>101</v>
      </c>
      <c r="K229" t="s">
        <v>574</v>
      </c>
      <c r="L229" t="s">
        <v>134</v>
      </c>
      <c r="M229" t="s">
        <v>561</v>
      </c>
      <c r="N229" t="s">
        <v>331</v>
      </c>
      <c r="P229" s="16">
        <v>42659.782638888886</v>
      </c>
      <c r="Q229" t="s">
        <v>208</v>
      </c>
      <c r="R229" s="9">
        <v>42674</v>
      </c>
      <c r="S229" t="s">
        <v>134</v>
      </c>
      <c r="T229" s="9">
        <v>42674</v>
      </c>
    </row>
    <row r="230" spans="2:20" x14ac:dyDescent="0.3">
      <c r="G230" s="9"/>
      <c r="I230" t="s">
        <v>567</v>
      </c>
      <c r="P230" s="16"/>
      <c r="R230" s="9"/>
      <c r="T230" s="9"/>
    </row>
    <row r="231" spans="2:20" x14ac:dyDescent="0.3">
      <c r="G231" s="9"/>
      <c r="I231" t="s">
        <v>568</v>
      </c>
      <c r="P231" s="16"/>
      <c r="R231" s="9"/>
      <c r="T231" s="9"/>
    </row>
    <row r="232" spans="2:20" x14ac:dyDescent="0.3">
      <c r="G232" s="9"/>
      <c r="I232" t="s">
        <v>569</v>
      </c>
      <c r="P232" s="16"/>
      <c r="R232" s="9"/>
      <c r="T232" s="9"/>
    </row>
    <row r="233" spans="2:20" x14ac:dyDescent="0.3">
      <c r="G233" s="9"/>
      <c r="I233" t="s">
        <v>570</v>
      </c>
      <c r="P233" s="16"/>
      <c r="R233" s="9"/>
      <c r="T233" s="9"/>
    </row>
    <row r="234" spans="2:20" x14ac:dyDescent="0.3">
      <c r="G234" s="9"/>
      <c r="I234" t="s">
        <v>571</v>
      </c>
      <c r="P234" s="16"/>
      <c r="R234" s="9"/>
      <c r="T234" s="9"/>
    </row>
    <row r="235" spans="2:20" x14ac:dyDescent="0.3">
      <c r="G235" s="9"/>
      <c r="I235" t="s">
        <v>572</v>
      </c>
      <c r="P235" s="16"/>
      <c r="R235" s="9"/>
      <c r="T235" s="9"/>
    </row>
    <row r="236" spans="2:20" x14ac:dyDescent="0.3">
      <c r="G236" s="9"/>
      <c r="I236" t="s">
        <v>573</v>
      </c>
      <c r="P236" s="16"/>
      <c r="R236" s="9"/>
      <c r="T236" s="9"/>
    </row>
    <row r="237" spans="2:20" x14ac:dyDescent="0.3">
      <c r="B237">
        <v>4250</v>
      </c>
      <c r="C237" t="s">
        <v>564</v>
      </c>
      <c r="E237" t="s">
        <v>127</v>
      </c>
      <c r="G237" s="9">
        <v>42641</v>
      </c>
      <c r="H237">
        <v>530</v>
      </c>
      <c r="I237" t="s">
        <v>575</v>
      </c>
      <c r="J237" t="s">
        <v>584</v>
      </c>
      <c r="K237" t="s">
        <v>585</v>
      </c>
      <c r="L237" t="s">
        <v>134</v>
      </c>
      <c r="M237" t="s">
        <v>561</v>
      </c>
      <c r="N237" t="s">
        <v>331</v>
      </c>
      <c r="P237" s="16">
        <v>42641.84652777778</v>
      </c>
      <c r="Q237" t="s">
        <v>208</v>
      </c>
      <c r="R237" s="9">
        <v>42643</v>
      </c>
      <c r="S237" t="s">
        <v>134</v>
      </c>
      <c r="T237" s="9">
        <v>42643</v>
      </c>
    </row>
    <row r="238" spans="2:20" x14ac:dyDescent="0.3">
      <c r="G238" s="9"/>
      <c r="I238" t="s">
        <v>576</v>
      </c>
      <c r="P238" s="16"/>
      <c r="R238" s="9"/>
      <c r="T238" s="9"/>
    </row>
    <row r="239" spans="2:20" x14ac:dyDescent="0.3">
      <c r="G239" s="9"/>
      <c r="I239" t="s">
        <v>577</v>
      </c>
      <c r="P239" s="16"/>
      <c r="R239" s="9"/>
      <c r="T239" s="9"/>
    </row>
    <row r="240" spans="2:20" x14ac:dyDescent="0.3">
      <c r="G240" s="9"/>
      <c r="I240" t="s">
        <v>578</v>
      </c>
      <c r="P240" s="16"/>
      <c r="R240" s="9"/>
      <c r="T240" s="9"/>
    </row>
    <row r="241" spans="2:20" x14ac:dyDescent="0.3">
      <c r="G241" s="9"/>
      <c r="I241" t="s">
        <v>579</v>
      </c>
      <c r="P241" s="16"/>
      <c r="R241" s="9"/>
      <c r="T241" s="9"/>
    </row>
    <row r="242" spans="2:20" x14ac:dyDescent="0.3">
      <c r="G242" s="9"/>
      <c r="I242" t="s">
        <v>580</v>
      </c>
      <c r="P242" s="16"/>
      <c r="R242" s="9"/>
      <c r="T242" s="9"/>
    </row>
    <row r="243" spans="2:20" x14ac:dyDescent="0.3">
      <c r="G243" s="9"/>
      <c r="I243" t="s">
        <v>581</v>
      </c>
      <c r="P243" s="16"/>
      <c r="R243" s="9"/>
      <c r="T243" s="9"/>
    </row>
    <row r="244" spans="2:20" x14ac:dyDescent="0.3">
      <c r="G244" s="9"/>
      <c r="I244" t="s">
        <v>582</v>
      </c>
      <c r="P244" s="16"/>
      <c r="R244" s="9"/>
      <c r="T244" s="9"/>
    </row>
    <row r="245" spans="2:20" x14ac:dyDescent="0.3">
      <c r="G245" s="9"/>
      <c r="I245" t="s">
        <v>583</v>
      </c>
      <c r="P245" s="16"/>
      <c r="R245" s="9"/>
      <c r="T245" s="9"/>
    </row>
    <row r="246" spans="2:20" x14ac:dyDescent="0.3">
      <c r="B246">
        <v>4248</v>
      </c>
      <c r="C246" t="s">
        <v>564</v>
      </c>
      <c r="E246" t="s">
        <v>127</v>
      </c>
      <c r="G246" s="9">
        <v>42641</v>
      </c>
      <c r="H246">
        <v>821</v>
      </c>
      <c r="I246" t="s">
        <v>575</v>
      </c>
      <c r="J246" t="s">
        <v>72</v>
      </c>
      <c r="K246" t="s">
        <v>586</v>
      </c>
      <c r="L246" t="s">
        <v>134</v>
      </c>
      <c r="M246" t="s">
        <v>561</v>
      </c>
      <c r="N246" t="s">
        <v>331</v>
      </c>
      <c r="P246" s="16">
        <v>42641.845138888886</v>
      </c>
      <c r="Q246" t="s">
        <v>208</v>
      </c>
      <c r="R246" s="9">
        <v>42643</v>
      </c>
      <c r="S246" t="s">
        <v>134</v>
      </c>
      <c r="T246" s="9">
        <v>42643</v>
      </c>
    </row>
    <row r="247" spans="2:20" x14ac:dyDescent="0.3">
      <c r="G247" s="9"/>
      <c r="I247" t="s">
        <v>576</v>
      </c>
      <c r="P247" s="16"/>
      <c r="R247" s="9"/>
      <c r="T247" s="9"/>
    </row>
    <row r="248" spans="2:20" x14ac:dyDescent="0.3">
      <c r="G248" s="9"/>
      <c r="I248" t="s">
        <v>577</v>
      </c>
      <c r="P248" s="16"/>
      <c r="R248" s="9"/>
      <c r="T248" s="9"/>
    </row>
    <row r="249" spans="2:20" x14ac:dyDescent="0.3">
      <c r="G249" s="9"/>
      <c r="I249" t="s">
        <v>578</v>
      </c>
      <c r="P249" s="16"/>
      <c r="R249" s="9"/>
      <c r="T249" s="9"/>
    </row>
    <row r="250" spans="2:20" x14ac:dyDescent="0.3">
      <c r="G250" s="9"/>
      <c r="I250" t="s">
        <v>579</v>
      </c>
      <c r="P250" s="16"/>
      <c r="R250" s="9"/>
      <c r="T250" s="9"/>
    </row>
    <row r="251" spans="2:20" x14ac:dyDescent="0.3">
      <c r="G251" s="9"/>
      <c r="I251" t="s">
        <v>580</v>
      </c>
      <c r="P251" s="16"/>
      <c r="R251" s="9"/>
      <c r="T251" s="9"/>
    </row>
    <row r="252" spans="2:20" x14ac:dyDescent="0.3">
      <c r="G252" s="9"/>
      <c r="I252" t="s">
        <v>581</v>
      </c>
      <c r="P252" s="16"/>
      <c r="R252" s="9"/>
      <c r="T252" s="9"/>
    </row>
    <row r="253" spans="2:20" x14ac:dyDescent="0.3">
      <c r="G253" s="9"/>
      <c r="I253" t="s">
        <v>582</v>
      </c>
      <c r="P253" s="16"/>
      <c r="R253" s="9"/>
      <c r="T253" s="9"/>
    </row>
    <row r="254" spans="2:20" x14ac:dyDescent="0.3">
      <c r="G254" s="9"/>
      <c r="I254" t="s">
        <v>583</v>
      </c>
      <c r="P254" s="16"/>
      <c r="R254" s="9"/>
      <c r="T254" s="9"/>
    </row>
    <row r="255" spans="2:20" x14ac:dyDescent="0.3">
      <c r="B255">
        <v>4180</v>
      </c>
      <c r="C255" t="s">
        <v>316</v>
      </c>
      <c r="E255" t="s">
        <v>127</v>
      </c>
      <c r="G255" s="9">
        <v>42639</v>
      </c>
      <c r="H255" t="s">
        <v>587</v>
      </c>
      <c r="I255" t="s">
        <v>575</v>
      </c>
      <c r="J255" t="s">
        <v>101</v>
      </c>
      <c r="K255" t="s">
        <v>588</v>
      </c>
      <c r="L255" t="s">
        <v>134</v>
      </c>
      <c r="M255" t="s">
        <v>561</v>
      </c>
      <c r="N255" t="s">
        <v>331</v>
      </c>
      <c r="P255" s="16">
        <v>42639.569444444445</v>
      </c>
      <c r="Q255" t="s">
        <v>208</v>
      </c>
      <c r="R255" s="9">
        <v>42643</v>
      </c>
      <c r="S255" t="s">
        <v>134</v>
      </c>
      <c r="T255" s="9">
        <v>42643</v>
      </c>
    </row>
    <row r="256" spans="2:20" x14ac:dyDescent="0.3">
      <c r="F256" s="9"/>
      <c r="H256" t="s">
        <v>576</v>
      </c>
      <c r="O256" s="16"/>
      <c r="Q256" s="9"/>
      <c r="S256" s="9"/>
    </row>
    <row r="257" spans="2:20" x14ac:dyDescent="0.3">
      <c r="F257" s="9"/>
      <c r="H257" t="s">
        <v>577</v>
      </c>
      <c r="O257" s="16"/>
      <c r="Q257" s="9"/>
      <c r="S257" s="9"/>
    </row>
    <row r="258" spans="2:20" x14ac:dyDescent="0.3">
      <c r="F258" s="9"/>
      <c r="H258" t="s">
        <v>578</v>
      </c>
      <c r="O258" s="16"/>
      <c r="Q258" s="9"/>
      <c r="S258" s="9"/>
    </row>
    <row r="259" spans="2:20" x14ac:dyDescent="0.3">
      <c r="F259" s="9"/>
      <c r="H259" t="s">
        <v>579</v>
      </c>
      <c r="O259" s="16"/>
      <c r="Q259" s="9"/>
      <c r="S259" s="9"/>
    </row>
    <row r="260" spans="2:20" x14ac:dyDescent="0.3">
      <c r="F260" s="9"/>
      <c r="H260" t="s">
        <v>580</v>
      </c>
      <c r="O260" s="16"/>
      <c r="Q260" s="9"/>
      <c r="S260" s="9"/>
    </row>
    <row r="261" spans="2:20" x14ac:dyDescent="0.3">
      <c r="F261" s="9"/>
      <c r="H261" t="s">
        <v>581</v>
      </c>
      <c r="O261" s="16"/>
      <c r="Q261" s="9"/>
      <c r="S261" s="9"/>
    </row>
    <row r="262" spans="2:20" x14ac:dyDescent="0.3">
      <c r="F262" s="9"/>
      <c r="H262" t="s">
        <v>582</v>
      </c>
      <c r="O262" s="16"/>
      <c r="Q262" s="9"/>
      <c r="S262" s="9"/>
    </row>
    <row r="263" spans="2:20" x14ac:dyDescent="0.3">
      <c r="F263" s="9"/>
      <c r="H263" t="s">
        <v>583</v>
      </c>
      <c r="O263" s="16"/>
      <c r="Q263" s="9"/>
      <c r="S263" s="9"/>
    </row>
    <row r="264" spans="2:20" x14ac:dyDescent="0.3">
      <c r="B264">
        <v>3448</v>
      </c>
      <c r="C264" t="s">
        <v>589</v>
      </c>
      <c r="E264" t="s">
        <v>127</v>
      </c>
      <c r="F264" t="s">
        <v>328</v>
      </c>
      <c r="G264" s="9">
        <v>42572</v>
      </c>
      <c r="H264">
        <v>50</v>
      </c>
      <c r="J264" t="s">
        <v>72</v>
      </c>
      <c r="K264" t="s">
        <v>590</v>
      </c>
      <c r="L264" t="s">
        <v>130</v>
      </c>
      <c r="M264" t="s">
        <v>561</v>
      </c>
      <c r="N264" t="s">
        <v>591</v>
      </c>
      <c r="P264" s="16">
        <v>42572.743750000001</v>
      </c>
      <c r="Q264" t="s">
        <v>592</v>
      </c>
      <c r="R264" s="9">
        <v>42572</v>
      </c>
      <c r="S264" t="s">
        <v>134</v>
      </c>
      <c r="T264" s="9">
        <v>42572</v>
      </c>
    </row>
    <row r="265" spans="2:20" x14ac:dyDescent="0.3">
      <c r="B265">
        <v>2592</v>
      </c>
      <c r="C265" t="s">
        <v>418</v>
      </c>
      <c r="E265" t="s">
        <v>127</v>
      </c>
      <c r="G265" s="9">
        <v>42493</v>
      </c>
      <c r="H265" t="s">
        <v>178</v>
      </c>
      <c r="I265" t="s">
        <v>483</v>
      </c>
      <c r="J265" t="s">
        <v>584</v>
      </c>
      <c r="K265" t="s">
        <v>593</v>
      </c>
      <c r="L265" t="s">
        <v>134</v>
      </c>
      <c r="M265" t="s">
        <v>561</v>
      </c>
      <c r="N265" t="s">
        <v>331</v>
      </c>
      <c r="P265" s="16">
        <v>42493.464583333334</v>
      </c>
      <c r="Q265" t="s">
        <v>140</v>
      </c>
      <c r="R265" s="9">
        <v>42517</v>
      </c>
      <c r="S265" t="s">
        <v>134</v>
      </c>
      <c r="T265" s="9">
        <v>42517</v>
      </c>
    </row>
    <row r="266" spans="2:20" x14ac:dyDescent="0.3">
      <c r="B266">
        <v>2319</v>
      </c>
      <c r="C266" t="s">
        <v>165</v>
      </c>
      <c r="E266" t="s">
        <v>127</v>
      </c>
      <c r="F266" t="s">
        <v>328</v>
      </c>
      <c r="G266" s="9">
        <v>42468</v>
      </c>
      <c r="H266" t="s">
        <v>594</v>
      </c>
      <c r="I266" t="s">
        <v>595</v>
      </c>
      <c r="J266" t="s">
        <v>101</v>
      </c>
      <c r="K266" t="s">
        <v>596</v>
      </c>
      <c r="L266" t="s">
        <v>134</v>
      </c>
      <c r="M266" t="s">
        <v>561</v>
      </c>
      <c r="N266" t="s">
        <v>331</v>
      </c>
      <c r="P266" s="16">
        <v>42468.956944444442</v>
      </c>
      <c r="Q266" t="s">
        <v>165</v>
      </c>
      <c r="R266" s="9">
        <v>42473</v>
      </c>
      <c r="S266" t="s">
        <v>134</v>
      </c>
      <c r="T266" s="9">
        <v>42473</v>
      </c>
    </row>
    <row r="267" spans="2:20" x14ac:dyDescent="0.3">
      <c r="B267">
        <v>2318</v>
      </c>
      <c r="C267" t="s">
        <v>165</v>
      </c>
      <c r="E267" t="s">
        <v>127</v>
      </c>
      <c r="F267" t="s">
        <v>328</v>
      </c>
      <c r="G267" s="9">
        <v>42468</v>
      </c>
      <c r="H267">
        <v>461.7</v>
      </c>
      <c r="I267" t="s">
        <v>595</v>
      </c>
      <c r="J267" t="s">
        <v>72</v>
      </c>
      <c r="K267" t="s">
        <v>596</v>
      </c>
      <c r="L267" t="s">
        <v>134</v>
      </c>
      <c r="M267" t="s">
        <v>561</v>
      </c>
      <c r="N267" t="s">
        <v>331</v>
      </c>
      <c r="P267" s="16">
        <v>42468.955555555556</v>
      </c>
      <c r="Q267" t="s">
        <v>165</v>
      </c>
      <c r="R267" s="9">
        <v>42473</v>
      </c>
      <c r="S267" t="s">
        <v>134</v>
      </c>
      <c r="T267" s="9">
        <v>42473</v>
      </c>
    </row>
    <row r="268" spans="2:20" x14ac:dyDescent="0.3">
      <c r="B268">
        <v>4249</v>
      </c>
      <c r="C268" t="s">
        <v>564</v>
      </c>
      <c r="E268" t="s">
        <v>127</v>
      </c>
      <c r="G268" s="9">
        <v>42641</v>
      </c>
      <c r="H268" t="s">
        <v>597</v>
      </c>
      <c r="I268" t="s">
        <v>575</v>
      </c>
      <c r="J268" t="s">
        <v>351</v>
      </c>
      <c r="K268" t="s">
        <v>598</v>
      </c>
      <c r="L268" t="s">
        <v>134</v>
      </c>
      <c r="M268" t="s">
        <v>599</v>
      </c>
      <c r="N268" t="s">
        <v>331</v>
      </c>
      <c r="P268" s="16">
        <v>42641.845833333333</v>
      </c>
      <c r="Q268" t="s">
        <v>208</v>
      </c>
      <c r="R268" s="9">
        <v>42643</v>
      </c>
      <c r="S268" t="s">
        <v>134</v>
      </c>
      <c r="T268" s="9">
        <v>42643</v>
      </c>
    </row>
    <row r="269" spans="2:20" x14ac:dyDescent="0.3">
      <c r="G269" s="9"/>
      <c r="I269" t="s">
        <v>576</v>
      </c>
      <c r="P269" s="16"/>
      <c r="R269" s="9"/>
      <c r="T269" s="9"/>
    </row>
    <row r="270" spans="2:20" x14ac:dyDescent="0.3">
      <c r="G270" s="9"/>
      <c r="I270" t="s">
        <v>577</v>
      </c>
      <c r="P270" s="16"/>
      <c r="R270" s="9"/>
      <c r="T270" s="9"/>
    </row>
    <row r="271" spans="2:20" x14ac:dyDescent="0.3">
      <c r="G271" s="9"/>
      <c r="I271" t="s">
        <v>578</v>
      </c>
      <c r="P271" s="16"/>
      <c r="R271" s="9"/>
      <c r="T271" s="9"/>
    </row>
    <row r="272" spans="2:20" x14ac:dyDescent="0.3">
      <c r="G272" s="9"/>
      <c r="I272" t="s">
        <v>579</v>
      </c>
      <c r="P272" s="16"/>
      <c r="R272" s="9"/>
      <c r="T272" s="9"/>
    </row>
    <row r="273" spans="2:20" x14ac:dyDescent="0.3">
      <c r="G273" s="9"/>
      <c r="I273" t="s">
        <v>580</v>
      </c>
      <c r="P273" s="16"/>
      <c r="R273" s="9"/>
      <c r="T273" s="9"/>
    </row>
    <row r="274" spans="2:20" x14ac:dyDescent="0.3">
      <c r="G274" s="9"/>
      <c r="I274" t="s">
        <v>581</v>
      </c>
      <c r="P274" s="16"/>
      <c r="R274" s="9"/>
      <c r="T274" s="9"/>
    </row>
    <row r="275" spans="2:20" x14ac:dyDescent="0.3">
      <c r="G275" s="9"/>
      <c r="I275" t="s">
        <v>582</v>
      </c>
      <c r="P275" s="16"/>
      <c r="R275" s="9"/>
      <c r="T275" s="9"/>
    </row>
    <row r="276" spans="2:20" x14ac:dyDescent="0.3">
      <c r="G276" s="9"/>
      <c r="I276" t="s">
        <v>583</v>
      </c>
      <c r="P276" s="16"/>
      <c r="R276" s="9"/>
      <c r="T276" s="9"/>
    </row>
    <row r="277" spans="2:20" x14ac:dyDescent="0.3">
      <c r="B277">
        <v>4158</v>
      </c>
      <c r="C277" t="s">
        <v>135</v>
      </c>
      <c r="E277" t="s">
        <v>127</v>
      </c>
      <c r="G277" s="9">
        <v>42635</v>
      </c>
      <c r="H277" t="s">
        <v>600</v>
      </c>
      <c r="J277" t="s">
        <v>101</v>
      </c>
      <c r="K277" t="s">
        <v>601</v>
      </c>
      <c r="L277" t="s">
        <v>130</v>
      </c>
      <c r="M277" t="s">
        <v>599</v>
      </c>
      <c r="N277" t="s">
        <v>139</v>
      </c>
      <c r="P277" s="16">
        <v>42636.470138888886</v>
      </c>
      <c r="Q277" t="s">
        <v>140</v>
      </c>
      <c r="R277" s="9">
        <v>42615</v>
      </c>
      <c r="S277" t="s">
        <v>134</v>
      </c>
      <c r="T277" s="9">
        <v>42615</v>
      </c>
    </row>
    <row r="278" spans="2:20" x14ac:dyDescent="0.3">
      <c r="G278" s="9"/>
      <c r="K278" t="s">
        <v>602</v>
      </c>
      <c r="P278" s="16"/>
      <c r="R278" s="9"/>
      <c r="T278" s="9"/>
    </row>
    <row r="279" spans="2:20" x14ac:dyDescent="0.3">
      <c r="G279" s="9"/>
      <c r="K279" t="s">
        <v>603</v>
      </c>
      <c r="P279" s="16"/>
      <c r="R279" s="9"/>
      <c r="T279" s="9"/>
    </row>
    <row r="280" spans="2:20" x14ac:dyDescent="0.3">
      <c r="G280" s="9"/>
      <c r="K280" t="s">
        <v>604</v>
      </c>
      <c r="P280" s="16"/>
      <c r="R280" s="9"/>
      <c r="T280" s="9"/>
    </row>
    <row r="281" spans="2:20" x14ac:dyDescent="0.3">
      <c r="G281" s="9"/>
      <c r="K281" t="s">
        <v>605</v>
      </c>
      <c r="P281" s="16"/>
      <c r="R281" s="9"/>
      <c r="T281" s="9"/>
    </row>
    <row r="282" spans="2:20" x14ac:dyDescent="0.3">
      <c r="B282">
        <v>3279</v>
      </c>
      <c r="C282" t="s">
        <v>316</v>
      </c>
      <c r="E282" t="s">
        <v>127</v>
      </c>
      <c r="G282" s="9">
        <v>42556</v>
      </c>
      <c r="H282">
        <v>10</v>
      </c>
      <c r="I282" t="s">
        <v>575</v>
      </c>
      <c r="J282" t="s">
        <v>72</v>
      </c>
      <c r="K282" t="s">
        <v>607</v>
      </c>
      <c r="L282" t="s">
        <v>134</v>
      </c>
      <c r="M282" t="s">
        <v>599</v>
      </c>
      <c r="N282" t="s">
        <v>331</v>
      </c>
      <c r="P282" s="16">
        <v>42556.913888888892</v>
      </c>
      <c r="Q282" t="s">
        <v>208</v>
      </c>
      <c r="R282" s="9">
        <v>42559</v>
      </c>
      <c r="S282" t="s">
        <v>134</v>
      </c>
      <c r="T282" s="9">
        <v>42559</v>
      </c>
    </row>
    <row r="283" spans="2:20" x14ac:dyDescent="0.3">
      <c r="G283" s="9"/>
      <c r="I283" t="s">
        <v>606</v>
      </c>
      <c r="P283" s="16"/>
      <c r="R283" s="9"/>
      <c r="T283" s="9"/>
    </row>
    <row r="284" spans="2:20" x14ac:dyDescent="0.3">
      <c r="G284" s="9"/>
      <c r="I284" t="s">
        <v>577</v>
      </c>
      <c r="P284" s="16"/>
      <c r="R284" s="9"/>
      <c r="T284" s="9"/>
    </row>
    <row r="285" spans="2:20" x14ac:dyDescent="0.3">
      <c r="G285" s="9"/>
      <c r="I285" t="s">
        <v>578</v>
      </c>
      <c r="P285" s="16"/>
      <c r="R285" s="9"/>
      <c r="T285" s="9"/>
    </row>
    <row r="286" spans="2:20" x14ac:dyDescent="0.3">
      <c r="G286" s="9"/>
      <c r="I286" t="s">
        <v>579</v>
      </c>
      <c r="P286" s="16"/>
      <c r="R286" s="9"/>
      <c r="T286" s="9"/>
    </row>
    <row r="287" spans="2:20" x14ac:dyDescent="0.3">
      <c r="G287" s="9"/>
      <c r="I287" t="s">
        <v>580</v>
      </c>
      <c r="P287" s="16"/>
      <c r="R287" s="9"/>
      <c r="T287" s="9"/>
    </row>
    <row r="288" spans="2:20" x14ac:dyDescent="0.3">
      <c r="G288" s="9"/>
      <c r="I288" t="s">
        <v>581</v>
      </c>
      <c r="P288" s="16"/>
      <c r="R288" s="9"/>
      <c r="T288" s="9"/>
    </row>
    <row r="289" spans="2:20" x14ac:dyDescent="0.3">
      <c r="G289" s="9"/>
      <c r="I289" t="s">
        <v>582</v>
      </c>
      <c r="P289" s="16"/>
      <c r="R289" s="9"/>
      <c r="T289" s="9"/>
    </row>
    <row r="290" spans="2:20" x14ac:dyDescent="0.3">
      <c r="G290" s="9"/>
      <c r="I290" t="s">
        <v>583</v>
      </c>
      <c r="P290" s="16"/>
      <c r="R290" s="9"/>
      <c r="T290" s="9"/>
    </row>
    <row r="291" spans="2:20" x14ac:dyDescent="0.3">
      <c r="B291">
        <v>2825</v>
      </c>
      <c r="C291" t="s">
        <v>608</v>
      </c>
      <c r="E291" t="s">
        <v>127</v>
      </c>
      <c r="F291" t="s">
        <v>609</v>
      </c>
      <c r="G291" s="9">
        <v>42487</v>
      </c>
      <c r="H291" t="s">
        <v>610</v>
      </c>
      <c r="J291" t="s">
        <v>101</v>
      </c>
      <c r="K291" t="s">
        <v>611</v>
      </c>
      <c r="L291" t="s">
        <v>130</v>
      </c>
      <c r="M291" t="s">
        <v>599</v>
      </c>
      <c r="N291" t="s">
        <v>139</v>
      </c>
      <c r="P291" s="16">
        <v>42515.529861111114</v>
      </c>
      <c r="Q291" t="s">
        <v>140</v>
      </c>
      <c r="R291" s="9">
        <v>42521</v>
      </c>
      <c r="S291" t="s">
        <v>134</v>
      </c>
      <c r="T291" s="9">
        <v>42521</v>
      </c>
    </row>
    <row r="292" spans="2:20" x14ac:dyDescent="0.3">
      <c r="B292">
        <v>5090</v>
      </c>
      <c r="C292" t="s">
        <v>612</v>
      </c>
      <c r="E292" t="s">
        <v>127</v>
      </c>
      <c r="G292" s="9">
        <v>42698</v>
      </c>
      <c r="H292" t="s">
        <v>613</v>
      </c>
      <c r="J292" t="s">
        <v>101</v>
      </c>
      <c r="K292" t="s">
        <v>614</v>
      </c>
      <c r="L292" t="s">
        <v>130</v>
      </c>
      <c r="M292" t="s">
        <v>138</v>
      </c>
      <c r="N292" t="s">
        <v>139</v>
      </c>
      <c r="P292" s="16">
        <v>42698.455555555556</v>
      </c>
      <c r="Q292" t="s">
        <v>208</v>
      </c>
      <c r="R292" s="9">
        <v>42697</v>
      </c>
      <c r="S292" t="s">
        <v>134</v>
      </c>
      <c r="T292" s="9">
        <v>42697</v>
      </c>
    </row>
    <row r="293" spans="2:20" x14ac:dyDescent="0.3">
      <c r="G293" s="9"/>
      <c r="P293" s="16"/>
      <c r="R293" s="9"/>
      <c r="T293" s="9"/>
    </row>
    <row r="294" spans="2:20" x14ac:dyDescent="0.3">
      <c r="B294">
        <v>4960</v>
      </c>
      <c r="C294" t="s">
        <v>615</v>
      </c>
      <c r="E294" t="s">
        <v>127</v>
      </c>
      <c r="F294" t="s">
        <v>317</v>
      </c>
      <c r="G294" s="9">
        <v>42668</v>
      </c>
      <c r="H294" t="s">
        <v>616</v>
      </c>
      <c r="I294" t="s">
        <v>617</v>
      </c>
      <c r="J294" t="s">
        <v>101</v>
      </c>
      <c r="K294" t="s">
        <v>617</v>
      </c>
      <c r="L294" t="s">
        <v>130</v>
      </c>
      <c r="M294" t="s">
        <v>138</v>
      </c>
      <c r="N294" t="s">
        <v>139</v>
      </c>
      <c r="P294" s="16">
        <v>42691.532638888886</v>
      </c>
      <c r="Q294" t="s">
        <v>208</v>
      </c>
      <c r="R294" s="9">
        <v>42671</v>
      </c>
      <c r="S294" t="s">
        <v>134</v>
      </c>
      <c r="T294" s="9">
        <v>42671</v>
      </c>
    </row>
    <row r="295" spans="2:20" x14ac:dyDescent="0.3">
      <c r="B295">
        <v>4582</v>
      </c>
      <c r="C295" t="s">
        <v>316</v>
      </c>
      <c r="E295" t="s">
        <v>127</v>
      </c>
      <c r="F295" t="s">
        <v>317</v>
      </c>
      <c r="G295" s="9">
        <v>42644</v>
      </c>
      <c r="H295" t="s">
        <v>318</v>
      </c>
      <c r="I295" t="s">
        <v>319</v>
      </c>
      <c r="J295" t="s">
        <v>72</v>
      </c>
      <c r="K295" t="s">
        <v>320</v>
      </c>
      <c r="L295" t="s">
        <v>130</v>
      </c>
      <c r="M295" t="s">
        <v>138</v>
      </c>
      <c r="N295" t="s">
        <v>139</v>
      </c>
      <c r="P295" s="16">
        <v>42664.570833333331</v>
      </c>
      <c r="Q295" t="s">
        <v>208</v>
      </c>
      <c r="R295" s="9">
        <v>42644</v>
      </c>
      <c r="S295" t="s">
        <v>134</v>
      </c>
      <c r="T295" s="9">
        <v>42644</v>
      </c>
    </row>
    <row r="296" spans="2:20" x14ac:dyDescent="0.3">
      <c r="B296">
        <v>4312</v>
      </c>
      <c r="C296" t="s">
        <v>135</v>
      </c>
      <c r="E296" t="s">
        <v>127</v>
      </c>
      <c r="G296" s="9">
        <v>42641</v>
      </c>
      <c r="H296" t="s">
        <v>136</v>
      </c>
      <c r="J296" t="s">
        <v>72</v>
      </c>
      <c r="K296" t="s">
        <v>137</v>
      </c>
      <c r="L296" t="s">
        <v>130</v>
      </c>
      <c r="M296" t="s">
        <v>138</v>
      </c>
      <c r="N296" t="s">
        <v>139</v>
      </c>
      <c r="P296" s="16">
        <v>42643.698611111111</v>
      </c>
      <c r="Q296" t="s">
        <v>140</v>
      </c>
      <c r="R296" s="9">
        <v>42641</v>
      </c>
      <c r="S296" t="s">
        <v>134</v>
      </c>
      <c r="T296" s="9">
        <v>42641</v>
      </c>
    </row>
    <row r="297" spans="2:20" x14ac:dyDescent="0.3">
      <c r="B297">
        <v>4056</v>
      </c>
      <c r="C297" t="s">
        <v>135</v>
      </c>
      <c r="E297" t="s">
        <v>127</v>
      </c>
      <c r="G297" s="9">
        <v>42618</v>
      </c>
      <c r="H297" t="s">
        <v>459</v>
      </c>
      <c r="J297" t="s">
        <v>72</v>
      </c>
      <c r="K297" t="s">
        <v>618</v>
      </c>
      <c r="L297" t="s">
        <v>130</v>
      </c>
      <c r="M297" t="s">
        <v>138</v>
      </c>
      <c r="N297" t="s">
        <v>139</v>
      </c>
      <c r="P297" s="16">
        <v>42629.648611111108</v>
      </c>
      <c r="Q297" t="s">
        <v>140</v>
      </c>
      <c r="R297" s="9">
        <v>42618</v>
      </c>
      <c r="S297" t="s">
        <v>134</v>
      </c>
      <c r="T297" s="9">
        <v>42618</v>
      </c>
    </row>
    <row r="298" spans="2:20" x14ac:dyDescent="0.3">
      <c r="B298">
        <v>4054</v>
      </c>
      <c r="C298" t="s">
        <v>298</v>
      </c>
      <c r="E298" t="s">
        <v>127</v>
      </c>
      <c r="F298" t="s">
        <v>299</v>
      </c>
      <c r="G298" s="9">
        <v>42614</v>
      </c>
      <c r="H298" t="s">
        <v>300</v>
      </c>
      <c r="I298" t="s">
        <v>301</v>
      </c>
      <c r="J298" t="s">
        <v>72</v>
      </c>
      <c r="K298" t="s">
        <v>306</v>
      </c>
      <c r="L298" t="s">
        <v>130</v>
      </c>
      <c r="M298" t="s">
        <v>138</v>
      </c>
      <c r="N298" t="s">
        <v>139</v>
      </c>
      <c r="P298" s="16">
        <v>42629.638888888891</v>
      </c>
      <c r="Q298" t="s">
        <v>140</v>
      </c>
      <c r="R298" s="9">
        <v>42632</v>
      </c>
      <c r="S298" t="s">
        <v>134</v>
      </c>
      <c r="T298" s="9">
        <v>42632</v>
      </c>
    </row>
    <row r="299" spans="2:20" x14ac:dyDescent="0.3">
      <c r="G299" s="9"/>
      <c r="I299" t="s">
        <v>302</v>
      </c>
      <c r="P299" s="16"/>
      <c r="R299" s="9"/>
      <c r="T299" s="9"/>
    </row>
    <row r="300" spans="2:20" x14ac:dyDescent="0.3">
      <c r="G300" s="9"/>
      <c r="I300" t="s">
        <v>303</v>
      </c>
      <c r="P300" s="16"/>
      <c r="R300" s="9"/>
      <c r="T300" s="9"/>
    </row>
    <row r="301" spans="2:20" x14ac:dyDescent="0.3">
      <c r="G301" s="9"/>
      <c r="I301" t="s">
        <v>304</v>
      </c>
      <c r="P301" s="16"/>
      <c r="R301" s="9"/>
      <c r="T301" s="9"/>
    </row>
    <row r="302" spans="2:20" x14ac:dyDescent="0.3">
      <c r="G302" s="9"/>
      <c r="I302" t="s">
        <v>305</v>
      </c>
      <c r="P302" s="16"/>
      <c r="R302" s="9"/>
      <c r="T302" s="9"/>
    </row>
    <row r="303" spans="2:20" x14ac:dyDescent="0.3">
      <c r="B303">
        <v>4035</v>
      </c>
      <c r="C303" t="s">
        <v>135</v>
      </c>
      <c r="E303" t="s">
        <v>127</v>
      </c>
      <c r="G303" s="9">
        <v>42613</v>
      </c>
      <c r="H303" t="s">
        <v>619</v>
      </c>
      <c r="J303" t="s">
        <v>101</v>
      </c>
      <c r="K303" t="s">
        <v>620</v>
      </c>
      <c r="L303" t="s">
        <v>130</v>
      </c>
      <c r="M303" t="s">
        <v>138</v>
      </c>
      <c r="N303" t="s">
        <v>139</v>
      </c>
      <c r="P303" s="16">
        <v>42625.734722222223</v>
      </c>
      <c r="Q303" t="s">
        <v>140</v>
      </c>
      <c r="R303" s="9">
        <v>42613</v>
      </c>
      <c r="S303" t="s">
        <v>134</v>
      </c>
      <c r="T303" s="9">
        <v>42613</v>
      </c>
    </row>
    <row r="304" spans="2:20" x14ac:dyDescent="0.3">
      <c r="B304">
        <v>3714</v>
      </c>
      <c r="C304" t="s">
        <v>135</v>
      </c>
      <c r="E304" t="s">
        <v>127</v>
      </c>
      <c r="G304" s="9">
        <v>42597</v>
      </c>
      <c r="H304" t="s">
        <v>621</v>
      </c>
      <c r="J304" t="s">
        <v>101</v>
      </c>
      <c r="K304" t="s">
        <v>622</v>
      </c>
      <c r="L304" t="s">
        <v>130</v>
      </c>
      <c r="M304" t="s">
        <v>138</v>
      </c>
      <c r="N304" t="s">
        <v>139</v>
      </c>
      <c r="P304" s="16">
        <v>42598.47152777778</v>
      </c>
      <c r="Q304" t="s">
        <v>140</v>
      </c>
      <c r="R304" s="9">
        <v>42597</v>
      </c>
      <c r="S304" t="s">
        <v>134</v>
      </c>
      <c r="T304" s="9">
        <v>42597</v>
      </c>
    </row>
    <row r="305" spans="2:20" x14ac:dyDescent="0.3">
      <c r="B305">
        <v>3713</v>
      </c>
      <c r="C305" t="s">
        <v>135</v>
      </c>
      <c r="E305" t="s">
        <v>127</v>
      </c>
      <c r="G305" s="9">
        <v>42597</v>
      </c>
      <c r="H305" t="s">
        <v>623</v>
      </c>
      <c r="J305" t="s">
        <v>101</v>
      </c>
      <c r="K305" t="s">
        <v>624</v>
      </c>
      <c r="L305" t="s">
        <v>130</v>
      </c>
      <c r="M305" t="s">
        <v>138</v>
      </c>
      <c r="N305" t="s">
        <v>139</v>
      </c>
      <c r="P305" s="16">
        <v>42598.470833333333</v>
      </c>
      <c r="Q305" t="s">
        <v>140</v>
      </c>
      <c r="R305" s="9">
        <v>42597</v>
      </c>
      <c r="S305" t="s">
        <v>134</v>
      </c>
      <c r="T305" s="9">
        <v>42597</v>
      </c>
    </row>
    <row r="306" spans="2:20" x14ac:dyDescent="0.3">
      <c r="B306">
        <v>3558</v>
      </c>
      <c r="C306" t="s">
        <v>625</v>
      </c>
      <c r="E306" t="s">
        <v>127</v>
      </c>
      <c r="F306" t="s">
        <v>626</v>
      </c>
      <c r="G306" s="9">
        <v>42583</v>
      </c>
      <c r="H306" t="s">
        <v>627</v>
      </c>
      <c r="I306" t="s">
        <v>301</v>
      </c>
      <c r="J306" t="s">
        <v>72</v>
      </c>
      <c r="K306" t="s">
        <v>628</v>
      </c>
      <c r="L306" t="s">
        <v>130</v>
      </c>
      <c r="M306" t="s">
        <v>138</v>
      </c>
      <c r="N306" t="s">
        <v>139</v>
      </c>
      <c r="P306" s="16">
        <v>42586.515972222223</v>
      </c>
      <c r="Q306" t="s">
        <v>140</v>
      </c>
      <c r="R306" s="9">
        <v>42590</v>
      </c>
      <c r="S306" t="s">
        <v>134</v>
      </c>
      <c r="T306" s="9">
        <v>42590</v>
      </c>
    </row>
    <row r="307" spans="2:20" x14ac:dyDescent="0.3">
      <c r="G307" s="9"/>
      <c r="I307" t="s">
        <v>302</v>
      </c>
      <c r="P307" s="16"/>
      <c r="R307" s="9"/>
      <c r="T307" s="9"/>
    </row>
    <row r="308" spans="2:20" x14ac:dyDescent="0.3">
      <c r="G308" s="9"/>
      <c r="I308" t="s">
        <v>303</v>
      </c>
      <c r="P308" s="16"/>
      <c r="R308" s="9"/>
      <c r="T308" s="9"/>
    </row>
    <row r="309" spans="2:20" x14ac:dyDescent="0.3">
      <c r="G309" s="9"/>
      <c r="I309" t="s">
        <v>304</v>
      </c>
      <c r="P309" s="16"/>
      <c r="R309" s="9"/>
      <c r="T309" s="9"/>
    </row>
    <row r="310" spans="2:20" x14ac:dyDescent="0.3">
      <c r="G310" s="9"/>
      <c r="I310" t="s">
        <v>305</v>
      </c>
      <c r="P310" s="16"/>
      <c r="R310" s="9"/>
      <c r="T310" s="9"/>
    </row>
    <row r="311" spans="2:20" x14ac:dyDescent="0.3">
      <c r="B311">
        <v>3290</v>
      </c>
      <c r="C311" t="s">
        <v>278</v>
      </c>
      <c r="E311" t="s">
        <v>127</v>
      </c>
      <c r="F311" t="s">
        <v>629</v>
      </c>
      <c r="G311" s="9">
        <v>42555</v>
      </c>
      <c r="H311" t="s">
        <v>630</v>
      </c>
      <c r="I311" t="s">
        <v>301</v>
      </c>
      <c r="J311" t="s">
        <v>101</v>
      </c>
      <c r="K311" t="s">
        <v>631</v>
      </c>
      <c r="L311" t="s">
        <v>130</v>
      </c>
      <c r="M311" t="s">
        <v>138</v>
      </c>
      <c r="N311" t="s">
        <v>139</v>
      </c>
      <c r="P311" s="16">
        <v>42558.472916666666</v>
      </c>
      <c r="Q311" t="s">
        <v>140</v>
      </c>
      <c r="R311" s="9">
        <v>42563</v>
      </c>
      <c r="S311" t="s">
        <v>134</v>
      </c>
      <c r="T311" s="9">
        <v>42563</v>
      </c>
    </row>
    <row r="312" spans="2:20" x14ac:dyDescent="0.3">
      <c r="G312" s="9"/>
      <c r="I312" t="s">
        <v>302</v>
      </c>
      <c r="P312" s="16"/>
      <c r="R312" s="9"/>
      <c r="T312" s="9"/>
    </row>
    <row r="313" spans="2:20" x14ac:dyDescent="0.3">
      <c r="G313" s="9"/>
      <c r="I313" t="s">
        <v>303</v>
      </c>
      <c r="P313" s="16"/>
      <c r="R313" s="9"/>
      <c r="T313" s="9"/>
    </row>
    <row r="314" spans="2:20" x14ac:dyDescent="0.3">
      <c r="G314" s="9"/>
      <c r="I314" t="s">
        <v>304</v>
      </c>
      <c r="P314" s="16"/>
      <c r="R314" s="9"/>
      <c r="T314" s="9"/>
    </row>
    <row r="315" spans="2:20" x14ac:dyDescent="0.3">
      <c r="G315" s="9"/>
      <c r="I315" t="s">
        <v>305</v>
      </c>
      <c r="P315" s="16"/>
      <c r="R315" s="9"/>
      <c r="T315" s="9"/>
    </row>
    <row r="316" spans="2:20" x14ac:dyDescent="0.3">
      <c r="B316">
        <v>3038</v>
      </c>
      <c r="C316" t="s">
        <v>632</v>
      </c>
      <c r="E316" t="s">
        <v>127</v>
      </c>
      <c r="G316" s="9">
        <v>42535</v>
      </c>
      <c r="H316" t="s">
        <v>633</v>
      </c>
      <c r="I316" t="s">
        <v>634</v>
      </c>
      <c r="J316" t="s">
        <v>101</v>
      </c>
      <c r="K316" t="s">
        <v>635</v>
      </c>
      <c r="L316" t="s">
        <v>130</v>
      </c>
      <c r="M316" t="s">
        <v>138</v>
      </c>
      <c r="N316" t="s">
        <v>139</v>
      </c>
      <c r="P316" s="16">
        <v>42537.692361111112</v>
      </c>
      <c r="Q316" t="s">
        <v>140</v>
      </c>
      <c r="R316" s="9">
        <v>42541</v>
      </c>
      <c r="S316" t="s">
        <v>134</v>
      </c>
      <c r="T316" s="9">
        <v>42541</v>
      </c>
    </row>
    <row r="317" spans="2:20" x14ac:dyDescent="0.3">
      <c r="B317">
        <v>2897</v>
      </c>
      <c r="C317" t="s">
        <v>278</v>
      </c>
      <c r="E317" t="s">
        <v>127</v>
      </c>
      <c r="F317" t="s">
        <v>636</v>
      </c>
      <c r="G317" s="9">
        <v>42522</v>
      </c>
      <c r="H317" t="s">
        <v>637</v>
      </c>
      <c r="I317" t="s">
        <v>301</v>
      </c>
      <c r="J317" t="s">
        <v>101</v>
      </c>
      <c r="K317" t="s">
        <v>638</v>
      </c>
      <c r="L317" t="s">
        <v>130</v>
      </c>
      <c r="M317" t="s">
        <v>138</v>
      </c>
      <c r="N317" t="s">
        <v>139</v>
      </c>
      <c r="P317" s="16">
        <v>42522.477083333331</v>
      </c>
      <c r="Q317" t="s">
        <v>140</v>
      </c>
      <c r="R317" s="9">
        <v>42522</v>
      </c>
      <c r="S317" t="s">
        <v>134</v>
      </c>
      <c r="T317" s="9">
        <v>42522</v>
      </c>
    </row>
    <row r="318" spans="2:20" x14ac:dyDescent="0.3">
      <c r="G318" s="9"/>
      <c r="I318" t="s">
        <v>302</v>
      </c>
      <c r="P318" s="16"/>
      <c r="R318" s="9"/>
      <c r="T318" s="9"/>
    </row>
    <row r="319" spans="2:20" x14ac:dyDescent="0.3">
      <c r="G319" s="9"/>
      <c r="I319" t="s">
        <v>303</v>
      </c>
      <c r="P319" s="16"/>
      <c r="R319" s="9"/>
      <c r="T319" s="9"/>
    </row>
    <row r="320" spans="2:20" x14ac:dyDescent="0.3">
      <c r="G320" s="9"/>
      <c r="I320" t="s">
        <v>304</v>
      </c>
      <c r="P320" s="16"/>
      <c r="R320" s="9"/>
      <c r="T320" s="9"/>
    </row>
    <row r="321" spans="2:20" x14ac:dyDescent="0.3">
      <c r="G321" s="9"/>
      <c r="I321" t="s">
        <v>305</v>
      </c>
      <c r="P321" s="16"/>
      <c r="R321" s="9"/>
      <c r="T321" s="9"/>
    </row>
    <row r="322" spans="2:20" x14ac:dyDescent="0.3">
      <c r="B322">
        <v>2617</v>
      </c>
      <c r="C322" t="s">
        <v>278</v>
      </c>
      <c r="E322" t="s">
        <v>127</v>
      </c>
      <c r="F322" t="s">
        <v>279</v>
      </c>
      <c r="G322" s="9">
        <v>42494</v>
      </c>
      <c r="H322" t="s">
        <v>280</v>
      </c>
      <c r="J322" t="s">
        <v>72</v>
      </c>
      <c r="K322" t="s">
        <v>281</v>
      </c>
      <c r="L322" t="s">
        <v>130</v>
      </c>
      <c r="M322" t="s">
        <v>138</v>
      </c>
      <c r="N322" t="s">
        <v>139</v>
      </c>
      <c r="P322" s="16">
        <v>42495.824999999997</v>
      </c>
      <c r="Q322" t="s">
        <v>140</v>
      </c>
      <c r="R322" s="9">
        <v>42499</v>
      </c>
      <c r="S322" t="s">
        <v>134</v>
      </c>
      <c r="T322" s="9">
        <v>42499</v>
      </c>
    </row>
    <row r="323" spans="2:20" x14ac:dyDescent="0.3">
      <c r="B323">
        <v>2604</v>
      </c>
      <c r="C323" t="s">
        <v>267</v>
      </c>
      <c r="E323" t="s">
        <v>127</v>
      </c>
      <c r="G323" s="9">
        <v>42494</v>
      </c>
      <c r="H323" t="s">
        <v>639</v>
      </c>
      <c r="J323" t="s">
        <v>101</v>
      </c>
      <c r="K323" t="s">
        <v>640</v>
      </c>
      <c r="L323" t="s">
        <v>130</v>
      </c>
      <c r="M323" t="s">
        <v>138</v>
      </c>
      <c r="N323" t="s">
        <v>139</v>
      </c>
      <c r="P323" s="16">
        <v>42494.772222222222</v>
      </c>
      <c r="Q323" t="s">
        <v>140</v>
      </c>
      <c r="R323" s="9">
        <v>42494</v>
      </c>
      <c r="S323" t="s">
        <v>134</v>
      </c>
      <c r="T323" s="9">
        <v>42494</v>
      </c>
    </row>
    <row r="324" spans="2:20" x14ac:dyDescent="0.3">
      <c r="B324">
        <v>2463</v>
      </c>
      <c r="C324" t="s">
        <v>418</v>
      </c>
      <c r="E324" t="s">
        <v>127</v>
      </c>
      <c r="G324" s="9">
        <v>42470</v>
      </c>
      <c r="H324" t="s">
        <v>641</v>
      </c>
      <c r="I324" t="s">
        <v>483</v>
      </c>
      <c r="J324" t="s">
        <v>101</v>
      </c>
      <c r="K324" t="s">
        <v>642</v>
      </c>
      <c r="L324" t="s">
        <v>134</v>
      </c>
      <c r="M324" t="s">
        <v>138</v>
      </c>
      <c r="N324" t="s">
        <v>331</v>
      </c>
      <c r="P324" s="16">
        <v>42485.431250000001</v>
      </c>
      <c r="Q324" t="s">
        <v>140</v>
      </c>
      <c r="S324" t="s">
        <v>130</v>
      </c>
    </row>
    <row r="325" spans="2:20" x14ac:dyDescent="0.3">
      <c r="B325">
        <v>2305</v>
      </c>
      <c r="C325" t="s">
        <v>278</v>
      </c>
      <c r="E325" t="s">
        <v>127</v>
      </c>
      <c r="F325" t="s">
        <v>643</v>
      </c>
      <c r="G325" s="9">
        <v>42462</v>
      </c>
      <c r="H325" t="s">
        <v>644</v>
      </c>
      <c r="J325" t="s">
        <v>72</v>
      </c>
      <c r="K325" t="s">
        <v>645</v>
      </c>
      <c r="L325" t="s">
        <v>130</v>
      </c>
      <c r="M325" t="s">
        <v>138</v>
      </c>
      <c r="N325" t="s">
        <v>139</v>
      </c>
      <c r="P325" s="16">
        <v>42467.868055555555</v>
      </c>
      <c r="Q325" t="s">
        <v>140</v>
      </c>
      <c r="R325" s="9">
        <v>42468</v>
      </c>
      <c r="S325" t="s">
        <v>134</v>
      </c>
      <c r="T325" s="9">
        <v>42468</v>
      </c>
    </row>
    <row r="326" spans="2:20" x14ac:dyDescent="0.3">
      <c r="B326">
        <v>2302</v>
      </c>
      <c r="C326" t="s">
        <v>278</v>
      </c>
      <c r="E326" t="s">
        <v>127</v>
      </c>
      <c r="F326" t="s">
        <v>646</v>
      </c>
      <c r="G326" s="9">
        <v>42461</v>
      </c>
      <c r="H326">
        <v>840</v>
      </c>
      <c r="I326" t="s">
        <v>301</v>
      </c>
      <c r="J326" t="s">
        <v>72</v>
      </c>
      <c r="K326" t="s">
        <v>650</v>
      </c>
      <c r="L326" t="s">
        <v>130</v>
      </c>
      <c r="M326" t="s">
        <v>138</v>
      </c>
      <c r="N326" t="s">
        <v>154</v>
      </c>
      <c r="P326" s="16">
        <v>42467.86041666667</v>
      </c>
      <c r="Q326" t="s">
        <v>140</v>
      </c>
      <c r="R326" s="9">
        <v>42468</v>
      </c>
      <c r="S326" t="s">
        <v>134</v>
      </c>
      <c r="T326" s="9">
        <v>42468</v>
      </c>
    </row>
    <row r="327" spans="2:20" x14ac:dyDescent="0.3">
      <c r="G327" s="9"/>
      <c r="I327" t="s">
        <v>647</v>
      </c>
      <c r="P327" s="16"/>
      <c r="R327" s="9"/>
      <c r="T327" s="9"/>
    </row>
    <row r="328" spans="2:20" x14ac:dyDescent="0.3">
      <c r="G328" s="9"/>
      <c r="I328" t="s">
        <v>303</v>
      </c>
      <c r="P328" s="16"/>
      <c r="R328" s="9"/>
      <c r="T328" s="9"/>
    </row>
    <row r="329" spans="2:20" x14ac:dyDescent="0.3">
      <c r="G329" s="9"/>
      <c r="I329" t="s">
        <v>648</v>
      </c>
      <c r="P329" s="16"/>
      <c r="R329" s="9"/>
      <c r="T329" s="9"/>
    </row>
    <row r="330" spans="2:20" x14ac:dyDescent="0.3">
      <c r="G330" s="9"/>
      <c r="I330" t="s">
        <v>649</v>
      </c>
      <c r="P330" s="16"/>
      <c r="R330" s="9"/>
      <c r="T330" s="9"/>
    </row>
    <row r="331" spans="2:20" x14ac:dyDescent="0.3">
      <c r="B331">
        <v>2253</v>
      </c>
      <c r="C331" t="s">
        <v>278</v>
      </c>
      <c r="E331" t="s">
        <v>127</v>
      </c>
      <c r="F331" t="s">
        <v>651</v>
      </c>
      <c r="G331" s="9">
        <v>42466</v>
      </c>
      <c r="H331" t="s">
        <v>652</v>
      </c>
      <c r="J331" t="s">
        <v>72</v>
      </c>
      <c r="K331" t="s">
        <v>653</v>
      </c>
      <c r="L331" t="s">
        <v>130</v>
      </c>
      <c r="M331" t="s">
        <v>138</v>
      </c>
      <c r="N331" t="s">
        <v>139</v>
      </c>
      <c r="P331" s="16">
        <v>42461.836111111108</v>
      </c>
      <c r="Q331" t="s">
        <v>140</v>
      </c>
      <c r="R331" s="9">
        <v>42468</v>
      </c>
      <c r="S331" t="s">
        <v>134</v>
      </c>
      <c r="T331" s="9">
        <v>42468</v>
      </c>
    </row>
    <row r="332" spans="2:20" x14ac:dyDescent="0.3">
      <c r="B332">
        <v>2311</v>
      </c>
      <c r="C332" t="s">
        <v>267</v>
      </c>
      <c r="E332" t="s">
        <v>127</v>
      </c>
      <c r="G332" s="9">
        <v>42459</v>
      </c>
      <c r="H332" t="s">
        <v>654</v>
      </c>
      <c r="J332" t="s">
        <v>101</v>
      </c>
      <c r="K332" t="s">
        <v>655</v>
      </c>
      <c r="L332" t="s">
        <v>130</v>
      </c>
      <c r="M332" t="s">
        <v>656</v>
      </c>
      <c r="N332" t="s">
        <v>132</v>
      </c>
      <c r="P332" s="16">
        <v>42467.925694444442</v>
      </c>
      <c r="Q332" t="s">
        <v>140</v>
      </c>
      <c r="R332" s="9">
        <v>42459</v>
      </c>
      <c r="S332" t="s">
        <v>134</v>
      </c>
      <c r="T332" s="9">
        <v>42459</v>
      </c>
    </row>
    <row r="333" spans="2:20" x14ac:dyDescent="0.3">
      <c r="B333">
        <v>4183</v>
      </c>
      <c r="C333" t="s">
        <v>135</v>
      </c>
      <c r="E333" t="s">
        <v>127</v>
      </c>
      <c r="G333" s="9">
        <v>42632</v>
      </c>
      <c r="H333">
        <v>32.11</v>
      </c>
      <c r="J333" t="s">
        <v>72</v>
      </c>
      <c r="K333" t="s">
        <v>657</v>
      </c>
      <c r="L333" t="s">
        <v>130</v>
      </c>
      <c r="M333" t="s">
        <v>658</v>
      </c>
      <c r="N333" t="s">
        <v>139</v>
      </c>
      <c r="P333" s="16">
        <v>42639.757638888892</v>
      </c>
      <c r="Q333" t="s">
        <v>140</v>
      </c>
      <c r="R333" s="9">
        <v>42632</v>
      </c>
      <c r="S333" t="s">
        <v>134</v>
      </c>
      <c r="T333" s="9">
        <v>42632</v>
      </c>
    </row>
    <row r="334" spans="2:20" x14ac:dyDescent="0.3">
      <c r="B334">
        <v>3985</v>
      </c>
      <c r="C334" t="s">
        <v>135</v>
      </c>
      <c r="E334" t="s">
        <v>127</v>
      </c>
      <c r="G334" s="9">
        <v>42613</v>
      </c>
      <c r="H334">
        <v>56.05</v>
      </c>
      <c r="J334" t="s">
        <v>72</v>
      </c>
      <c r="K334" t="s">
        <v>659</v>
      </c>
      <c r="L334" t="s">
        <v>130</v>
      </c>
      <c r="M334" t="s">
        <v>658</v>
      </c>
      <c r="N334" t="s">
        <v>139</v>
      </c>
      <c r="P334" s="16">
        <v>42622.675000000003</v>
      </c>
      <c r="Q334" t="s">
        <v>140</v>
      </c>
      <c r="R334" s="9">
        <v>42613</v>
      </c>
      <c r="S334" t="s">
        <v>134</v>
      </c>
      <c r="T334" s="9">
        <v>42613</v>
      </c>
    </row>
    <row r="335" spans="2:20" x14ac:dyDescent="0.3">
      <c r="F335" s="9"/>
      <c r="J335" t="s">
        <v>660</v>
      </c>
      <c r="O335" s="16"/>
      <c r="Q335" s="9"/>
      <c r="S335" s="9"/>
    </row>
    <row r="336" spans="2:20" x14ac:dyDescent="0.3">
      <c r="F336" s="9"/>
      <c r="J336" t="s">
        <v>661</v>
      </c>
      <c r="O336" s="16"/>
      <c r="Q336" s="9"/>
      <c r="S336" s="9"/>
    </row>
    <row r="337" spans="2:20" x14ac:dyDescent="0.3">
      <c r="F337" s="9"/>
      <c r="J337" t="s">
        <v>662</v>
      </c>
      <c r="O337" s="16"/>
      <c r="Q337" s="9"/>
      <c r="S337" s="9"/>
    </row>
    <row r="338" spans="2:20" x14ac:dyDescent="0.3">
      <c r="B338">
        <v>3715</v>
      </c>
      <c r="C338" t="s">
        <v>135</v>
      </c>
      <c r="E338" t="s">
        <v>127</v>
      </c>
      <c r="G338" s="9">
        <v>42593</v>
      </c>
      <c r="H338">
        <v>1.24</v>
      </c>
      <c r="J338" t="s">
        <v>72</v>
      </c>
      <c r="K338" t="s">
        <v>663</v>
      </c>
      <c r="L338" t="s">
        <v>130</v>
      </c>
      <c r="M338" t="s">
        <v>658</v>
      </c>
      <c r="N338" t="s">
        <v>139</v>
      </c>
      <c r="P338" s="16">
        <v>42598.584027777775</v>
      </c>
      <c r="Q338" t="s">
        <v>140</v>
      </c>
      <c r="R338" s="9">
        <v>42593</v>
      </c>
      <c r="S338" t="s">
        <v>134</v>
      </c>
      <c r="T338" s="9">
        <v>42593</v>
      </c>
    </row>
    <row r="339" spans="2:20" x14ac:dyDescent="0.3">
      <c r="B339">
        <v>3039</v>
      </c>
      <c r="C339" t="s">
        <v>218</v>
      </c>
      <c r="E339" t="s">
        <v>127</v>
      </c>
      <c r="F339">
        <v>2098</v>
      </c>
      <c r="G339" s="9">
        <v>42449</v>
      </c>
      <c r="H339" t="s">
        <v>105</v>
      </c>
      <c r="I339" t="s">
        <v>664</v>
      </c>
      <c r="J339" t="s">
        <v>101</v>
      </c>
      <c r="K339" t="s">
        <v>665</v>
      </c>
      <c r="L339" t="s">
        <v>130</v>
      </c>
      <c r="M339" t="s">
        <v>658</v>
      </c>
      <c r="N339" t="s">
        <v>139</v>
      </c>
      <c r="P339" s="16">
        <v>42537.695138888892</v>
      </c>
      <c r="Q339" t="s">
        <v>140</v>
      </c>
      <c r="R339" s="9">
        <v>42541</v>
      </c>
      <c r="S339" t="s">
        <v>134</v>
      </c>
      <c r="T339" s="9">
        <v>42571</v>
      </c>
    </row>
    <row r="340" spans="2:20" x14ac:dyDescent="0.3">
      <c r="B340">
        <v>4311</v>
      </c>
      <c r="C340" t="s">
        <v>135</v>
      </c>
      <c r="E340" t="s">
        <v>127</v>
      </c>
      <c r="G340" s="9">
        <v>42642</v>
      </c>
      <c r="H340" t="s">
        <v>141</v>
      </c>
      <c r="J340" t="s">
        <v>72</v>
      </c>
      <c r="K340" t="s">
        <v>142</v>
      </c>
      <c r="L340" t="s">
        <v>130</v>
      </c>
      <c r="M340" t="s">
        <v>144</v>
      </c>
      <c r="N340" t="s">
        <v>139</v>
      </c>
      <c r="P340" s="16">
        <v>42643.690972222219</v>
      </c>
      <c r="Q340" t="s">
        <v>140</v>
      </c>
      <c r="R340" s="9">
        <v>42642</v>
      </c>
      <c r="S340" t="s">
        <v>134</v>
      </c>
      <c r="T340" s="9">
        <v>42642</v>
      </c>
    </row>
    <row r="341" spans="2:20" x14ac:dyDescent="0.3">
      <c r="G341" s="9"/>
      <c r="K341" t="s">
        <v>143</v>
      </c>
      <c r="P341" s="16"/>
      <c r="R341" s="9"/>
      <c r="T341" s="9"/>
    </row>
    <row r="342" spans="2:20" x14ac:dyDescent="0.3">
      <c r="B342">
        <v>3556</v>
      </c>
      <c r="C342" t="s">
        <v>316</v>
      </c>
      <c r="E342" t="s">
        <v>127</v>
      </c>
      <c r="G342" s="9">
        <v>42586</v>
      </c>
      <c r="H342" t="s">
        <v>666</v>
      </c>
      <c r="I342" t="s">
        <v>667</v>
      </c>
      <c r="J342" t="s">
        <v>101</v>
      </c>
      <c r="K342" t="s">
        <v>668</v>
      </c>
      <c r="L342" t="s">
        <v>134</v>
      </c>
      <c r="M342" t="s">
        <v>144</v>
      </c>
      <c r="N342" t="s">
        <v>331</v>
      </c>
      <c r="P342" s="16">
        <v>42586.511111111111</v>
      </c>
      <c r="Q342" t="s">
        <v>140</v>
      </c>
      <c r="R342" s="9">
        <v>42625</v>
      </c>
      <c r="S342" t="s">
        <v>134</v>
      </c>
      <c r="T342" s="9">
        <v>42625</v>
      </c>
    </row>
    <row r="343" spans="2:20" x14ac:dyDescent="0.3">
      <c r="B343">
        <v>3516</v>
      </c>
      <c r="C343" t="s">
        <v>316</v>
      </c>
      <c r="E343" t="s">
        <v>127</v>
      </c>
      <c r="G343" s="9">
        <v>42582</v>
      </c>
      <c r="H343" t="s">
        <v>669</v>
      </c>
      <c r="I343" t="s">
        <v>575</v>
      </c>
      <c r="J343" t="s">
        <v>101</v>
      </c>
      <c r="K343" t="s">
        <v>670</v>
      </c>
      <c r="L343" t="s">
        <v>134</v>
      </c>
      <c r="M343" t="s">
        <v>144</v>
      </c>
      <c r="N343" t="s">
        <v>331</v>
      </c>
      <c r="P343" s="16">
        <v>42582.824999999997</v>
      </c>
      <c r="Q343" t="s">
        <v>208</v>
      </c>
      <c r="R343" s="9">
        <v>42625</v>
      </c>
      <c r="S343" t="s">
        <v>134</v>
      </c>
      <c r="T343" s="9">
        <v>42625</v>
      </c>
    </row>
    <row r="344" spans="2:20" x14ac:dyDescent="0.3">
      <c r="G344" s="9"/>
      <c r="I344" t="s">
        <v>606</v>
      </c>
      <c r="P344" s="16"/>
      <c r="R344" s="9"/>
      <c r="T344" s="9"/>
    </row>
    <row r="345" spans="2:20" x14ac:dyDescent="0.3">
      <c r="G345" s="9"/>
      <c r="I345" t="s">
        <v>577</v>
      </c>
      <c r="P345" s="16"/>
      <c r="R345" s="9"/>
      <c r="T345" s="9"/>
    </row>
    <row r="346" spans="2:20" x14ac:dyDescent="0.3">
      <c r="G346" s="9"/>
      <c r="I346" t="s">
        <v>578</v>
      </c>
      <c r="P346" s="16"/>
      <c r="R346" s="9"/>
      <c r="T346" s="9"/>
    </row>
    <row r="347" spans="2:20" x14ac:dyDescent="0.3">
      <c r="G347" s="9"/>
      <c r="I347" t="s">
        <v>579</v>
      </c>
      <c r="P347" s="16"/>
      <c r="R347" s="9"/>
      <c r="T347" s="9"/>
    </row>
    <row r="348" spans="2:20" x14ac:dyDescent="0.3">
      <c r="G348" s="9"/>
      <c r="I348" t="s">
        <v>580</v>
      </c>
      <c r="P348" s="16"/>
      <c r="R348" s="9"/>
      <c r="T348" s="9"/>
    </row>
    <row r="349" spans="2:20" x14ac:dyDescent="0.3">
      <c r="G349" s="9"/>
      <c r="I349" t="s">
        <v>581</v>
      </c>
      <c r="P349" s="16"/>
      <c r="R349" s="9"/>
      <c r="T349" s="9"/>
    </row>
    <row r="350" spans="2:20" x14ac:dyDescent="0.3">
      <c r="G350" s="9"/>
      <c r="I350" t="s">
        <v>582</v>
      </c>
      <c r="P350" s="16"/>
      <c r="R350" s="9"/>
      <c r="T350" s="9"/>
    </row>
    <row r="351" spans="2:20" x14ac:dyDescent="0.3">
      <c r="G351" s="9"/>
      <c r="I351" t="s">
        <v>583</v>
      </c>
      <c r="P351" s="16"/>
      <c r="R351" s="9"/>
      <c r="T351" s="9"/>
    </row>
    <row r="352" spans="2:20" x14ac:dyDescent="0.3">
      <c r="B352">
        <v>3277</v>
      </c>
      <c r="C352" t="s">
        <v>316</v>
      </c>
      <c r="E352" t="s">
        <v>127</v>
      </c>
      <c r="F352" t="s">
        <v>671</v>
      </c>
      <c r="G352" s="9">
        <v>42556</v>
      </c>
      <c r="H352" t="s">
        <v>672</v>
      </c>
      <c r="I352" t="s">
        <v>575</v>
      </c>
      <c r="J352" t="s">
        <v>101</v>
      </c>
      <c r="K352" t="s">
        <v>673</v>
      </c>
      <c r="L352" t="s">
        <v>134</v>
      </c>
      <c r="M352" t="s">
        <v>144</v>
      </c>
      <c r="N352" t="s">
        <v>331</v>
      </c>
      <c r="P352" s="16">
        <v>42556.90625</v>
      </c>
      <c r="Q352" t="s">
        <v>208</v>
      </c>
      <c r="R352" s="9">
        <v>42559</v>
      </c>
      <c r="S352" t="s">
        <v>134</v>
      </c>
      <c r="T352" s="9">
        <v>42559</v>
      </c>
    </row>
    <row r="353" spans="2:20" x14ac:dyDescent="0.3">
      <c r="G353" s="9"/>
      <c r="I353" t="s">
        <v>606</v>
      </c>
      <c r="P353" s="16"/>
      <c r="R353" s="9"/>
      <c r="T353" s="9"/>
    </row>
    <row r="354" spans="2:20" x14ac:dyDescent="0.3">
      <c r="G354" s="9"/>
      <c r="I354" t="s">
        <v>577</v>
      </c>
      <c r="P354" s="16"/>
      <c r="R354" s="9"/>
      <c r="T354" s="9"/>
    </row>
    <row r="355" spans="2:20" x14ac:dyDescent="0.3">
      <c r="G355" s="9"/>
      <c r="I355" t="s">
        <v>578</v>
      </c>
      <c r="P355" s="16"/>
      <c r="R355" s="9"/>
      <c r="T355" s="9"/>
    </row>
    <row r="356" spans="2:20" x14ac:dyDescent="0.3">
      <c r="G356" s="9"/>
      <c r="I356" t="s">
        <v>579</v>
      </c>
      <c r="P356" s="16"/>
      <c r="R356" s="9"/>
      <c r="T356" s="9"/>
    </row>
    <row r="357" spans="2:20" x14ac:dyDescent="0.3">
      <c r="G357" s="9"/>
      <c r="I357" t="s">
        <v>580</v>
      </c>
      <c r="P357" s="16"/>
      <c r="R357" s="9"/>
      <c r="T357" s="9"/>
    </row>
    <row r="358" spans="2:20" x14ac:dyDescent="0.3">
      <c r="G358" s="9"/>
      <c r="I358" t="s">
        <v>581</v>
      </c>
      <c r="P358" s="16"/>
      <c r="R358" s="9"/>
      <c r="T358" s="9"/>
    </row>
    <row r="359" spans="2:20" x14ac:dyDescent="0.3">
      <c r="G359" s="9"/>
      <c r="I359" t="s">
        <v>582</v>
      </c>
      <c r="P359" s="16"/>
      <c r="R359" s="9"/>
      <c r="T359" s="9"/>
    </row>
    <row r="360" spans="2:20" x14ac:dyDescent="0.3">
      <c r="G360" s="9"/>
      <c r="I360" t="s">
        <v>583</v>
      </c>
      <c r="P360" s="16"/>
      <c r="R360" s="9"/>
      <c r="T360" s="9"/>
    </row>
    <row r="361" spans="2:20" x14ac:dyDescent="0.3">
      <c r="B361">
        <v>4959</v>
      </c>
      <c r="C361" t="s">
        <v>204</v>
      </c>
      <c r="E361" t="s">
        <v>127</v>
      </c>
      <c r="G361" s="9">
        <v>42671</v>
      </c>
      <c r="H361" t="s">
        <v>205</v>
      </c>
      <c r="I361" t="s">
        <v>206</v>
      </c>
      <c r="J361" t="s">
        <v>72</v>
      </c>
      <c r="K361" t="s">
        <v>206</v>
      </c>
      <c r="L361" t="s">
        <v>130</v>
      </c>
      <c r="M361" t="s">
        <v>207</v>
      </c>
      <c r="N361" t="s">
        <v>139</v>
      </c>
      <c r="P361" s="16">
        <v>42691.522222222222</v>
      </c>
      <c r="Q361" t="s">
        <v>208</v>
      </c>
      <c r="R361" s="9">
        <v>42671</v>
      </c>
      <c r="S361" t="s">
        <v>134</v>
      </c>
      <c r="T361" s="9">
        <v>42671</v>
      </c>
    </row>
    <row r="362" spans="2:20" x14ac:dyDescent="0.3">
      <c r="B362">
        <v>4958</v>
      </c>
      <c r="C362" t="s">
        <v>135</v>
      </c>
      <c r="E362" t="s">
        <v>127</v>
      </c>
      <c r="G362" s="9">
        <v>42671</v>
      </c>
      <c r="H362" t="s">
        <v>674</v>
      </c>
      <c r="I362" t="s">
        <v>675</v>
      </c>
      <c r="J362" t="s">
        <v>101</v>
      </c>
      <c r="K362" t="s">
        <v>675</v>
      </c>
      <c r="L362" t="s">
        <v>130</v>
      </c>
      <c r="M362" t="s">
        <v>207</v>
      </c>
      <c r="N362" t="s">
        <v>139</v>
      </c>
      <c r="P362" s="16">
        <v>42691.518055555556</v>
      </c>
      <c r="Q362" t="s">
        <v>208</v>
      </c>
      <c r="R362" s="9">
        <v>42671</v>
      </c>
      <c r="S362" t="s">
        <v>134</v>
      </c>
      <c r="T362" s="9">
        <v>42671</v>
      </c>
    </row>
    <row r="363" spans="2:20" x14ac:dyDescent="0.3">
      <c r="B363">
        <v>4199</v>
      </c>
      <c r="C363" t="s">
        <v>135</v>
      </c>
      <c r="E363" t="s">
        <v>127</v>
      </c>
      <c r="G363" s="9">
        <v>42640</v>
      </c>
      <c r="H363" t="s">
        <v>676</v>
      </c>
      <c r="J363" t="s">
        <v>101</v>
      </c>
      <c r="K363" t="s">
        <v>677</v>
      </c>
      <c r="L363" t="s">
        <v>130</v>
      </c>
      <c r="M363" t="s">
        <v>207</v>
      </c>
      <c r="N363" t="s">
        <v>139</v>
      </c>
      <c r="P363" s="16">
        <v>42640.449305555558</v>
      </c>
      <c r="Q363" t="s">
        <v>140</v>
      </c>
      <c r="R363" s="9">
        <v>42640</v>
      </c>
      <c r="S363" t="s">
        <v>134</v>
      </c>
      <c r="T363" s="9">
        <v>42640</v>
      </c>
    </row>
    <row r="364" spans="2:20" x14ac:dyDescent="0.3">
      <c r="B364">
        <v>4198</v>
      </c>
      <c r="C364" t="s">
        <v>135</v>
      </c>
      <c r="E364" t="s">
        <v>127</v>
      </c>
      <c r="G364" s="9">
        <v>42640</v>
      </c>
      <c r="H364" t="s">
        <v>205</v>
      </c>
      <c r="J364" t="s">
        <v>72</v>
      </c>
      <c r="K364" t="s">
        <v>209</v>
      </c>
      <c r="L364" t="s">
        <v>130</v>
      </c>
      <c r="M364" t="s">
        <v>207</v>
      </c>
      <c r="N364" t="s">
        <v>139</v>
      </c>
      <c r="P364" s="16">
        <v>42640.447916666664</v>
      </c>
      <c r="Q364" t="s">
        <v>140</v>
      </c>
      <c r="R364" s="9">
        <v>42640</v>
      </c>
      <c r="S364" t="s">
        <v>134</v>
      </c>
      <c r="T364" s="9">
        <v>42640</v>
      </c>
    </row>
    <row r="365" spans="2:20" x14ac:dyDescent="0.3">
      <c r="B365">
        <v>4034</v>
      </c>
      <c r="C365" t="s">
        <v>135</v>
      </c>
      <c r="E365" t="s">
        <v>127</v>
      </c>
      <c r="G365" s="9">
        <v>42613</v>
      </c>
      <c r="H365" t="s">
        <v>678</v>
      </c>
      <c r="J365" t="s">
        <v>101</v>
      </c>
      <c r="K365" t="s">
        <v>679</v>
      </c>
      <c r="L365" t="s">
        <v>130</v>
      </c>
      <c r="M365" t="s">
        <v>207</v>
      </c>
      <c r="N365" t="s">
        <v>139</v>
      </c>
      <c r="P365" s="16">
        <v>42625.714583333334</v>
      </c>
      <c r="Q365" t="s">
        <v>140</v>
      </c>
      <c r="R365" s="9">
        <v>42613</v>
      </c>
      <c r="S365" t="s">
        <v>134</v>
      </c>
      <c r="T365" s="9">
        <v>42613</v>
      </c>
    </row>
    <row r="366" spans="2:20" x14ac:dyDescent="0.3">
      <c r="B366">
        <v>3851</v>
      </c>
      <c r="C366" t="s">
        <v>135</v>
      </c>
      <c r="E366" t="s">
        <v>127</v>
      </c>
      <c r="G366" s="9">
        <v>42613</v>
      </c>
      <c r="H366" t="s">
        <v>205</v>
      </c>
      <c r="J366" t="s">
        <v>72</v>
      </c>
      <c r="K366" t="s">
        <v>210</v>
      </c>
      <c r="L366" t="s">
        <v>130</v>
      </c>
      <c r="M366" t="s">
        <v>207</v>
      </c>
      <c r="N366" t="s">
        <v>139</v>
      </c>
      <c r="P366" s="16">
        <v>42607.761805555558</v>
      </c>
      <c r="Q366" t="s">
        <v>140</v>
      </c>
      <c r="R366" s="9">
        <v>42629</v>
      </c>
      <c r="S366" t="s">
        <v>134</v>
      </c>
      <c r="T366" s="9">
        <v>42629</v>
      </c>
    </row>
    <row r="367" spans="2:20" x14ac:dyDescent="0.3">
      <c r="B367">
        <v>3850</v>
      </c>
      <c r="C367" t="s">
        <v>135</v>
      </c>
      <c r="E367" t="s">
        <v>127</v>
      </c>
      <c r="G367" s="9">
        <v>42613</v>
      </c>
      <c r="H367" t="s">
        <v>680</v>
      </c>
      <c r="J367" t="s">
        <v>101</v>
      </c>
      <c r="K367" t="s">
        <v>210</v>
      </c>
      <c r="L367" t="s">
        <v>130</v>
      </c>
      <c r="M367" t="s">
        <v>207</v>
      </c>
      <c r="N367" t="s">
        <v>139</v>
      </c>
      <c r="P367" s="16">
        <v>42607.761111111111</v>
      </c>
      <c r="Q367" t="s">
        <v>140</v>
      </c>
      <c r="R367" s="9">
        <v>42613</v>
      </c>
      <c r="S367" t="s">
        <v>134</v>
      </c>
      <c r="T367" s="9">
        <v>42613</v>
      </c>
    </row>
    <row r="368" spans="2:20" x14ac:dyDescent="0.3">
      <c r="B368">
        <v>3483</v>
      </c>
      <c r="C368" t="s">
        <v>135</v>
      </c>
      <c r="E368" t="s">
        <v>127</v>
      </c>
      <c r="G368" s="9">
        <v>42580</v>
      </c>
      <c r="H368" t="s">
        <v>260</v>
      </c>
      <c r="J368" t="s">
        <v>72</v>
      </c>
      <c r="K368" t="s">
        <v>261</v>
      </c>
      <c r="L368" t="s">
        <v>130</v>
      </c>
      <c r="M368" t="s">
        <v>207</v>
      </c>
      <c r="N368" t="s">
        <v>139</v>
      </c>
      <c r="P368" s="16">
        <v>42577.826388888891</v>
      </c>
      <c r="Q368" t="s">
        <v>140</v>
      </c>
      <c r="R368" s="9">
        <v>42580</v>
      </c>
      <c r="S368" t="s">
        <v>134</v>
      </c>
      <c r="T368" s="9">
        <v>42580</v>
      </c>
    </row>
    <row r="369" spans="2:20" x14ac:dyDescent="0.3">
      <c r="B369">
        <v>3482</v>
      </c>
      <c r="C369" t="s">
        <v>135</v>
      </c>
      <c r="E369" t="s">
        <v>127</v>
      </c>
      <c r="G369" s="9">
        <v>42580</v>
      </c>
      <c r="H369" t="s">
        <v>681</v>
      </c>
      <c r="J369" t="s">
        <v>101</v>
      </c>
      <c r="K369" t="s">
        <v>682</v>
      </c>
      <c r="L369" t="s">
        <v>130</v>
      </c>
      <c r="M369" t="s">
        <v>207</v>
      </c>
      <c r="N369" t="s">
        <v>139</v>
      </c>
      <c r="P369" s="16">
        <v>42577.824999999997</v>
      </c>
      <c r="Q369" t="s">
        <v>140</v>
      </c>
      <c r="R369" s="9">
        <v>42580</v>
      </c>
      <c r="S369" t="s">
        <v>134</v>
      </c>
      <c r="T369" s="9">
        <v>42580</v>
      </c>
    </row>
    <row r="370" spans="2:20" x14ac:dyDescent="0.3">
      <c r="B370">
        <v>3141</v>
      </c>
      <c r="C370" t="s">
        <v>267</v>
      </c>
      <c r="E370" t="s">
        <v>127</v>
      </c>
      <c r="G370" s="9">
        <v>42544</v>
      </c>
      <c r="H370" t="s">
        <v>683</v>
      </c>
      <c r="J370" t="s">
        <v>101</v>
      </c>
      <c r="K370" t="s">
        <v>684</v>
      </c>
      <c r="L370" t="s">
        <v>130</v>
      </c>
      <c r="M370" t="s">
        <v>207</v>
      </c>
      <c r="N370" t="s">
        <v>139</v>
      </c>
      <c r="P370" s="16">
        <v>42544.759722222225</v>
      </c>
      <c r="Q370" t="s">
        <v>140</v>
      </c>
      <c r="R370" s="9">
        <v>42556</v>
      </c>
      <c r="S370" t="s">
        <v>134</v>
      </c>
      <c r="T370" s="9">
        <v>42556</v>
      </c>
    </row>
    <row r="371" spans="2:20" x14ac:dyDescent="0.3">
      <c r="B371">
        <v>2823</v>
      </c>
      <c r="C371" t="s">
        <v>267</v>
      </c>
      <c r="E371" t="s">
        <v>127</v>
      </c>
      <c r="G371" s="9">
        <v>42515</v>
      </c>
      <c r="H371" t="s">
        <v>685</v>
      </c>
      <c r="J371" t="s">
        <v>101</v>
      </c>
      <c r="K371" t="s">
        <v>686</v>
      </c>
      <c r="L371" t="s">
        <v>130</v>
      </c>
      <c r="M371" t="s">
        <v>207</v>
      </c>
      <c r="N371" t="s">
        <v>139</v>
      </c>
      <c r="P371" s="16">
        <v>42515.525000000001</v>
      </c>
      <c r="Q371" t="s">
        <v>140</v>
      </c>
      <c r="R371" s="9">
        <v>42521</v>
      </c>
      <c r="S371" t="s">
        <v>134</v>
      </c>
      <c r="T371" s="9">
        <v>42521</v>
      </c>
    </row>
    <row r="372" spans="2:20" x14ac:dyDescent="0.3">
      <c r="B372">
        <v>2496</v>
      </c>
      <c r="C372" t="s">
        <v>267</v>
      </c>
      <c r="E372" t="s">
        <v>127</v>
      </c>
      <c r="G372" s="9">
        <v>42485</v>
      </c>
      <c r="H372" t="s">
        <v>685</v>
      </c>
      <c r="J372" t="s">
        <v>101</v>
      </c>
      <c r="K372" t="s">
        <v>687</v>
      </c>
      <c r="L372" t="s">
        <v>130</v>
      </c>
      <c r="M372" t="s">
        <v>207</v>
      </c>
      <c r="N372" t="s">
        <v>139</v>
      </c>
      <c r="P372" s="16">
        <v>42485.765277777777</v>
      </c>
      <c r="Q372" t="s">
        <v>140</v>
      </c>
      <c r="R372" s="9">
        <v>42489</v>
      </c>
      <c r="S372" t="s">
        <v>134</v>
      </c>
      <c r="T372" s="9">
        <v>42489</v>
      </c>
    </row>
    <row r="373" spans="2:20" x14ac:dyDescent="0.3">
      <c r="B373">
        <v>2312</v>
      </c>
      <c r="C373" t="s">
        <v>267</v>
      </c>
      <c r="E373" t="s">
        <v>127</v>
      </c>
      <c r="G373" s="9">
        <v>42466</v>
      </c>
      <c r="H373" t="s">
        <v>688</v>
      </c>
      <c r="J373" t="s">
        <v>101</v>
      </c>
      <c r="K373" t="s">
        <v>689</v>
      </c>
      <c r="L373" t="s">
        <v>130</v>
      </c>
      <c r="M373" t="s">
        <v>207</v>
      </c>
      <c r="N373" t="s">
        <v>139</v>
      </c>
      <c r="P373" s="16">
        <v>42467.928472222222</v>
      </c>
      <c r="Q373" t="s">
        <v>140</v>
      </c>
      <c r="R373" s="9">
        <v>42466</v>
      </c>
      <c r="S373" t="s">
        <v>134</v>
      </c>
      <c r="T373" s="9">
        <v>42466</v>
      </c>
    </row>
    <row r="374" spans="2:20" x14ac:dyDescent="0.3">
      <c r="B374">
        <v>2310</v>
      </c>
      <c r="C374" t="s">
        <v>267</v>
      </c>
      <c r="E374" t="s">
        <v>127</v>
      </c>
      <c r="G374" s="9">
        <v>42465</v>
      </c>
      <c r="H374" t="s">
        <v>690</v>
      </c>
      <c r="J374" t="s">
        <v>101</v>
      </c>
      <c r="K374" t="s">
        <v>691</v>
      </c>
      <c r="L374" t="s">
        <v>130</v>
      </c>
      <c r="M374" t="s">
        <v>207</v>
      </c>
      <c r="N374" t="s">
        <v>139</v>
      </c>
      <c r="P374" s="16">
        <v>42467.882638888892</v>
      </c>
      <c r="Q374" t="s">
        <v>140</v>
      </c>
      <c r="R374" s="9">
        <v>42465</v>
      </c>
      <c r="S374" t="s">
        <v>134</v>
      </c>
      <c r="T374" s="9">
        <v>42465</v>
      </c>
    </row>
    <row r="375" spans="2:20" x14ac:dyDescent="0.3">
      <c r="B375">
        <v>2234</v>
      </c>
      <c r="C375" t="s">
        <v>218</v>
      </c>
      <c r="E375" t="s">
        <v>127</v>
      </c>
      <c r="G375" s="9">
        <v>42460</v>
      </c>
      <c r="H375" t="s">
        <v>692</v>
      </c>
      <c r="I375" t="s">
        <v>693</v>
      </c>
      <c r="J375" t="s">
        <v>72</v>
      </c>
      <c r="K375" t="s">
        <v>694</v>
      </c>
      <c r="L375" t="s">
        <v>130</v>
      </c>
      <c r="M375" t="s">
        <v>207</v>
      </c>
      <c r="N375" t="s">
        <v>139</v>
      </c>
      <c r="P375" s="16">
        <v>42460.818055555559</v>
      </c>
      <c r="Q375" t="s">
        <v>140</v>
      </c>
      <c r="R375" s="9">
        <v>42466</v>
      </c>
      <c r="S375" t="s">
        <v>134</v>
      </c>
      <c r="T375" s="9">
        <v>42466</v>
      </c>
    </row>
    <row r="376" spans="2:20" x14ac:dyDescent="0.3">
      <c r="G376" s="9"/>
      <c r="I376" t="s">
        <v>222</v>
      </c>
      <c r="P376" s="16"/>
      <c r="R376" s="9"/>
      <c r="T376" s="9"/>
    </row>
    <row r="377" spans="2:20" x14ac:dyDescent="0.3">
      <c r="G377" s="9"/>
      <c r="I377" t="s">
        <v>223</v>
      </c>
      <c r="P377" s="16"/>
      <c r="R377" s="9"/>
      <c r="T377" s="9"/>
    </row>
    <row r="378" spans="2:20" x14ac:dyDescent="0.3">
      <c r="G378" s="9"/>
      <c r="I378" t="s">
        <v>224</v>
      </c>
      <c r="P378" s="16"/>
      <c r="R378" s="9"/>
      <c r="T378" s="9"/>
    </row>
    <row r="379" spans="2:20" x14ac:dyDescent="0.3">
      <c r="B379">
        <v>2219</v>
      </c>
      <c r="C379" t="s">
        <v>198</v>
      </c>
      <c r="E379" t="s">
        <v>127</v>
      </c>
      <c r="F379" t="s">
        <v>199</v>
      </c>
      <c r="G379" s="9">
        <v>42460</v>
      </c>
      <c r="H379" t="s">
        <v>200</v>
      </c>
      <c r="J379" t="s">
        <v>72</v>
      </c>
      <c r="K379" t="s">
        <v>201</v>
      </c>
      <c r="L379" t="s">
        <v>130</v>
      </c>
      <c r="M379" t="s">
        <v>202</v>
      </c>
      <c r="N379" t="s">
        <v>154</v>
      </c>
      <c r="P379" s="16">
        <v>42460.540972222225</v>
      </c>
      <c r="Q379" t="s">
        <v>203</v>
      </c>
      <c r="R379" s="9">
        <v>42465</v>
      </c>
      <c r="S379" t="s">
        <v>134</v>
      </c>
      <c r="T379" s="9">
        <v>42465</v>
      </c>
    </row>
    <row r="380" spans="2:20" x14ac:dyDescent="0.3">
      <c r="B380">
        <v>2187</v>
      </c>
      <c r="C380" t="s">
        <v>307</v>
      </c>
      <c r="E380" t="s">
        <v>127</v>
      </c>
      <c r="F380">
        <v>2146611</v>
      </c>
      <c r="G380" s="9">
        <v>42388</v>
      </c>
      <c r="H380" t="s">
        <v>308</v>
      </c>
      <c r="I380" t="s">
        <v>309</v>
      </c>
      <c r="J380" t="s">
        <v>72</v>
      </c>
      <c r="K380" t="s">
        <v>315</v>
      </c>
      <c r="L380" t="s">
        <v>130</v>
      </c>
      <c r="M380" t="s">
        <v>202</v>
      </c>
      <c r="N380" t="s">
        <v>189</v>
      </c>
      <c r="P380" s="16">
        <v>42459.484027777777</v>
      </c>
      <c r="Q380" t="s">
        <v>140</v>
      </c>
      <c r="R380" s="9">
        <v>42468</v>
      </c>
      <c r="S380" t="s">
        <v>134</v>
      </c>
      <c r="T380" s="9">
        <v>42471</v>
      </c>
    </row>
    <row r="381" spans="2:20" x14ac:dyDescent="0.3">
      <c r="G381" s="9"/>
      <c r="I381" t="s">
        <v>310</v>
      </c>
      <c r="P381" s="16"/>
      <c r="R381" s="9"/>
      <c r="T381" s="9"/>
    </row>
    <row r="382" spans="2:20" x14ac:dyDescent="0.3">
      <c r="G382" s="9"/>
      <c r="I382" t="s">
        <v>311</v>
      </c>
      <c r="P382" s="16"/>
      <c r="R382" s="9"/>
      <c r="T382" s="9"/>
    </row>
    <row r="383" spans="2:20" x14ac:dyDescent="0.3">
      <c r="G383" s="9"/>
      <c r="I383" t="s">
        <v>312</v>
      </c>
      <c r="P383" s="16"/>
      <c r="R383" s="9"/>
      <c r="T383" s="9"/>
    </row>
    <row r="384" spans="2:20" x14ac:dyDescent="0.3">
      <c r="G384" s="9"/>
      <c r="I384" t="s">
        <v>313</v>
      </c>
      <c r="P384" s="16"/>
      <c r="R384" s="9"/>
      <c r="T384" s="9"/>
    </row>
    <row r="385" spans="2:20" x14ac:dyDescent="0.3">
      <c r="G385" s="9"/>
      <c r="I385" t="s">
        <v>314</v>
      </c>
      <c r="P385" s="16"/>
      <c r="R385" s="9"/>
      <c r="T385" s="9"/>
    </row>
    <row r="386" spans="2:20" x14ac:dyDescent="0.3">
      <c r="B386">
        <v>2031</v>
      </c>
      <c r="C386" t="s">
        <v>695</v>
      </c>
      <c r="E386" t="s">
        <v>127</v>
      </c>
      <c r="F386" t="s">
        <v>696</v>
      </c>
      <c r="G386" s="9">
        <v>42436</v>
      </c>
      <c r="H386" t="s">
        <v>697</v>
      </c>
      <c r="I386" t="s">
        <v>288</v>
      </c>
      <c r="J386" t="s">
        <v>72</v>
      </c>
      <c r="K386" t="s">
        <v>699</v>
      </c>
      <c r="L386" t="s">
        <v>130</v>
      </c>
      <c r="M386" t="s">
        <v>202</v>
      </c>
      <c r="N386" t="s">
        <v>189</v>
      </c>
      <c r="P386" s="16">
        <v>42446.543055555558</v>
      </c>
      <c r="Q386" t="s">
        <v>366</v>
      </c>
      <c r="R386" s="9">
        <v>42451</v>
      </c>
      <c r="S386" t="s">
        <v>134</v>
      </c>
      <c r="T386" s="9">
        <v>42452</v>
      </c>
    </row>
    <row r="387" spans="2:20" x14ac:dyDescent="0.3">
      <c r="G387" s="9"/>
      <c r="I387" t="s">
        <v>289</v>
      </c>
      <c r="P387" s="16"/>
      <c r="R387" s="9"/>
      <c r="T387" s="9"/>
    </row>
    <row r="388" spans="2:20" x14ac:dyDescent="0.3">
      <c r="G388" s="9"/>
      <c r="I388" t="s">
        <v>698</v>
      </c>
      <c r="P388" s="16"/>
      <c r="R388" s="9"/>
      <c r="T388" s="9"/>
    </row>
    <row r="389" spans="2:20" x14ac:dyDescent="0.3">
      <c r="G389" s="9"/>
      <c r="I389" t="s">
        <v>291</v>
      </c>
      <c r="P389" s="16"/>
      <c r="R389" s="9"/>
      <c r="T389" s="9"/>
    </row>
    <row r="390" spans="2:20" x14ac:dyDescent="0.3">
      <c r="G390" s="9"/>
      <c r="I390" t="s">
        <v>292</v>
      </c>
      <c r="P390" s="16"/>
      <c r="R390" s="9"/>
      <c r="T390" s="9"/>
    </row>
    <row r="391" spans="2:20" x14ac:dyDescent="0.3">
      <c r="G391" s="9"/>
      <c r="I391" t="s">
        <v>293</v>
      </c>
      <c r="P391" s="16"/>
      <c r="R391" s="9"/>
      <c r="T391" s="9"/>
    </row>
    <row r="392" spans="2:20" x14ac:dyDescent="0.3">
      <c r="B392">
        <v>1853</v>
      </c>
      <c r="C392" t="s">
        <v>700</v>
      </c>
      <c r="E392" t="s">
        <v>127</v>
      </c>
      <c r="F392" t="s">
        <v>701</v>
      </c>
      <c r="G392" s="9">
        <v>42376</v>
      </c>
      <c r="H392" t="s">
        <v>702</v>
      </c>
      <c r="I392" t="s">
        <v>700</v>
      </c>
      <c r="J392" t="s">
        <v>72</v>
      </c>
      <c r="K392" t="s">
        <v>706</v>
      </c>
      <c r="L392" t="s">
        <v>130</v>
      </c>
      <c r="M392" t="s">
        <v>202</v>
      </c>
      <c r="N392" t="s">
        <v>189</v>
      </c>
      <c r="P392" s="16">
        <v>42432.770833333336</v>
      </c>
      <c r="Q392" t="s">
        <v>140</v>
      </c>
      <c r="R392" s="9">
        <v>42445</v>
      </c>
      <c r="S392" t="s">
        <v>134</v>
      </c>
      <c r="T392" s="9">
        <v>42446</v>
      </c>
    </row>
    <row r="393" spans="2:20" x14ac:dyDescent="0.3">
      <c r="G393" s="9"/>
      <c r="I393" t="s">
        <v>703</v>
      </c>
      <c r="P393" s="16"/>
      <c r="R393" s="9"/>
      <c r="T393" s="9"/>
    </row>
    <row r="394" spans="2:20" x14ac:dyDescent="0.3">
      <c r="G394" s="9"/>
      <c r="I394" t="s">
        <v>704</v>
      </c>
      <c r="P394" s="16"/>
      <c r="R394" s="9"/>
      <c r="T394" s="9"/>
    </row>
    <row r="395" spans="2:20" x14ac:dyDescent="0.3">
      <c r="G395" s="9"/>
      <c r="I395" t="s">
        <v>705</v>
      </c>
      <c r="P395" s="16"/>
      <c r="R395" s="9"/>
      <c r="T395" s="9"/>
    </row>
    <row r="396" spans="2:20" x14ac:dyDescent="0.3">
      <c r="B396">
        <v>1232</v>
      </c>
      <c r="C396" t="s">
        <v>707</v>
      </c>
      <c r="E396" t="s">
        <v>127</v>
      </c>
      <c r="F396" t="s">
        <v>708</v>
      </c>
      <c r="G396" s="9">
        <v>42300</v>
      </c>
      <c r="H396" t="s">
        <v>709</v>
      </c>
      <c r="J396" t="s">
        <v>72</v>
      </c>
      <c r="K396" t="s">
        <v>710</v>
      </c>
      <c r="L396" t="s">
        <v>130</v>
      </c>
      <c r="M396" t="s">
        <v>202</v>
      </c>
      <c r="N396" t="s">
        <v>189</v>
      </c>
      <c r="P396" s="16">
        <v>42360.896527777775</v>
      </c>
      <c r="Q396" t="s">
        <v>711</v>
      </c>
      <c r="R396" s="9">
        <v>42360</v>
      </c>
      <c r="S396" t="s">
        <v>134</v>
      </c>
      <c r="T396" s="9">
        <v>42366</v>
      </c>
    </row>
    <row r="397" spans="2:20" x14ac:dyDescent="0.3">
      <c r="B397">
        <v>1106</v>
      </c>
      <c r="C397" t="s">
        <v>388</v>
      </c>
      <c r="E397" t="s">
        <v>127</v>
      </c>
      <c r="G397" s="9">
        <v>42348</v>
      </c>
      <c r="H397">
        <v>700</v>
      </c>
      <c r="I397" t="s">
        <v>388</v>
      </c>
      <c r="J397" t="s">
        <v>72</v>
      </c>
      <c r="K397" t="s">
        <v>712</v>
      </c>
      <c r="L397" t="s">
        <v>130</v>
      </c>
      <c r="M397" t="s">
        <v>202</v>
      </c>
      <c r="N397" t="s">
        <v>189</v>
      </c>
      <c r="P397" s="16">
        <v>42348.559027777781</v>
      </c>
      <c r="Q397" t="s">
        <v>133</v>
      </c>
      <c r="R397" s="9">
        <v>42369</v>
      </c>
      <c r="S397" t="s">
        <v>134</v>
      </c>
      <c r="T397" s="9">
        <v>42369</v>
      </c>
    </row>
    <row r="398" spans="2:20" x14ac:dyDescent="0.3">
      <c r="G398" s="9"/>
      <c r="I398" t="s">
        <v>389</v>
      </c>
      <c r="P398" s="16"/>
      <c r="R398" s="9"/>
      <c r="T398" s="9"/>
    </row>
    <row r="399" spans="2:20" x14ac:dyDescent="0.3">
      <c r="G399" s="9"/>
      <c r="I399" t="s">
        <v>390</v>
      </c>
      <c r="P399" s="16"/>
      <c r="R399" s="9"/>
      <c r="T399" s="9"/>
    </row>
    <row r="400" spans="2:20" x14ac:dyDescent="0.3">
      <c r="G400" s="9"/>
      <c r="I400" t="s">
        <v>224</v>
      </c>
      <c r="P400" s="16"/>
      <c r="R400" s="9"/>
      <c r="T400" s="9"/>
    </row>
    <row r="401" spans="2:20" x14ac:dyDescent="0.3">
      <c r="G401" s="9"/>
      <c r="I401" t="s">
        <v>391</v>
      </c>
      <c r="P401" s="16"/>
      <c r="R401" s="9"/>
      <c r="T401" s="9"/>
    </row>
    <row r="402" spans="2:20" x14ac:dyDescent="0.3">
      <c r="B402">
        <v>1105</v>
      </c>
      <c r="C402" t="s">
        <v>140</v>
      </c>
      <c r="E402" t="s">
        <v>127</v>
      </c>
      <c r="G402" s="9">
        <v>42348</v>
      </c>
      <c r="H402">
        <v>900</v>
      </c>
      <c r="I402" t="s">
        <v>140</v>
      </c>
      <c r="J402" t="s">
        <v>72</v>
      </c>
      <c r="K402" t="s">
        <v>713</v>
      </c>
      <c r="L402" t="s">
        <v>130</v>
      </c>
      <c r="M402" t="s">
        <v>202</v>
      </c>
      <c r="N402" t="s">
        <v>189</v>
      </c>
      <c r="P402" s="16">
        <v>42348.541666666664</v>
      </c>
      <c r="Q402" t="s">
        <v>133</v>
      </c>
      <c r="R402" s="9">
        <v>42369</v>
      </c>
      <c r="S402" t="s">
        <v>134</v>
      </c>
      <c r="T402" s="9">
        <v>42369</v>
      </c>
    </row>
    <row r="403" spans="2:20" x14ac:dyDescent="0.3">
      <c r="G403" s="9"/>
      <c r="I403" t="s">
        <v>272</v>
      </c>
      <c r="K403" t="s">
        <v>714</v>
      </c>
      <c r="P403" s="16"/>
      <c r="R403" s="9"/>
      <c r="T403" s="9"/>
    </row>
    <row r="404" spans="2:20" x14ac:dyDescent="0.3">
      <c r="G404" s="9"/>
      <c r="I404" t="s">
        <v>273</v>
      </c>
      <c r="K404" t="s">
        <v>399</v>
      </c>
      <c r="P404" s="16"/>
      <c r="R404" s="9"/>
      <c r="T404" s="9"/>
    </row>
    <row r="405" spans="2:20" x14ac:dyDescent="0.3">
      <c r="G405" s="9"/>
      <c r="I405" t="s">
        <v>274</v>
      </c>
      <c r="P405" s="16"/>
      <c r="R405" s="9"/>
      <c r="T405" s="9"/>
    </row>
    <row r="406" spans="2:20" x14ac:dyDescent="0.3">
      <c r="G406" s="9"/>
      <c r="I406" t="s">
        <v>275</v>
      </c>
      <c r="P406" s="16"/>
      <c r="R406" s="9"/>
      <c r="T406" s="9"/>
    </row>
    <row r="407" spans="2:20" x14ac:dyDescent="0.3">
      <c r="B407">
        <v>1103</v>
      </c>
      <c r="C407" t="s">
        <v>242</v>
      </c>
      <c r="E407" t="s">
        <v>127</v>
      </c>
      <c r="F407" t="s">
        <v>243</v>
      </c>
      <c r="G407" s="9">
        <v>42339</v>
      </c>
      <c r="H407" t="s">
        <v>244</v>
      </c>
      <c r="J407" t="s">
        <v>72</v>
      </c>
      <c r="K407" t="s">
        <v>245</v>
      </c>
      <c r="L407" t="s">
        <v>130</v>
      </c>
      <c r="M407" t="s">
        <v>202</v>
      </c>
      <c r="N407" t="s">
        <v>189</v>
      </c>
      <c r="P407" s="16">
        <v>42348.489583333336</v>
      </c>
      <c r="Q407" t="s">
        <v>133</v>
      </c>
      <c r="R407" s="9">
        <v>42360</v>
      </c>
      <c r="S407" t="s">
        <v>134</v>
      </c>
      <c r="T407" s="9">
        <v>42360</v>
      </c>
    </row>
    <row r="408" spans="2:20" x14ac:dyDescent="0.3">
      <c r="G408" s="9"/>
      <c r="K408" t="s">
        <v>246</v>
      </c>
      <c r="P408" s="16"/>
      <c r="R408" s="9"/>
      <c r="T408" s="9"/>
    </row>
    <row r="409" spans="2:20" x14ac:dyDescent="0.3">
      <c r="G409" s="9"/>
      <c r="K409" t="s">
        <v>247</v>
      </c>
      <c r="P409" s="16"/>
      <c r="R409" s="9"/>
      <c r="T409" s="9"/>
    </row>
    <row r="410" spans="2:20" x14ac:dyDescent="0.3">
      <c r="B410">
        <v>958</v>
      </c>
      <c r="C410" t="s">
        <v>715</v>
      </c>
      <c r="E410" t="s">
        <v>127</v>
      </c>
      <c r="F410" t="s">
        <v>716</v>
      </c>
      <c r="G410" s="9">
        <v>42333</v>
      </c>
      <c r="H410">
        <v>400</v>
      </c>
      <c r="J410" t="s">
        <v>72</v>
      </c>
      <c r="K410" t="s">
        <v>717</v>
      </c>
      <c r="L410" t="s">
        <v>130</v>
      </c>
      <c r="M410" t="s">
        <v>202</v>
      </c>
      <c r="N410" t="s">
        <v>360</v>
      </c>
      <c r="P410" s="16">
        <v>42333.736111111109</v>
      </c>
      <c r="Q410" t="s">
        <v>133</v>
      </c>
      <c r="R410" s="9">
        <v>42334</v>
      </c>
      <c r="S410" t="s">
        <v>134</v>
      </c>
      <c r="T410" s="9">
        <v>42338</v>
      </c>
    </row>
    <row r="411" spans="2:20" x14ac:dyDescent="0.3">
      <c r="B411">
        <v>956</v>
      </c>
      <c r="C411" t="s">
        <v>715</v>
      </c>
      <c r="E411" t="s">
        <v>127</v>
      </c>
      <c r="F411" t="s">
        <v>718</v>
      </c>
      <c r="G411" s="9">
        <v>42333</v>
      </c>
      <c r="H411" t="s">
        <v>719</v>
      </c>
      <c r="J411" t="s">
        <v>72</v>
      </c>
      <c r="K411" t="s">
        <v>720</v>
      </c>
      <c r="L411" t="s">
        <v>130</v>
      </c>
      <c r="M411" t="s">
        <v>202</v>
      </c>
      <c r="N411" t="s">
        <v>400</v>
      </c>
      <c r="P411" s="16">
        <v>42333.730555555558</v>
      </c>
      <c r="Q411" t="s">
        <v>133</v>
      </c>
      <c r="R411" s="9">
        <v>42335</v>
      </c>
      <c r="S411" t="s">
        <v>134</v>
      </c>
      <c r="T411" s="9">
        <v>42335</v>
      </c>
    </row>
    <row r="412" spans="2:20" x14ac:dyDescent="0.3">
      <c r="B412">
        <v>717</v>
      </c>
      <c r="C412" t="s">
        <v>721</v>
      </c>
      <c r="E412" t="s">
        <v>127</v>
      </c>
      <c r="F412" t="s">
        <v>722</v>
      </c>
      <c r="G412" s="9">
        <v>42291</v>
      </c>
      <c r="H412" t="s">
        <v>723</v>
      </c>
      <c r="J412" t="s">
        <v>72</v>
      </c>
      <c r="K412" t="s">
        <v>724</v>
      </c>
      <c r="L412" t="s">
        <v>130</v>
      </c>
      <c r="M412" t="s">
        <v>202</v>
      </c>
      <c r="N412" t="s">
        <v>360</v>
      </c>
      <c r="P412" s="16">
        <v>42297.693749999999</v>
      </c>
      <c r="Q412" t="s">
        <v>133</v>
      </c>
      <c r="R412" s="9">
        <v>42305</v>
      </c>
      <c r="S412" t="s">
        <v>134</v>
      </c>
      <c r="T412" s="9">
        <v>42306</v>
      </c>
    </row>
    <row r="413" spans="2:20" x14ac:dyDescent="0.3">
      <c r="B413">
        <v>716</v>
      </c>
      <c r="C413" t="s">
        <v>707</v>
      </c>
      <c r="E413" t="s">
        <v>127</v>
      </c>
      <c r="F413" t="s">
        <v>725</v>
      </c>
      <c r="G413" s="9">
        <v>42284</v>
      </c>
      <c r="H413" t="s">
        <v>726</v>
      </c>
      <c r="I413" t="s">
        <v>727</v>
      </c>
      <c r="J413" t="s">
        <v>72</v>
      </c>
      <c r="K413" t="s">
        <v>731</v>
      </c>
      <c r="L413" t="s">
        <v>130</v>
      </c>
      <c r="M413" t="s">
        <v>202</v>
      </c>
      <c r="N413" t="s">
        <v>732</v>
      </c>
      <c r="P413" s="16">
        <v>42297.684027777781</v>
      </c>
      <c r="Q413" t="s">
        <v>733</v>
      </c>
      <c r="R413" s="9">
        <v>42296</v>
      </c>
      <c r="S413" t="s">
        <v>134</v>
      </c>
      <c r="T413" s="9">
        <v>42296</v>
      </c>
    </row>
    <row r="414" spans="2:20" x14ac:dyDescent="0.3">
      <c r="G414" s="9"/>
      <c r="I414" t="s">
        <v>728</v>
      </c>
      <c r="P414" s="16"/>
      <c r="R414" s="9"/>
      <c r="T414" s="9"/>
    </row>
    <row r="415" spans="2:20" x14ac:dyDescent="0.3">
      <c r="G415" s="9"/>
      <c r="I415" t="s">
        <v>729</v>
      </c>
      <c r="P415" s="16"/>
      <c r="R415" s="9"/>
      <c r="T415" s="9"/>
    </row>
    <row r="416" spans="2:20" x14ac:dyDescent="0.3">
      <c r="G416" s="9"/>
      <c r="I416" t="s">
        <v>730</v>
      </c>
      <c r="P416" s="16"/>
      <c r="R416" s="9"/>
      <c r="T416" s="9"/>
    </row>
    <row r="417" spans="2:20" x14ac:dyDescent="0.3">
      <c r="B417">
        <v>661</v>
      </c>
      <c r="C417" t="s">
        <v>707</v>
      </c>
      <c r="E417" t="s">
        <v>127</v>
      </c>
      <c r="F417" t="s">
        <v>734</v>
      </c>
      <c r="G417" s="9">
        <v>42278</v>
      </c>
      <c r="H417" t="s">
        <v>702</v>
      </c>
      <c r="I417" t="s">
        <v>727</v>
      </c>
      <c r="J417" t="s">
        <v>72</v>
      </c>
      <c r="K417" t="s">
        <v>735</v>
      </c>
      <c r="L417" t="s">
        <v>130</v>
      </c>
      <c r="M417" t="s">
        <v>202</v>
      </c>
      <c r="N417" t="s">
        <v>732</v>
      </c>
      <c r="P417" s="16">
        <v>42289.683333333334</v>
      </c>
      <c r="Q417" t="s">
        <v>733</v>
      </c>
      <c r="R417" s="9">
        <v>42278</v>
      </c>
      <c r="S417" t="s">
        <v>134</v>
      </c>
      <c r="T417" s="9">
        <v>42279</v>
      </c>
    </row>
    <row r="418" spans="2:20" x14ac:dyDescent="0.3">
      <c r="G418" s="9"/>
      <c r="I418" t="s">
        <v>728</v>
      </c>
      <c r="K418" t="s">
        <v>736</v>
      </c>
      <c r="P418" s="16"/>
      <c r="R418" s="9"/>
      <c r="T418" s="9"/>
    </row>
    <row r="419" spans="2:20" x14ac:dyDescent="0.3">
      <c r="G419" s="9"/>
      <c r="I419" t="s">
        <v>729</v>
      </c>
      <c r="K419" t="s">
        <v>737</v>
      </c>
      <c r="P419" s="16"/>
      <c r="R419" s="9"/>
      <c r="T419" s="9"/>
    </row>
    <row r="420" spans="2:20" x14ac:dyDescent="0.3">
      <c r="G420" s="9"/>
      <c r="I420" t="s">
        <v>730</v>
      </c>
      <c r="K420" t="s">
        <v>738</v>
      </c>
      <c r="P420" s="16"/>
      <c r="R420" s="9"/>
      <c r="T420" s="9"/>
    </row>
    <row r="421" spans="2:20" x14ac:dyDescent="0.3">
      <c r="G421" s="9"/>
      <c r="K421" t="s">
        <v>739</v>
      </c>
      <c r="P421" s="16"/>
      <c r="R421" s="9"/>
      <c r="T421" s="9"/>
    </row>
    <row r="422" spans="2:20" x14ac:dyDescent="0.3">
      <c r="B422">
        <v>618</v>
      </c>
      <c r="C422" t="s">
        <v>707</v>
      </c>
      <c r="E422" t="s">
        <v>127</v>
      </c>
      <c r="F422" t="s">
        <v>734</v>
      </c>
      <c r="G422" s="9">
        <v>42278</v>
      </c>
      <c r="H422" t="s">
        <v>702</v>
      </c>
      <c r="I422" t="s">
        <v>727</v>
      </c>
      <c r="J422" t="s">
        <v>72</v>
      </c>
      <c r="K422" t="s">
        <v>741</v>
      </c>
      <c r="L422" t="s">
        <v>130</v>
      </c>
      <c r="M422" t="s">
        <v>202</v>
      </c>
      <c r="N422" t="s">
        <v>732</v>
      </c>
      <c r="P422" s="16">
        <v>42281.757638888892</v>
      </c>
      <c r="Q422" t="s">
        <v>733</v>
      </c>
      <c r="R422" s="9">
        <v>42278</v>
      </c>
      <c r="S422" t="s">
        <v>134</v>
      </c>
      <c r="T422" s="9">
        <v>42279</v>
      </c>
    </row>
    <row r="423" spans="2:20" x14ac:dyDescent="0.3">
      <c r="G423" s="9"/>
      <c r="I423" t="s">
        <v>728</v>
      </c>
      <c r="P423" s="16"/>
      <c r="R423" s="9"/>
      <c r="T423" s="9"/>
    </row>
    <row r="424" spans="2:20" x14ac:dyDescent="0.3">
      <c r="G424" s="9"/>
      <c r="I424" t="s">
        <v>729</v>
      </c>
      <c r="P424" s="16"/>
      <c r="R424" s="9"/>
      <c r="T424" s="9"/>
    </row>
    <row r="425" spans="2:20" x14ac:dyDescent="0.3">
      <c r="G425" s="9"/>
      <c r="I425" t="s">
        <v>740</v>
      </c>
      <c r="P425" s="16"/>
      <c r="R425" s="9"/>
      <c r="T425" s="9"/>
    </row>
    <row r="426" spans="2:20" x14ac:dyDescent="0.3">
      <c r="B426">
        <v>1952</v>
      </c>
      <c r="C426" t="s">
        <v>278</v>
      </c>
      <c r="E426" t="s">
        <v>127</v>
      </c>
      <c r="F426" t="s">
        <v>742</v>
      </c>
      <c r="G426" s="9">
        <v>42432</v>
      </c>
      <c r="H426">
        <v>861.26</v>
      </c>
      <c r="I426" t="s">
        <v>301</v>
      </c>
      <c r="J426" t="s">
        <v>72</v>
      </c>
      <c r="K426" t="s">
        <v>743</v>
      </c>
      <c r="L426" t="s">
        <v>130</v>
      </c>
      <c r="M426" t="s">
        <v>744</v>
      </c>
      <c r="N426" t="s">
        <v>154</v>
      </c>
      <c r="P426" s="16">
        <v>42439.84375</v>
      </c>
      <c r="Q426" t="s">
        <v>366</v>
      </c>
      <c r="R426" s="9">
        <v>42440</v>
      </c>
      <c r="S426" t="s">
        <v>134</v>
      </c>
      <c r="T426" s="9">
        <v>42443</v>
      </c>
    </row>
    <row r="427" spans="2:20" x14ac:dyDescent="0.3">
      <c r="G427" s="9"/>
      <c r="I427" t="s">
        <v>302</v>
      </c>
      <c r="P427" s="16"/>
      <c r="R427" s="9"/>
      <c r="T427" s="9"/>
    </row>
    <row r="428" spans="2:20" x14ac:dyDescent="0.3">
      <c r="G428" s="9"/>
      <c r="I428" t="s">
        <v>303</v>
      </c>
      <c r="P428" s="16"/>
      <c r="R428" s="9"/>
      <c r="T428" s="9"/>
    </row>
    <row r="429" spans="2:20" x14ac:dyDescent="0.3">
      <c r="G429" s="9"/>
      <c r="I429" t="s">
        <v>304</v>
      </c>
      <c r="P429" s="16"/>
      <c r="R429" s="9"/>
      <c r="T429" s="9"/>
    </row>
    <row r="430" spans="2:20" x14ac:dyDescent="0.3">
      <c r="B430">
        <v>1951</v>
      </c>
      <c r="C430" t="s">
        <v>278</v>
      </c>
      <c r="E430" t="s">
        <v>127</v>
      </c>
      <c r="F430" t="s">
        <v>745</v>
      </c>
      <c r="G430" s="9">
        <v>42432</v>
      </c>
      <c r="H430" t="s">
        <v>746</v>
      </c>
      <c r="I430" t="s">
        <v>747</v>
      </c>
      <c r="J430" t="s">
        <v>72</v>
      </c>
      <c r="K430" t="s">
        <v>743</v>
      </c>
      <c r="L430" t="s">
        <v>130</v>
      </c>
      <c r="M430" t="s">
        <v>744</v>
      </c>
      <c r="N430" t="s">
        <v>139</v>
      </c>
      <c r="P430" s="16">
        <v>42439.840277777781</v>
      </c>
      <c r="Q430" t="s">
        <v>366</v>
      </c>
      <c r="R430" s="9">
        <v>42447</v>
      </c>
      <c r="S430" t="s">
        <v>134</v>
      </c>
      <c r="T430" s="9">
        <v>42447</v>
      </c>
    </row>
    <row r="431" spans="2:20" x14ac:dyDescent="0.3">
      <c r="G431" s="9"/>
      <c r="I431" t="s">
        <v>748</v>
      </c>
      <c r="P431" s="16"/>
      <c r="R431" s="9"/>
      <c r="T431" s="9"/>
    </row>
    <row r="432" spans="2:20" x14ac:dyDescent="0.3">
      <c r="G432" s="9"/>
      <c r="I432" t="s">
        <v>749</v>
      </c>
      <c r="P432" s="16"/>
      <c r="R432" s="9"/>
      <c r="T432" s="9"/>
    </row>
    <row r="433" spans="2:20" x14ac:dyDescent="0.3">
      <c r="B433">
        <v>1766</v>
      </c>
      <c r="C433" t="s">
        <v>267</v>
      </c>
      <c r="E433" t="s">
        <v>127</v>
      </c>
      <c r="G433" s="9">
        <v>42424</v>
      </c>
      <c r="H433" t="s">
        <v>750</v>
      </c>
      <c r="J433" t="s">
        <v>101</v>
      </c>
      <c r="K433" t="s">
        <v>751</v>
      </c>
      <c r="L433" t="s">
        <v>130</v>
      </c>
      <c r="M433" t="s">
        <v>744</v>
      </c>
      <c r="N433" t="s">
        <v>139</v>
      </c>
      <c r="P433" s="16">
        <v>42426.770138888889</v>
      </c>
      <c r="Q433" t="s">
        <v>140</v>
      </c>
      <c r="R433" s="9">
        <v>42424</v>
      </c>
      <c r="S433" t="s">
        <v>134</v>
      </c>
      <c r="T433" s="9">
        <v>42424</v>
      </c>
    </row>
    <row r="434" spans="2:20" x14ac:dyDescent="0.3">
      <c r="G434" s="9"/>
      <c r="K434" t="s">
        <v>752</v>
      </c>
      <c r="P434" s="16"/>
      <c r="R434" s="9"/>
      <c r="T434" s="9"/>
    </row>
    <row r="435" spans="2:20" x14ac:dyDescent="0.3">
      <c r="B435">
        <v>1561</v>
      </c>
      <c r="C435" t="s">
        <v>278</v>
      </c>
      <c r="E435" t="s">
        <v>127</v>
      </c>
      <c r="F435" t="s">
        <v>753</v>
      </c>
      <c r="G435" s="9">
        <v>42403</v>
      </c>
      <c r="H435" t="s">
        <v>754</v>
      </c>
      <c r="I435" t="s">
        <v>755</v>
      </c>
      <c r="J435" t="s">
        <v>72</v>
      </c>
      <c r="K435" t="s">
        <v>758</v>
      </c>
      <c r="L435" t="s">
        <v>130</v>
      </c>
      <c r="M435" t="s">
        <v>744</v>
      </c>
      <c r="N435" t="s">
        <v>154</v>
      </c>
      <c r="P435" s="16">
        <v>42404.568749999999</v>
      </c>
      <c r="Q435" t="s">
        <v>133</v>
      </c>
      <c r="R435" s="9">
        <v>42416</v>
      </c>
      <c r="S435" t="s">
        <v>134</v>
      </c>
      <c r="T435" s="9">
        <v>42416</v>
      </c>
    </row>
    <row r="436" spans="2:20" x14ac:dyDescent="0.3">
      <c r="G436" s="9"/>
      <c r="I436" t="s">
        <v>756</v>
      </c>
      <c r="P436" s="16"/>
      <c r="R436" s="9"/>
      <c r="T436" s="9"/>
    </row>
    <row r="437" spans="2:20" x14ac:dyDescent="0.3">
      <c r="G437" s="9"/>
      <c r="I437" t="s">
        <v>757</v>
      </c>
      <c r="P437" s="16"/>
      <c r="R437" s="9"/>
      <c r="T437" s="9"/>
    </row>
    <row r="438" spans="2:20" x14ac:dyDescent="0.3">
      <c r="G438" s="9"/>
      <c r="I438" t="s">
        <v>305</v>
      </c>
      <c r="P438" s="16"/>
      <c r="R438" s="9"/>
      <c r="T438" s="9"/>
    </row>
    <row r="439" spans="2:20" x14ac:dyDescent="0.3">
      <c r="B439">
        <v>1304</v>
      </c>
      <c r="C439" t="s">
        <v>278</v>
      </c>
      <c r="E439" t="s">
        <v>127</v>
      </c>
      <c r="F439" t="s">
        <v>759</v>
      </c>
      <c r="G439" s="9">
        <v>42370</v>
      </c>
      <c r="H439" t="s">
        <v>760</v>
      </c>
      <c r="J439" t="s">
        <v>72</v>
      </c>
      <c r="K439" t="s">
        <v>761</v>
      </c>
      <c r="L439" t="s">
        <v>130</v>
      </c>
      <c r="M439" t="s">
        <v>744</v>
      </c>
      <c r="N439" t="s">
        <v>154</v>
      </c>
      <c r="P439" s="16">
        <v>42374.57916666667</v>
      </c>
      <c r="Q439" t="s">
        <v>133</v>
      </c>
      <c r="R439" s="9">
        <v>42387</v>
      </c>
      <c r="S439" t="s">
        <v>134</v>
      </c>
      <c r="T439" s="9">
        <v>42388</v>
      </c>
    </row>
    <row r="440" spans="2:20" x14ac:dyDescent="0.3">
      <c r="B440">
        <v>1037</v>
      </c>
      <c r="C440" t="s">
        <v>278</v>
      </c>
      <c r="E440" t="s">
        <v>127</v>
      </c>
      <c r="F440" t="s">
        <v>762</v>
      </c>
      <c r="G440" s="9">
        <v>42339</v>
      </c>
      <c r="H440">
        <v>864.6</v>
      </c>
      <c r="J440" t="s">
        <v>72</v>
      </c>
      <c r="K440" t="s">
        <v>763</v>
      </c>
      <c r="L440" t="s">
        <v>130</v>
      </c>
      <c r="M440" t="s">
        <v>744</v>
      </c>
      <c r="N440" t="s">
        <v>360</v>
      </c>
      <c r="P440" s="16">
        <v>42340.765972222223</v>
      </c>
      <c r="Q440" t="s">
        <v>133</v>
      </c>
      <c r="R440" s="9">
        <v>42345</v>
      </c>
      <c r="S440" t="s">
        <v>134</v>
      </c>
      <c r="T440" s="9">
        <v>42345</v>
      </c>
    </row>
    <row r="441" spans="2:20" x14ac:dyDescent="0.3">
      <c r="B441">
        <v>807</v>
      </c>
      <c r="C441" t="s">
        <v>278</v>
      </c>
      <c r="E441" t="s">
        <v>127</v>
      </c>
      <c r="F441" t="s">
        <v>764</v>
      </c>
      <c r="G441" s="9">
        <v>42310</v>
      </c>
      <c r="H441">
        <v>908.75</v>
      </c>
      <c r="J441" t="s">
        <v>72</v>
      </c>
      <c r="K441" t="s">
        <v>765</v>
      </c>
      <c r="L441" t="s">
        <v>130</v>
      </c>
      <c r="M441" t="s">
        <v>744</v>
      </c>
      <c r="N441" t="s">
        <v>360</v>
      </c>
      <c r="P441" s="16">
        <v>42311.727777777778</v>
      </c>
      <c r="Q441" t="s">
        <v>133</v>
      </c>
      <c r="R441" s="9">
        <v>42319</v>
      </c>
      <c r="S441" t="s">
        <v>134</v>
      </c>
      <c r="T441" s="9">
        <v>42319</v>
      </c>
    </row>
    <row r="442" spans="2:20" x14ac:dyDescent="0.3">
      <c r="B442">
        <v>608</v>
      </c>
      <c r="C442" t="s">
        <v>278</v>
      </c>
      <c r="E442" t="s">
        <v>127</v>
      </c>
      <c r="F442" t="s">
        <v>766</v>
      </c>
      <c r="G442" s="9">
        <v>42278</v>
      </c>
      <c r="H442">
        <v>802</v>
      </c>
      <c r="J442" t="s">
        <v>72</v>
      </c>
      <c r="K442" t="s">
        <v>767</v>
      </c>
      <c r="L442" t="s">
        <v>130</v>
      </c>
      <c r="M442" t="s">
        <v>744</v>
      </c>
      <c r="N442" t="s">
        <v>360</v>
      </c>
      <c r="P442" s="16">
        <v>42279.518750000003</v>
      </c>
      <c r="Q442" t="s">
        <v>133</v>
      </c>
      <c r="R442" s="9">
        <v>42286</v>
      </c>
      <c r="S442" t="s">
        <v>134</v>
      </c>
      <c r="T442" s="9">
        <v>42286</v>
      </c>
    </row>
    <row r="443" spans="2:20" x14ac:dyDescent="0.3">
      <c r="B443">
        <v>434</v>
      </c>
      <c r="C443" t="s">
        <v>278</v>
      </c>
      <c r="E443" t="s">
        <v>127</v>
      </c>
      <c r="F443" t="s">
        <v>768</v>
      </c>
      <c r="G443" s="9">
        <v>42248</v>
      </c>
      <c r="H443">
        <v>800.25</v>
      </c>
      <c r="J443" t="s">
        <v>72</v>
      </c>
      <c r="K443" t="s">
        <v>769</v>
      </c>
      <c r="L443" t="s">
        <v>130</v>
      </c>
      <c r="M443" t="s">
        <v>744</v>
      </c>
      <c r="N443" t="s">
        <v>360</v>
      </c>
      <c r="P443" s="16">
        <v>42249.743750000001</v>
      </c>
      <c r="Q443" t="s">
        <v>133</v>
      </c>
      <c r="R443" s="9">
        <v>42255</v>
      </c>
      <c r="S443" t="s">
        <v>134</v>
      </c>
      <c r="T443" s="9">
        <v>42255</v>
      </c>
    </row>
    <row r="444" spans="2:20" x14ac:dyDescent="0.3">
      <c r="B444">
        <v>301</v>
      </c>
      <c r="C444" t="s">
        <v>770</v>
      </c>
      <c r="E444" t="s">
        <v>127</v>
      </c>
      <c r="F444" t="s">
        <v>771</v>
      </c>
      <c r="G444" s="9">
        <v>42192</v>
      </c>
      <c r="H444">
        <v>643.75</v>
      </c>
      <c r="J444" t="s">
        <v>72</v>
      </c>
      <c r="K444" t="s">
        <v>772</v>
      </c>
      <c r="L444" t="s">
        <v>134</v>
      </c>
      <c r="M444" t="s">
        <v>744</v>
      </c>
      <c r="N444" t="s">
        <v>360</v>
      </c>
      <c r="P444" s="16">
        <v>42228.76458333333</v>
      </c>
      <c r="Q444" t="s">
        <v>133</v>
      </c>
      <c r="S444" t="s">
        <v>134</v>
      </c>
    </row>
    <row r="445" spans="2:20" x14ac:dyDescent="0.3">
      <c r="G445" s="9"/>
      <c r="K445" t="s">
        <v>773</v>
      </c>
      <c r="P445" s="16"/>
    </row>
    <row r="446" spans="2:20" x14ac:dyDescent="0.3">
      <c r="B446">
        <v>279</v>
      </c>
      <c r="C446" t="s">
        <v>278</v>
      </c>
      <c r="E446" t="s">
        <v>127</v>
      </c>
      <c r="F446" t="s">
        <v>774</v>
      </c>
      <c r="G446" s="9">
        <v>42220</v>
      </c>
      <c r="H446" t="s">
        <v>775</v>
      </c>
      <c r="J446" t="s">
        <v>72</v>
      </c>
      <c r="K446" t="s">
        <v>776</v>
      </c>
      <c r="L446" t="s">
        <v>130</v>
      </c>
      <c r="M446" t="s">
        <v>744</v>
      </c>
      <c r="N446" t="s">
        <v>360</v>
      </c>
      <c r="P446" s="16">
        <v>42220.986111111109</v>
      </c>
      <c r="Q446" t="s">
        <v>133</v>
      </c>
      <c r="R446" s="9">
        <v>42233</v>
      </c>
      <c r="S446" t="s">
        <v>134</v>
      </c>
      <c r="T446" s="9">
        <v>42234</v>
      </c>
    </row>
    <row r="447" spans="2:20" x14ac:dyDescent="0.3">
      <c r="B447">
        <v>2151</v>
      </c>
      <c r="C447" t="s">
        <v>267</v>
      </c>
      <c r="E447" t="s">
        <v>127</v>
      </c>
      <c r="F447">
        <v>5449</v>
      </c>
      <c r="G447" s="9">
        <v>42453</v>
      </c>
      <c r="H447" t="s">
        <v>777</v>
      </c>
      <c r="J447" t="s">
        <v>101</v>
      </c>
      <c r="K447" t="s">
        <v>778</v>
      </c>
      <c r="L447" t="s">
        <v>130</v>
      </c>
      <c r="M447" t="s">
        <v>779</v>
      </c>
      <c r="N447" t="s">
        <v>139</v>
      </c>
      <c r="P447" s="16">
        <v>42454.792361111111</v>
      </c>
      <c r="Q447" t="s">
        <v>140</v>
      </c>
      <c r="R447" s="9">
        <v>42453</v>
      </c>
      <c r="S447" t="s">
        <v>134</v>
      </c>
      <c r="T447" s="9">
        <v>42453</v>
      </c>
    </row>
    <row r="448" spans="2:20" x14ac:dyDescent="0.3">
      <c r="B448">
        <v>2147</v>
      </c>
      <c r="C448" t="s">
        <v>267</v>
      </c>
      <c r="E448" t="s">
        <v>127</v>
      </c>
      <c r="G448" s="9">
        <v>42450</v>
      </c>
      <c r="H448" t="s">
        <v>106</v>
      </c>
      <c r="J448" t="s">
        <v>101</v>
      </c>
      <c r="K448" t="s">
        <v>780</v>
      </c>
      <c r="L448" t="s">
        <v>130</v>
      </c>
      <c r="M448" t="s">
        <v>779</v>
      </c>
      <c r="N448" t="s">
        <v>139</v>
      </c>
      <c r="P448" s="16">
        <v>42454.78402777778</v>
      </c>
      <c r="Q448" t="s">
        <v>140</v>
      </c>
      <c r="R448" s="9">
        <v>42450</v>
      </c>
      <c r="S448" t="s">
        <v>134</v>
      </c>
      <c r="T448" s="9">
        <v>42450</v>
      </c>
    </row>
    <row r="449" spans="2:20" x14ac:dyDescent="0.3">
      <c r="B449">
        <v>2046</v>
      </c>
      <c r="C449" t="s">
        <v>267</v>
      </c>
      <c r="E449" t="s">
        <v>127</v>
      </c>
      <c r="G449" s="9">
        <v>42446</v>
      </c>
      <c r="H449" t="s">
        <v>781</v>
      </c>
      <c r="J449" t="s">
        <v>101</v>
      </c>
      <c r="K449" t="s">
        <v>782</v>
      </c>
      <c r="L449" t="s">
        <v>130</v>
      </c>
      <c r="M449" t="s">
        <v>779</v>
      </c>
      <c r="N449" t="s">
        <v>139</v>
      </c>
      <c r="P449" s="16">
        <v>42447.707638888889</v>
      </c>
      <c r="Q449" t="s">
        <v>140</v>
      </c>
      <c r="R449" s="9">
        <v>42446</v>
      </c>
      <c r="S449" t="s">
        <v>134</v>
      </c>
      <c r="T449" s="9">
        <v>42446</v>
      </c>
    </row>
    <row r="450" spans="2:20" x14ac:dyDescent="0.3">
      <c r="B450">
        <v>1767</v>
      </c>
      <c r="C450" t="s">
        <v>267</v>
      </c>
      <c r="E450" t="s">
        <v>127</v>
      </c>
      <c r="G450" s="9">
        <v>42425</v>
      </c>
      <c r="H450" t="s">
        <v>783</v>
      </c>
      <c r="J450" t="s">
        <v>101</v>
      </c>
      <c r="K450" t="s">
        <v>784</v>
      </c>
      <c r="L450" t="s">
        <v>130</v>
      </c>
      <c r="M450" t="s">
        <v>779</v>
      </c>
      <c r="N450" t="s">
        <v>139</v>
      </c>
      <c r="P450" s="16">
        <v>42426.775000000001</v>
      </c>
      <c r="Q450" t="s">
        <v>140</v>
      </c>
      <c r="R450" s="9">
        <v>42426</v>
      </c>
      <c r="S450" t="s">
        <v>134</v>
      </c>
      <c r="T450" s="9">
        <v>42426</v>
      </c>
    </row>
    <row r="451" spans="2:20" x14ac:dyDescent="0.3">
      <c r="B451">
        <v>1704</v>
      </c>
      <c r="C451" t="s">
        <v>135</v>
      </c>
      <c r="E451" t="s">
        <v>127</v>
      </c>
      <c r="G451" s="9">
        <v>42419</v>
      </c>
      <c r="H451" t="s">
        <v>785</v>
      </c>
      <c r="J451" t="s">
        <v>101</v>
      </c>
      <c r="K451" t="s">
        <v>786</v>
      </c>
      <c r="L451" t="s">
        <v>130</v>
      </c>
      <c r="M451" t="s">
        <v>779</v>
      </c>
      <c r="N451" t="s">
        <v>139</v>
      </c>
      <c r="P451" s="16">
        <v>42423.782638888886</v>
      </c>
      <c r="Q451" t="s">
        <v>140</v>
      </c>
      <c r="R451" s="9">
        <v>42419</v>
      </c>
      <c r="S451" t="s">
        <v>134</v>
      </c>
      <c r="T451" s="9">
        <v>42419</v>
      </c>
    </row>
    <row r="452" spans="2:20" x14ac:dyDescent="0.3">
      <c r="G452" s="9"/>
      <c r="K452" t="s">
        <v>787</v>
      </c>
      <c r="P452" s="16"/>
      <c r="R452" s="9"/>
      <c r="T452" s="9"/>
    </row>
    <row r="453" spans="2:20" x14ac:dyDescent="0.3">
      <c r="G453" s="9"/>
      <c r="K453" t="s">
        <v>788</v>
      </c>
      <c r="P453" s="16"/>
      <c r="R453" s="9"/>
      <c r="T453" s="9"/>
    </row>
    <row r="454" spans="2:20" x14ac:dyDescent="0.3">
      <c r="B454">
        <v>2060</v>
      </c>
      <c r="C454" t="s">
        <v>789</v>
      </c>
      <c r="E454" t="s">
        <v>127</v>
      </c>
      <c r="F454" t="s">
        <v>790</v>
      </c>
      <c r="G454" s="9">
        <v>42450</v>
      </c>
      <c r="H454" t="s">
        <v>419</v>
      </c>
      <c r="I454" t="s">
        <v>791</v>
      </c>
      <c r="J454" t="s">
        <v>101</v>
      </c>
      <c r="K454" t="s">
        <v>793</v>
      </c>
      <c r="L454" t="s">
        <v>130</v>
      </c>
      <c r="M454" t="s">
        <v>794</v>
      </c>
      <c r="N454" t="s">
        <v>139</v>
      </c>
      <c r="P454" s="16">
        <v>42450.772916666669</v>
      </c>
      <c r="Q454" t="s">
        <v>140</v>
      </c>
      <c r="R454" s="9">
        <v>42453</v>
      </c>
      <c r="S454" t="s">
        <v>134</v>
      </c>
      <c r="T454" s="9">
        <v>42453</v>
      </c>
    </row>
    <row r="455" spans="2:20" x14ac:dyDescent="0.3">
      <c r="G455" s="9"/>
      <c r="I455" t="s">
        <v>792</v>
      </c>
      <c r="P455" s="16"/>
      <c r="R455" s="9"/>
      <c r="T455" s="9"/>
    </row>
    <row r="456" spans="2:20" x14ac:dyDescent="0.3">
      <c r="B456">
        <v>1895</v>
      </c>
      <c r="C456" t="s">
        <v>267</v>
      </c>
      <c r="E456" t="s">
        <v>127</v>
      </c>
      <c r="F456" t="s">
        <v>795</v>
      </c>
      <c r="G456" s="9">
        <v>42432</v>
      </c>
      <c r="H456" t="s">
        <v>796</v>
      </c>
      <c r="J456" t="s">
        <v>101</v>
      </c>
      <c r="K456" t="s">
        <v>797</v>
      </c>
      <c r="L456" t="s">
        <v>130</v>
      </c>
      <c r="M456" t="s">
        <v>794</v>
      </c>
      <c r="N456" t="s">
        <v>139</v>
      </c>
      <c r="P456" s="16">
        <v>42436.635416666664</v>
      </c>
      <c r="Q456" t="s">
        <v>140</v>
      </c>
      <c r="R456" s="9">
        <v>42433</v>
      </c>
      <c r="S456" t="s">
        <v>134</v>
      </c>
      <c r="T456" s="9">
        <v>42433</v>
      </c>
    </row>
    <row r="457" spans="2:20" x14ac:dyDescent="0.3">
      <c r="B457">
        <v>1693</v>
      </c>
      <c r="C457" t="s">
        <v>267</v>
      </c>
      <c r="E457" t="s">
        <v>127</v>
      </c>
      <c r="G457" s="9">
        <v>42417</v>
      </c>
      <c r="H457" t="s">
        <v>798</v>
      </c>
      <c r="J457" t="s">
        <v>101</v>
      </c>
      <c r="K457" t="s">
        <v>799</v>
      </c>
      <c r="L457" t="s">
        <v>130</v>
      </c>
      <c r="M457" t="s">
        <v>794</v>
      </c>
      <c r="N457" t="s">
        <v>139</v>
      </c>
      <c r="P457" s="16">
        <v>42422.819444444445</v>
      </c>
      <c r="Q457" t="s">
        <v>140</v>
      </c>
      <c r="R457" s="9">
        <v>42417</v>
      </c>
      <c r="S457" t="s">
        <v>134</v>
      </c>
      <c r="T457" s="9">
        <v>42417</v>
      </c>
    </row>
    <row r="458" spans="2:20" x14ac:dyDescent="0.3">
      <c r="B458">
        <v>1567</v>
      </c>
      <c r="C458" t="s">
        <v>126</v>
      </c>
      <c r="E458" t="s">
        <v>127</v>
      </c>
      <c r="G458" s="9">
        <v>42396</v>
      </c>
      <c r="H458" t="s">
        <v>800</v>
      </c>
      <c r="J458" t="s">
        <v>72</v>
      </c>
      <c r="K458" t="s">
        <v>801</v>
      </c>
      <c r="L458" t="s">
        <v>130</v>
      </c>
      <c r="M458" t="s">
        <v>794</v>
      </c>
      <c r="N458" t="s">
        <v>132</v>
      </c>
      <c r="P458" s="16">
        <v>42404.679861111108</v>
      </c>
      <c r="Q458" t="s">
        <v>133</v>
      </c>
      <c r="R458" s="9">
        <v>42396</v>
      </c>
      <c r="S458" t="s">
        <v>134</v>
      </c>
      <c r="T458" s="9">
        <v>42396</v>
      </c>
    </row>
    <row r="459" spans="2:20" x14ac:dyDescent="0.3">
      <c r="B459">
        <v>1296</v>
      </c>
      <c r="C459" t="s">
        <v>802</v>
      </c>
      <c r="E459" t="s">
        <v>127</v>
      </c>
      <c r="F459" t="s">
        <v>803</v>
      </c>
      <c r="G459" s="9">
        <v>42377</v>
      </c>
      <c r="H459" t="s">
        <v>804</v>
      </c>
      <c r="I459" t="s">
        <v>805</v>
      </c>
      <c r="J459" t="s">
        <v>72</v>
      </c>
      <c r="K459" t="s">
        <v>811</v>
      </c>
      <c r="L459" t="s">
        <v>130</v>
      </c>
      <c r="M459" t="s">
        <v>794</v>
      </c>
      <c r="N459" t="s">
        <v>189</v>
      </c>
      <c r="P459" s="16">
        <v>42369.697222222225</v>
      </c>
      <c r="Q459" t="s">
        <v>133</v>
      </c>
      <c r="R459" s="9">
        <v>42380</v>
      </c>
      <c r="S459" t="s">
        <v>134</v>
      </c>
      <c r="T459" s="9">
        <v>42380</v>
      </c>
    </row>
    <row r="460" spans="2:20" x14ac:dyDescent="0.3">
      <c r="G460" s="9"/>
      <c r="I460" t="s">
        <v>806</v>
      </c>
      <c r="P460" s="16"/>
      <c r="R460" s="9"/>
      <c r="T460" s="9"/>
    </row>
    <row r="461" spans="2:20" x14ac:dyDescent="0.3">
      <c r="G461" s="9"/>
      <c r="I461" t="s">
        <v>807</v>
      </c>
      <c r="P461" s="16"/>
      <c r="R461" s="9"/>
      <c r="T461" s="9"/>
    </row>
    <row r="462" spans="2:20" x14ac:dyDescent="0.3">
      <c r="G462" s="9"/>
      <c r="I462" t="s">
        <v>808</v>
      </c>
      <c r="P462" s="16"/>
      <c r="R462" s="9"/>
      <c r="T462" s="9"/>
    </row>
    <row r="463" spans="2:20" x14ac:dyDescent="0.3">
      <c r="G463" s="9"/>
      <c r="I463" t="s">
        <v>809</v>
      </c>
      <c r="P463" s="16"/>
      <c r="R463" s="9"/>
      <c r="T463" s="9"/>
    </row>
    <row r="464" spans="2:20" x14ac:dyDescent="0.3">
      <c r="G464" s="9"/>
      <c r="I464" t="s">
        <v>810</v>
      </c>
      <c r="P464" s="16"/>
      <c r="R464" s="9"/>
      <c r="T464" s="9"/>
    </row>
    <row r="465" spans="2:20" x14ac:dyDescent="0.3">
      <c r="B465">
        <v>2159</v>
      </c>
      <c r="C465" t="s">
        <v>165</v>
      </c>
      <c r="E465" t="s">
        <v>127</v>
      </c>
      <c r="G465" s="9">
        <v>42452</v>
      </c>
      <c r="H465" t="s">
        <v>812</v>
      </c>
      <c r="J465" t="s">
        <v>101</v>
      </c>
      <c r="K465" t="s">
        <v>813</v>
      </c>
      <c r="L465" t="s">
        <v>130</v>
      </c>
      <c r="M465" t="s">
        <v>131</v>
      </c>
      <c r="N465" t="s">
        <v>139</v>
      </c>
      <c r="P465" s="16">
        <v>42457.645833333336</v>
      </c>
      <c r="Q465" t="s">
        <v>140</v>
      </c>
      <c r="R465" s="9">
        <v>42459</v>
      </c>
      <c r="S465" t="s">
        <v>134</v>
      </c>
      <c r="T465" s="9">
        <v>42459</v>
      </c>
    </row>
    <row r="466" spans="2:20" x14ac:dyDescent="0.3">
      <c r="B466">
        <v>2155</v>
      </c>
      <c r="C466" t="s">
        <v>814</v>
      </c>
      <c r="E466" t="s">
        <v>127</v>
      </c>
      <c r="G466" s="9">
        <v>42452</v>
      </c>
      <c r="H466" t="s">
        <v>815</v>
      </c>
      <c r="J466" t="s">
        <v>101</v>
      </c>
      <c r="K466" t="s">
        <v>816</v>
      </c>
      <c r="L466" t="s">
        <v>130</v>
      </c>
      <c r="M466" t="s">
        <v>131</v>
      </c>
      <c r="N466" t="s">
        <v>139</v>
      </c>
      <c r="P466" s="16">
        <v>42454.8125</v>
      </c>
      <c r="Q466" t="s">
        <v>140</v>
      </c>
      <c r="R466" s="9">
        <v>42459</v>
      </c>
      <c r="S466" t="s">
        <v>134</v>
      </c>
      <c r="T466" s="9">
        <v>42459</v>
      </c>
    </row>
    <row r="467" spans="2:20" x14ac:dyDescent="0.3">
      <c r="B467">
        <v>2152</v>
      </c>
      <c r="C467" t="s">
        <v>267</v>
      </c>
      <c r="E467" t="s">
        <v>127</v>
      </c>
      <c r="G467" s="9">
        <v>42454</v>
      </c>
      <c r="H467" t="s">
        <v>817</v>
      </c>
      <c r="J467" t="s">
        <v>101</v>
      </c>
      <c r="K467" t="s">
        <v>818</v>
      </c>
      <c r="L467" t="s">
        <v>130</v>
      </c>
      <c r="M467" t="s">
        <v>131</v>
      </c>
      <c r="N467" t="s">
        <v>139</v>
      </c>
      <c r="P467" s="16">
        <v>42454.79583333333</v>
      </c>
      <c r="Q467" t="s">
        <v>140</v>
      </c>
      <c r="R467" s="9">
        <v>42454</v>
      </c>
      <c r="S467" t="s">
        <v>134</v>
      </c>
      <c r="T467" s="9">
        <v>42454</v>
      </c>
    </row>
    <row r="468" spans="2:20" x14ac:dyDescent="0.3">
      <c r="G468" s="9"/>
      <c r="P468" s="16"/>
      <c r="R468" s="9"/>
      <c r="T468" s="9"/>
    </row>
    <row r="469" spans="2:20" x14ac:dyDescent="0.3">
      <c r="B469">
        <v>2071</v>
      </c>
      <c r="C469" t="s">
        <v>819</v>
      </c>
      <c r="E469" t="s">
        <v>127</v>
      </c>
      <c r="G469" s="9">
        <v>42451</v>
      </c>
      <c r="H469" t="s">
        <v>820</v>
      </c>
      <c r="J469" t="s">
        <v>101</v>
      </c>
      <c r="K469" t="s">
        <v>821</v>
      </c>
      <c r="L469" t="s">
        <v>130</v>
      </c>
      <c r="M469" t="s">
        <v>131</v>
      </c>
      <c r="N469" t="s">
        <v>139</v>
      </c>
      <c r="P469" s="16">
        <v>42451.795138888891</v>
      </c>
      <c r="Q469" t="s">
        <v>140</v>
      </c>
      <c r="R469" s="9">
        <v>42454</v>
      </c>
      <c r="S469" t="s">
        <v>134</v>
      </c>
      <c r="T469" s="9">
        <v>42454</v>
      </c>
    </row>
    <row r="470" spans="2:20" x14ac:dyDescent="0.3">
      <c r="B470">
        <v>2066</v>
      </c>
      <c r="C470" t="s">
        <v>267</v>
      </c>
      <c r="E470" t="s">
        <v>127</v>
      </c>
      <c r="G470" s="9">
        <v>42423</v>
      </c>
      <c r="H470" t="s">
        <v>822</v>
      </c>
      <c r="J470" t="s">
        <v>101</v>
      </c>
      <c r="K470" t="s">
        <v>823</v>
      </c>
      <c r="L470" t="s">
        <v>130</v>
      </c>
      <c r="M470" t="s">
        <v>131</v>
      </c>
      <c r="N470" t="s">
        <v>139</v>
      </c>
      <c r="P470" s="16">
        <v>42451.709722222222</v>
      </c>
      <c r="Q470" t="s">
        <v>140</v>
      </c>
      <c r="R470" s="9">
        <v>42423</v>
      </c>
      <c r="S470" t="s">
        <v>134</v>
      </c>
      <c r="T470" s="9">
        <v>42423</v>
      </c>
    </row>
    <row r="471" spans="2:20" x14ac:dyDescent="0.3">
      <c r="B471">
        <v>2063</v>
      </c>
      <c r="C471" t="s">
        <v>451</v>
      </c>
      <c r="E471" t="s">
        <v>127</v>
      </c>
      <c r="G471" s="9">
        <v>42443</v>
      </c>
      <c r="H471" t="s">
        <v>102</v>
      </c>
      <c r="J471" t="s">
        <v>101</v>
      </c>
      <c r="K471" t="s">
        <v>824</v>
      </c>
      <c r="L471" t="s">
        <v>130</v>
      </c>
      <c r="M471" t="s">
        <v>131</v>
      </c>
      <c r="N471" t="s">
        <v>132</v>
      </c>
      <c r="P471" s="16">
        <v>42451.510416666664</v>
      </c>
      <c r="Q471" t="s">
        <v>140</v>
      </c>
      <c r="R471" s="9">
        <v>42447</v>
      </c>
      <c r="S471" t="s">
        <v>134</v>
      </c>
      <c r="T471" s="9">
        <v>42447</v>
      </c>
    </row>
    <row r="472" spans="2:20" x14ac:dyDescent="0.3">
      <c r="B472">
        <v>1959</v>
      </c>
      <c r="C472" t="s">
        <v>165</v>
      </c>
      <c r="E472" t="s">
        <v>127</v>
      </c>
      <c r="F472" t="s">
        <v>328</v>
      </c>
      <c r="G472" s="9">
        <v>42441</v>
      </c>
      <c r="H472" t="s">
        <v>825</v>
      </c>
      <c r="I472" t="s">
        <v>329</v>
      </c>
      <c r="J472" t="s">
        <v>101</v>
      </c>
      <c r="K472" t="s">
        <v>333</v>
      </c>
      <c r="L472" t="s">
        <v>134</v>
      </c>
      <c r="M472" t="s">
        <v>131</v>
      </c>
      <c r="N472" t="s">
        <v>331</v>
      </c>
      <c r="P472" s="16">
        <v>42441.057638888888</v>
      </c>
      <c r="Q472" t="s">
        <v>165</v>
      </c>
      <c r="R472" s="9">
        <v>42473</v>
      </c>
      <c r="S472" t="s">
        <v>134</v>
      </c>
      <c r="T472" s="9">
        <v>42473</v>
      </c>
    </row>
    <row r="473" spans="2:20" x14ac:dyDescent="0.3">
      <c r="B473">
        <v>1957</v>
      </c>
      <c r="C473" t="s">
        <v>165</v>
      </c>
      <c r="E473" t="s">
        <v>127</v>
      </c>
      <c r="F473" t="s">
        <v>328</v>
      </c>
      <c r="G473" s="9">
        <v>42441</v>
      </c>
      <c r="H473" t="s">
        <v>826</v>
      </c>
      <c r="I473" t="s">
        <v>329</v>
      </c>
      <c r="J473" t="s">
        <v>351</v>
      </c>
      <c r="K473" t="s">
        <v>827</v>
      </c>
      <c r="L473" t="s">
        <v>134</v>
      </c>
      <c r="M473" t="s">
        <v>131</v>
      </c>
      <c r="N473" t="s">
        <v>331</v>
      </c>
      <c r="P473" s="16">
        <v>42441.054166666669</v>
      </c>
      <c r="Q473" t="s">
        <v>165</v>
      </c>
      <c r="R473" s="9">
        <v>42473</v>
      </c>
      <c r="S473" t="s">
        <v>134</v>
      </c>
      <c r="T473" s="9">
        <v>42473</v>
      </c>
    </row>
    <row r="474" spans="2:20" x14ac:dyDescent="0.3">
      <c r="B474">
        <v>1953</v>
      </c>
      <c r="C474" t="s">
        <v>418</v>
      </c>
      <c r="E474" t="s">
        <v>127</v>
      </c>
      <c r="F474" t="s">
        <v>828</v>
      </c>
      <c r="G474" s="9">
        <v>42440</v>
      </c>
      <c r="H474" t="s">
        <v>723</v>
      </c>
      <c r="I474" t="s">
        <v>829</v>
      </c>
      <c r="J474" t="s">
        <v>72</v>
      </c>
      <c r="K474" t="s">
        <v>831</v>
      </c>
      <c r="L474" t="s">
        <v>130</v>
      </c>
      <c r="M474" t="s">
        <v>131</v>
      </c>
      <c r="N474" t="s">
        <v>331</v>
      </c>
      <c r="P474" s="16">
        <v>42440.021527777775</v>
      </c>
      <c r="Q474" t="s">
        <v>165</v>
      </c>
      <c r="R474" s="9">
        <v>42450</v>
      </c>
      <c r="S474" t="s">
        <v>134</v>
      </c>
      <c r="T474" s="9">
        <v>42450</v>
      </c>
    </row>
    <row r="475" spans="2:20" x14ac:dyDescent="0.3">
      <c r="G475" s="9"/>
      <c r="I475" t="s">
        <v>830</v>
      </c>
      <c r="P475" s="16"/>
      <c r="R475" s="9"/>
      <c r="T475" s="9"/>
    </row>
    <row r="476" spans="2:20" x14ac:dyDescent="0.3">
      <c r="B476">
        <v>1896</v>
      </c>
      <c r="C476" t="s">
        <v>267</v>
      </c>
      <c r="E476" t="s">
        <v>127</v>
      </c>
      <c r="G476" s="9">
        <v>42432</v>
      </c>
      <c r="H476">
        <v>500</v>
      </c>
      <c r="J476" t="s">
        <v>72</v>
      </c>
      <c r="K476" t="s">
        <v>832</v>
      </c>
      <c r="L476" t="s">
        <v>130</v>
      </c>
      <c r="M476" t="s">
        <v>131</v>
      </c>
      <c r="N476" t="s">
        <v>139</v>
      </c>
      <c r="P476" s="16">
        <v>42436.667361111111</v>
      </c>
      <c r="Q476" t="s">
        <v>140</v>
      </c>
      <c r="R476" s="9">
        <v>42432</v>
      </c>
      <c r="S476" t="s">
        <v>134</v>
      </c>
      <c r="T476" s="9">
        <v>42432</v>
      </c>
    </row>
    <row r="477" spans="2:20" x14ac:dyDescent="0.3">
      <c r="G477" s="9"/>
      <c r="K477" t="s">
        <v>833</v>
      </c>
      <c r="P477" s="16"/>
      <c r="R477" s="9"/>
      <c r="T477" s="9"/>
    </row>
    <row r="478" spans="2:20" x14ac:dyDescent="0.3">
      <c r="B478">
        <v>1893</v>
      </c>
      <c r="C478" t="s">
        <v>834</v>
      </c>
      <c r="E478" t="s">
        <v>127</v>
      </c>
      <c r="F478" t="s">
        <v>835</v>
      </c>
      <c r="G478" s="9">
        <v>42429</v>
      </c>
      <c r="H478" t="s">
        <v>836</v>
      </c>
      <c r="I478" t="s">
        <v>837</v>
      </c>
      <c r="J478" t="s">
        <v>101</v>
      </c>
      <c r="K478" t="s">
        <v>839</v>
      </c>
      <c r="L478" t="s">
        <v>130</v>
      </c>
      <c r="M478" t="s">
        <v>131</v>
      </c>
      <c r="N478" t="s">
        <v>139</v>
      </c>
      <c r="P478" s="16">
        <v>42436.533333333333</v>
      </c>
      <c r="Q478" t="s">
        <v>140</v>
      </c>
      <c r="R478" s="9">
        <v>42437</v>
      </c>
      <c r="S478" t="s">
        <v>134</v>
      </c>
      <c r="T478" s="9">
        <v>42437</v>
      </c>
    </row>
    <row r="479" spans="2:20" x14ac:dyDescent="0.3">
      <c r="G479" s="9"/>
      <c r="I479" t="s">
        <v>838</v>
      </c>
      <c r="P479" s="16"/>
      <c r="R479" s="9"/>
      <c r="T479" s="9"/>
    </row>
    <row r="480" spans="2:20" x14ac:dyDescent="0.3">
      <c r="G480" s="9"/>
      <c r="I480">
        <v>86600100003875</v>
      </c>
      <c r="P480" s="16"/>
      <c r="R480" s="9"/>
      <c r="T480" s="9"/>
    </row>
    <row r="481" spans="2:20" x14ac:dyDescent="0.3">
      <c r="B481">
        <v>1892</v>
      </c>
      <c r="C481" t="s">
        <v>840</v>
      </c>
      <c r="E481" t="s">
        <v>127</v>
      </c>
      <c r="F481" t="s">
        <v>841</v>
      </c>
      <c r="G481" s="9">
        <v>42429</v>
      </c>
      <c r="H481" t="s">
        <v>842</v>
      </c>
      <c r="I481" t="s">
        <v>837</v>
      </c>
      <c r="J481" t="s">
        <v>101</v>
      </c>
      <c r="K481" t="s">
        <v>844</v>
      </c>
      <c r="L481" t="s">
        <v>130</v>
      </c>
      <c r="M481" t="s">
        <v>131</v>
      </c>
      <c r="N481" t="s">
        <v>139</v>
      </c>
      <c r="P481" s="16">
        <v>42436.529166666667</v>
      </c>
      <c r="Q481" t="s">
        <v>140</v>
      </c>
      <c r="S481" t="s">
        <v>134</v>
      </c>
    </row>
    <row r="482" spans="2:20" x14ac:dyDescent="0.3">
      <c r="G482" s="9"/>
      <c r="I482" t="s">
        <v>843</v>
      </c>
      <c r="P482" s="16"/>
    </row>
    <row r="483" spans="2:20" x14ac:dyDescent="0.3">
      <c r="G483" s="9"/>
      <c r="I483">
        <v>86600100004162</v>
      </c>
      <c r="P483" s="16"/>
    </row>
    <row r="484" spans="2:20" x14ac:dyDescent="0.3">
      <c r="B484">
        <v>1889</v>
      </c>
      <c r="C484" t="s">
        <v>126</v>
      </c>
      <c r="E484" t="s">
        <v>127</v>
      </c>
      <c r="G484" s="9">
        <v>42430</v>
      </c>
      <c r="H484" t="s">
        <v>845</v>
      </c>
      <c r="J484" t="s">
        <v>101</v>
      </c>
      <c r="K484" t="s">
        <v>846</v>
      </c>
      <c r="L484" t="s">
        <v>130</v>
      </c>
      <c r="M484" t="s">
        <v>131</v>
      </c>
      <c r="N484" t="s">
        <v>132</v>
      </c>
      <c r="P484" s="16">
        <v>42433.748611111114</v>
      </c>
      <c r="Q484" t="s">
        <v>140</v>
      </c>
      <c r="R484" s="9">
        <v>42430</v>
      </c>
      <c r="S484" t="s">
        <v>134</v>
      </c>
      <c r="T484" s="9">
        <v>42430</v>
      </c>
    </row>
    <row r="485" spans="2:20" x14ac:dyDescent="0.3">
      <c r="B485">
        <v>1876</v>
      </c>
      <c r="C485" t="s">
        <v>133</v>
      </c>
      <c r="E485" t="s">
        <v>127</v>
      </c>
      <c r="G485" s="9">
        <v>42433</v>
      </c>
      <c r="H485" t="s">
        <v>847</v>
      </c>
      <c r="J485" t="s">
        <v>101</v>
      </c>
      <c r="K485" t="s">
        <v>848</v>
      </c>
      <c r="L485" t="s">
        <v>134</v>
      </c>
      <c r="M485" t="s">
        <v>131</v>
      </c>
      <c r="N485" t="s">
        <v>331</v>
      </c>
      <c r="P485" s="16">
        <v>42433.517361111109</v>
      </c>
      <c r="Q485" t="s">
        <v>133</v>
      </c>
      <c r="R485" s="9">
        <v>42438</v>
      </c>
      <c r="S485" t="s">
        <v>134</v>
      </c>
      <c r="T485" s="9">
        <v>42438</v>
      </c>
    </row>
    <row r="486" spans="2:20" x14ac:dyDescent="0.3">
      <c r="B486">
        <v>1691</v>
      </c>
      <c r="C486" t="s">
        <v>133</v>
      </c>
      <c r="E486" t="s">
        <v>127</v>
      </c>
      <c r="F486">
        <v>270</v>
      </c>
      <c r="G486" s="9">
        <v>42412</v>
      </c>
      <c r="H486">
        <v>9.84</v>
      </c>
      <c r="J486" t="s">
        <v>72</v>
      </c>
      <c r="K486" t="s">
        <v>849</v>
      </c>
      <c r="L486" t="s">
        <v>134</v>
      </c>
      <c r="M486" t="s">
        <v>131</v>
      </c>
      <c r="N486" t="s">
        <v>331</v>
      </c>
      <c r="P486" s="16">
        <v>42422.743750000001</v>
      </c>
      <c r="Q486" t="s">
        <v>133</v>
      </c>
      <c r="R486" s="9">
        <v>42438</v>
      </c>
      <c r="S486" t="s">
        <v>134</v>
      </c>
      <c r="T486" s="9">
        <v>42438</v>
      </c>
    </row>
    <row r="487" spans="2:20" x14ac:dyDescent="0.3">
      <c r="B487">
        <v>1689</v>
      </c>
      <c r="C487" t="s">
        <v>133</v>
      </c>
      <c r="E487" t="s">
        <v>127</v>
      </c>
      <c r="G487" s="9">
        <v>42422</v>
      </c>
      <c r="H487" t="s">
        <v>850</v>
      </c>
      <c r="J487" t="s">
        <v>101</v>
      </c>
      <c r="K487" t="s">
        <v>851</v>
      </c>
      <c r="L487" t="s">
        <v>134</v>
      </c>
      <c r="M487" t="s">
        <v>131</v>
      </c>
      <c r="N487" t="s">
        <v>331</v>
      </c>
      <c r="P487" s="16">
        <v>42422.736111111109</v>
      </c>
      <c r="Q487" t="s">
        <v>133</v>
      </c>
      <c r="R487" s="9">
        <v>42438</v>
      </c>
      <c r="S487" t="s">
        <v>134</v>
      </c>
      <c r="T487" s="9">
        <v>42438</v>
      </c>
    </row>
    <row r="488" spans="2:20" x14ac:dyDescent="0.3">
      <c r="B488">
        <v>1688</v>
      </c>
      <c r="C488" t="s">
        <v>133</v>
      </c>
      <c r="E488" t="s">
        <v>127</v>
      </c>
      <c r="G488" s="9">
        <v>42422</v>
      </c>
      <c r="H488" t="s">
        <v>852</v>
      </c>
      <c r="J488" t="s">
        <v>101</v>
      </c>
      <c r="K488" t="s">
        <v>853</v>
      </c>
      <c r="L488" t="s">
        <v>134</v>
      </c>
      <c r="M488" t="s">
        <v>131</v>
      </c>
      <c r="N488" t="s">
        <v>331</v>
      </c>
      <c r="P488" s="16">
        <v>42422.722916666666</v>
      </c>
      <c r="Q488" t="s">
        <v>133</v>
      </c>
      <c r="R488" s="9">
        <v>42438</v>
      </c>
      <c r="S488" t="s">
        <v>134</v>
      </c>
      <c r="T488" s="9">
        <v>42438</v>
      </c>
    </row>
    <row r="489" spans="2:20" x14ac:dyDescent="0.3">
      <c r="B489">
        <v>1594</v>
      </c>
      <c r="C489" t="s">
        <v>126</v>
      </c>
      <c r="E489" t="s">
        <v>127</v>
      </c>
      <c r="G489" s="9">
        <v>42408</v>
      </c>
      <c r="H489" t="s">
        <v>128</v>
      </c>
      <c r="J489" t="s">
        <v>72</v>
      </c>
      <c r="K489" t="s">
        <v>129</v>
      </c>
      <c r="L489" t="s">
        <v>130</v>
      </c>
      <c r="M489" t="s">
        <v>131</v>
      </c>
      <c r="N489" t="s">
        <v>132</v>
      </c>
      <c r="P489" s="16">
        <v>42411.73541666667</v>
      </c>
      <c r="Q489" t="s">
        <v>133</v>
      </c>
      <c r="R489" s="9">
        <v>42415</v>
      </c>
      <c r="S489" t="s">
        <v>134</v>
      </c>
      <c r="T489" s="9">
        <v>42415</v>
      </c>
    </row>
    <row r="490" spans="2:20" x14ac:dyDescent="0.3">
      <c r="B490">
        <v>1568</v>
      </c>
      <c r="C490" t="s">
        <v>126</v>
      </c>
      <c r="E490" t="s">
        <v>127</v>
      </c>
      <c r="G490" s="9">
        <v>42404</v>
      </c>
      <c r="H490">
        <v>500</v>
      </c>
      <c r="J490" t="s">
        <v>72</v>
      </c>
      <c r="K490" t="s">
        <v>854</v>
      </c>
      <c r="L490" t="s">
        <v>130</v>
      </c>
      <c r="M490" t="s">
        <v>131</v>
      </c>
      <c r="N490" t="s">
        <v>132</v>
      </c>
      <c r="P490" s="16">
        <v>42404.681944444441</v>
      </c>
      <c r="Q490" t="s">
        <v>133</v>
      </c>
      <c r="R490" s="9">
        <v>42427</v>
      </c>
      <c r="S490" t="s">
        <v>134</v>
      </c>
      <c r="T490" s="9">
        <v>42396</v>
      </c>
    </row>
    <row r="491" spans="2:20" x14ac:dyDescent="0.3">
      <c r="G491" s="9"/>
      <c r="K491" t="s">
        <v>855</v>
      </c>
      <c r="P491" s="16"/>
      <c r="R491" s="9"/>
      <c r="T491" s="9"/>
    </row>
    <row r="492" spans="2:20" x14ac:dyDescent="0.3">
      <c r="B492">
        <v>1452</v>
      </c>
      <c r="C492" t="s">
        <v>133</v>
      </c>
      <c r="E492" t="s">
        <v>127</v>
      </c>
      <c r="G492" s="9">
        <v>42394</v>
      </c>
      <c r="H492">
        <v>150</v>
      </c>
      <c r="J492" t="s">
        <v>72</v>
      </c>
      <c r="K492" t="s">
        <v>856</v>
      </c>
      <c r="L492" t="s">
        <v>134</v>
      </c>
      <c r="M492" t="s">
        <v>131</v>
      </c>
      <c r="N492" t="s">
        <v>331</v>
      </c>
      <c r="P492" s="16">
        <v>42394.45208333333</v>
      </c>
      <c r="Q492" t="s">
        <v>133</v>
      </c>
      <c r="S492" t="s">
        <v>134</v>
      </c>
      <c r="T492" s="9">
        <v>42409</v>
      </c>
    </row>
    <row r="493" spans="2:20" x14ac:dyDescent="0.3">
      <c r="B493">
        <v>1405</v>
      </c>
      <c r="C493" t="s">
        <v>133</v>
      </c>
      <c r="E493" t="s">
        <v>127</v>
      </c>
      <c r="G493" s="9">
        <v>42384</v>
      </c>
      <c r="H493" t="s">
        <v>141</v>
      </c>
      <c r="J493" t="s">
        <v>101</v>
      </c>
      <c r="K493" t="s">
        <v>857</v>
      </c>
      <c r="L493" t="s">
        <v>134</v>
      </c>
      <c r="M493" t="s">
        <v>131</v>
      </c>
      <c r="N493" t="s">
        <v>331</v>
      </c>
      <c r="P493" s="16">
        <v>42384.799305555556</v>
      </c>
      <c r="Q493" t="s">
        <v>133</v>
      </c>
      <c r="S493" t="s">
        <v>134</v>
      </c>
      <c r="T493" s="9">
        <v>42409</v>
      </c>
    </row>
    <row r="494" spans="2:20" x14ac:dyDescent="0.3">
      <c r="B494">
        <v>1385</v>
      </c>
      <c r="C494" t="s">
        <v>133</v>
      </c>
      <c r="E494" t="s">
        <v>127</v>
      </c>
      <c r="G494" s="9">
        <v>42382</v>
      </c>
      <c r="H494" t="s">
        <v>858</v>
      </c>
      <c r="J494" t="s">
        <v>584</v>
      </c>
      <c r="K494" t="s">
        <v>859</v>
      </c>
      <c r="L494" t="s">
        <v>134</v>
      </c>
      <c r="M494" t="s">
        <v>131</v>
      </c>
      <c r="N494" t="s">
        <v>331</v>
      </c>
      <c r="P494" s="16">
        <v>42382.692361111112</v>
      </c>
      <c r="Q494" t="s">
        <v>133</v>
      </c>
      <c r="S494" t="s">
        <v>134</v>
      </c>
      <c r="T494" s="9">
        <v>42409</v>
      </c>
    </row>
    <row r="495" spans="2:20" x14ac:dyDescent="0.3">
      <c r="B495">
        <v>1383</v>
      </c>
      <c r="C495" t="s">
        <v>133</v>
      </c>
      <c r="E495" t="s">
        <v>127</v>
      </c>
      <c r="F495">
        <v>2195</v>
      </c>
      <c r="G495" s="9">
        <v>42381</v>
      </c>
      <c r="H495" t="s">
        <v>692</v>
      </c>
      <c r="J495" t="s">
        <v>363</v>
      </c>
      <c r="K495" t="s">
        <v>860</v>
      </c>
      <c r="L495" t="s">
        <v>134</v>
      </c>
      <c r="M495" t="s">
        <v>131</v>
      </c>
      <c r="N495" t="s">
        <v>331</v>
      </c>
      <c r="P495" s="16">
        <v>42382.686805555553</v>
      </c>
      <c r="Q495" t="s">
        <v>133</v>
      </c>
      <c r="S495" t="s">
        <v>134</v>
      </c>
      <c r="T495" s="9">
        <v>42409</v>
      </c>
    </row>
    <row r="496" spans="2:20" x14ac:dyDescent="0.3">
      <c r="B496">
        <v>1381</v>
      </c>
      <c r="C496" t="s">
        <v>133</v>
      </c>
      <c r="E496" t="s">
        <v>127</v>
      </c>
      <c r="G496" s="9">
        <v>42361</v>
      </c>
      <c r="H496" t="s">
        <v>861</v>
      </c>
      <c r="J496" t="s">
        <v>101</v>
      </c>
      <c r="K496" t="s">
        <v>862</v>
      </c>
      <c r="L496" t="s">
        <v>134</v>
      </c>
      <c r="M496" t="s">
        <v>131</v>
      </c>
      <c r="N496" t="s">
        <v>331</v>
      </c>
      <c r="P496" s="16">
        <v>42382.680555555555</v>
      </c>
      <c r="Q496" t="s">
        <v>133</v>
      </c>
      <c r="S496" t="s">
        <v>134</v>
      </c>
      <c r="T496" s="9">
        <v>42409</v>
      </c>
    </row>
    <row r="497" spans="2:20" x14ac:dyDescent="0.3">
      <c r="B497">
        <v>1351</v>
      </c>
      <c r="C497" t="s">
        <v>863</v>
      </c>
      <c r="E497" t="s">
        <v>127</v>
      </c>
      <c r="F497">
        <v>21726</v>
      </c>
      <c r="G497" s="9">
        <v>42361</v>
      </c>
      <c r="H497" t="s">
        <v>864</v>
      </c>
      <c r="I497" t="s">
        <v>158</v>
      </c>
      <c r="J497" t="s">
        <v>72</v>
      </c>
      <c r="K497" t="s">
        <v>865</v>
      </c>
      <c r="L497" t="s">
        <v>130</v>
      </c>
      <c r="M497" t="s">
        <v>131</v>
      </c>
      <c r="N497" t="s">
        <v>154</v>
      </c>
      <c r="P497" s="16">
        <v>42381.365972222222</v>
      </c>
      <c r="Q497" t="s">
        <v>165</v>
      </c>
      <c r="R497" s="9">
        <v>42382</v>
      </c>
      <c r="S497" t="s">
        <v>134</v>
      </c>
      <c r="T497" s="9">
        <v>42382</v>
      </c>
    </row>
    <row r="498" spans="2:20" x14ac:dyDescent="0.3">
      <c r="G498" s="9"/>
      <c r="I498" t="s">
        <v>159</v>
      </c>
      <c r="P498" s="16"/>
      <c r="R498" s="9"/>
      <c r="T498" s="9"/>
    </row>
    <row r="499" spans="2:20" x14ac:dyDescent="0.3">
      <c r="G499" s="9"/>
      <c r="I499" t="s">
        <v>160</v>
      </c>
      <c r="P499" s="16"/>
      <c r="R499" s="9"/>
      <c r="T499" s="9"/>
    </row>
    <row r="500" spans="2:20" x14ac:dyDescent="0.3">
      <c r="G500" s="9"/>
      <c r="I500" t="s">
        <v>161</v>
      </c>
      <c r="P500" s="16"/>
      <c r="R500" s="9"/>
      <c r="T500" s="9"/>
    </row>
    <row r="501" spans="2:20" x14ac:dyDescent="0.3">
      <c r="G501" s="9"/>
      <c r="I501" t="s">
        <v>162</v>
      </c>
      <c r="P501" s="16"/>
      <c r="R501" s="9"/>
      <c r="T501" s="9"/>
    </row>
    <row r="502" spans="2:20" x14ac:dyDescent="0.3">
      <c r="B502">
        <v>1214</v>
      </c>
      <c r="C502" t="s">
        <v>133</v>
      </c>
      <c r="E502" t="s">
        <v>127</v>
      </c>
      <c r="G502" s="9">
        <v>42360</v>
      </c>
      <c r="H502" t="s">
        <v>866</v>
      </c>
      <c r="J502" t="s">
        <v>101</v>
      </c>
      <c r="K502" t="s">
        <v>867</v>
      </c>
      <c r="L502" t="s">
        <v>134</v>
      </c>
      <c r="M502" t="s">
        <v>131</v>
      </c>
      <c r="N502" t="s">
        <v>331</v>
      </c>
      <c r="P502" s="16">
        <v>42360.745833333334</v>
      </c>
      <c r="Q502" t="s">
        <v>133</v>
      </c>
      <c r="S502" t="s">
        <v>134</v>
      </c>
      <c r="T502" s="9">
        <v>42409</v>
      </c>
    </row>
    <row r="503" spans="2:20" x14ac:dyDescent="0.3">
      <c r="B503">
        <v>1190</v>
      </c>
      <c r="C503" t="s">
        <v>133</v>
      </c>
      <c r="E503" t="s">
        <v>127</v>
      </c>
      <c r="G503" s="9">
        <v>42359</v>
      </c>
      <c r="H503" t="s">
        <v>868</v>
      </c>
      <c r="J503" t="s">
        <v>101</v>
      </c>
      <c r="K503" t="s">
        <v>869</v>
      </c>
      <c r="L503" t="s">
        <v>134</v>
      </c>
      <c r="M503" t="s">
        <v>131</v>
      </c>
      <c r="N503" t="s">
        <v>331</v>
      </c>
      <c r="P503" s="16">
        <v>42359.623611111114</v>
      </c>
      <c r="Q503" t="s">
        <v>133</v>
      </c>
      <c r="S503" t="s">
        <v>134</v>
      </c>
      <c r="T503" s="9">
        <v>42409</v>
      </c>
    </row>
    <row r="504" spans="2:20" x14ac:dyDescent="0.3">
      <c r="B504">
        <v>1189</v>
      </c>
      <c r="C504" t="s">
        <v>133</v>
      </c>
      <c r="E504" t="s">
        <v>127</v>
      </c>
      <c r="G504" s="9">
        <v>42359</v>
      </c>
      <c r="H504">
        <v>60</v>
      </c>
      <c r="J504" t="s">
        <v>72</v>
      </c>
      <c r="K504" t="s">
        <v>870</v>
      </c>
      <c r="L504" t="s">
        <v>134</v>
      </c>
      <c r="M504" t="s">
        <v>131</v>
      </c>
      <c r="N504" t="s">
        <v>331</v>
      </c>
      <c r="P504" s="16">
        <v>42359.621527777781</v>
      </c>
      <c r="Q504" t="s">
        <v>133</v>
      </c>
      <c r="S504" t="s">
        <v>134</v>
      </c>
      <c r="T504" s="9">
        <v>42409</v>
      </c>
    </row>
    <row r="505" spans="2:20" x14ac:dyDescent="0.3">
      <c r="B505">
        <v>1186</v>
      </c>
      <c r="C505" t="s">
        <v>133</v>
      </c>
      <c r="E505" t="s">
        <v>127</v>
      </c>
      <c r="G505" s="9">
        <v>42358</v>
      </c>
      <c r="H505">
        <v>157.53</v>
      </c>
      <c r="J505" t="s">
        <v>72</v>
      </c>
      <c r="K505" t="s">
        <v>871</v>
      </c>
      <c r="L505" t="s">
        <v>134</v>
      </c>
      <c r="M505" t="s">
        <v>131</v>
      </c>
      <c r="N505" t="s">
        <v>331</v>
      </c>
      <c r="P505" s="16">
        <v>42358.553472222222</v>
      </c>
      <c r="Q505" t="s">
        <v>133</v>
      </c>
      <c r="S505" t="s">
        <v>134</v>
      </c>
      <c r="T505" s="9">
        <v>42409</v>
      </c>
    </row>
    <row r="506" spans="2:20" x14ac:dyDescent="0.3">
      <c r="B506">
        <v>1096</v>
      </c>
      <c r="C506" t="s">
        <v>133</v>
      </c>
      <c r="E506" t="s">
        <v>127</v>
      </c>
      <c r="G506" s="9">
        <v>42342</v>
      </c>
      <c r="H506">
        <v>122.72</v>
      </c>
      <c r="J506" t="s">
        <v>72</v>
      </c>
      <c r="K506" t="s">
        <v>872</v>
      </c>
      <c r="L506" t="s">
        <v>134</v>
      </c>
      <c r="M506" t="s">
        <v>131</v>
      </c>
      <c r="N506" t="s">
        <v>331</v>
      </c>
      <c r="P506" s="16">
        <v>42347.682638888888</v>
      </c>
      <c r="Q506" t="s">
        <v>133</v>
      </c>
      <c r="R506" s="9">
        <v>42349</v>
      </c>
      <c r="S506" t="s">
        <v>134</v>
      </c>
      <c r="T506" s="9">
        <v>42349</v>
      </c>
    </row>
    <row r="507" spans="2:20" x14ac:dyDescent="0.3">
      <c r="B507">
        <v>1095</v>
      </c>
      <c r="C507" t="s">
        <v>133</v>
      </c>
      <c r="E507" t="s">
        <v>127</v>
      </c>
      <c r="G507" s="9">
        <v>42347</v>
      </c>
      <c r="H507" t="s">
        <v>836</v>
      </c>
      <c r="J507" t="s">
        <v>101</v>
      </c>
      <c r="K507" t="s">
        <v>873</v>
      </c>
      <c r="L507" t="s">
        <v>134</v>
      </c>
      <c r="M507" t="s">
        <v>131</v>
      </c>
      <c r="N507" t="s">
        <v>331</v>
      </c>
      <c r="P507" s="16">
        <v>42347.662499999999</v>
      </c>
      <c r="Q507" t="s">
        <v>133</v>
      </c>
      <c r="R507" s="9">
        <v>42349</v>
      </c>
      <c r="S507" t="s">
        <v>134</v>
      </c>
      <c r="T507" s="9">
        <v>42349</v>
      </c>
    </row>
    <row r="508" spans="2:20" x14ac:dyDescent="0.3">
      <c r="B508">
        <v>1093</v>
      </c>
      <c r="C508" t="s">
        <v>133</v>
      </c>
      <c r="E508" t="s">
        <v>127</v>
      </c>
      <c r="G508" s="9">
        <v>42347</v>
      </c>
      <c r="H508" t="s">
        <v>874</v>
      </c>
      <c r="J508" t="s">
        <v>72</v>
      </c>
      <c r="K508" t="s">
        <v>875</v>
      </c>
      <c r="L508" t="s">
        <v>134</v>
      </c>
      <c r="M508" t="s">
        <v>131</v>
      </c>
      <c r="N508" t="s">
        <v>331</v>
      </c>
      <c r="P508" s="16">
        <v>42347.632638888892</v>
      </c>
      <c r="Q508" t="s">
        <v>133</v>
      </c>
      <c r="R508" s="9">
        <v>42349</v>
      </c>
      <c r="S508" t="s">
        <v>134</v>
      </c>
      <c r="T508" s="9">
        <v>42349</v>
      </c>
    </row>
    <row r="509" spans="2:20" x14ac:dyDescent="0.3">
      <c r="G509" s="9"/>
      <c r="K509" t="s">
        <v>876</v>
      </c>
      <c r="P509" s="16"/>
      <c r="R509" s="9"/>
      <c r="T509" s="9"/>
    </row>
    <row r="510" spans="2:20" x14ac:dyDescent="0.3">
      <c r="G510" s="9"/>
      <c r="K510" t="s">
        <v>877</v>
      </c>
      <c r="P510" s="16"/>
      <c r="R510" s="9"/>
      <c r="T510" s="9"/>
    </row>
    <row r="511" spans="2:20" x14ac:dyDescent="0.3">
      <c r="B511">
        <v>1018</v>
      </c>
      <c r="C511" t="s">
        <v>133</v>
      </c>
      <c r="E511" t="s">
        <v>127</v>
      </c>
      <c r="G511" s="9">
        <v>42339</v>
      </c>
      <c r="H511" t="s">
        <v>878</v>
      </c>
      <c r="J511" t="s">
        <v>101</v>
      </c>
      <c r="K511" t="s">
        <v>879</v>
      </c>
      <c r="L511" t="s">
        <v>134</v>
      </c>
      <c r="M511" t="s">
        <v>131</v>
      </c>
      <c r="N511" t="s">
        <v>360</v>
      </c>
      <c r="P511" s="16">
        <v>42339.65625</v>
      </c>
      <c r="Q511" t="s">
        <v>133</v>
      </c>
      <c r="R511" s="9">
        <v>42349</v>
      </c>
      <c r="S511" t="s">
        <v>134</v>
      </c>
      <c r="T511" s="9">
        <v>42349</v>
      </c>
    </row>
    <row r="513" spans="2:20" x14ac:dyDescent="0.3">
      <c r="B513">
        <v>1013</v>
      </c>
      <c r="C513" t="s">
        <v>133</v>
      </c>
      <c r="E513" t="s">
        <v>127</v>
      </c>
      <c r="G513" s="9">
        <v>42339</v>
      </c>
      <c r="H513" t="s">
        <v>880</v>
      </c>
      <c r="J513" t="s">
        <v>101</v>
      </c>
      <c r="K513" t="s">
        <v>881</v>
      </c>
      <c r="L513" t="s">
        <v>134</v>
      </c>
      <c r="M513" t="s">
        <v>131</v>
      </c>
      <c r="N513" t="s">
        <v>360</v>
      </c>
      <c r="P513" s="16">
        <v>42339.481249999997</v>
      </c>
      <c r="Q513" t="s">
        <v>133</v>
      </c>
      <c r="R513" s="9">
        <v>42349</v>
      </c>
      <c r="S513" t="s">
        <v>134</v>
      </c>
      <c r="T513" s="9">
        <v>42349</v>
      </c>
    </row>
    <row r="514" spans="2:20" x14ac:dyDescent="0.3">
      <c r="B514">
        <v>1005</v>
      </c>
      <c r="C514" t="s">
        <v>133</v>
      </c>
      <c r="E514" t="s">
        <v>127</v>
      </c>
      <c r="F514" s="18">
        <v>7368726466</v>
      </c>
      <c r="G514" s="9">
        <v>42333</v>
      </c>
      <c r="H514">
        <v>55.65</v>
      </c>
      <c r="J514" t="s">
        <v>72</v>
      </c>
      <c r="K514" t="s">
        <v>882</v>
      </c>
      <c r="L514" t="s">
        <v>134</v>
      </c>
      <c r="M514" t="s">
        <v>131</v>
      </c>
      <c r="N514" t="s">
        <v>360</v>
      </c>
      <c r="P514" s="16">
        <v>42336.585416666669</v>
      </c>
      <c r="Q514" t="s">
        <v>133</v>
      </c>
      <c r="R514" s="9">
        <v>42349</v>
      </c>
      <c r="S514" t="s">
        <v>134</v>
      </c>
      <c r="T514" s="9">
        <v>42349</v>
      </c>
    </row>
    <row r="515" spans="2:20" x14ac:dyDescent="0.3">
      <c r="B515">
        <v>1004</v>
      </c>
      <c r="C515" t="s">
        <v>133</v>
      </c>
      <c r="E515" t="s">
        <v>127</v>
      </c>
      <c r="F515">
        <v>1658</v>
      </c>
      <c r="G515" s="9">
        <v>42330</v>
      </c>
      <c r="H515" t="s">
        <v>883</v>
      </c>
      <c r="J515" t="s">
        <v>101</v>
      </c>
      <c r="K515" t="s">
        <v>884</v>
      </c>
      <c r="L515" t="s">
        <v>134</v>
      </c>
      <c r="M515" t="s">
        <v>131</v>
      </c>
      <c r="N515" t="s">
        <v>360</v>
      </c>
      <c r="P515" s="16">
        <v>42336.581944444442</v>
      </c>
      <c r="Q515" t="s">
        <v>133</v>
      </c>
      <c r="R515" s="9">
        <v>42349</v>
      </c>
      <c r="S515" t="s">
        <v>134</v>
      </c>
      <c r="T515" s="9">
        <v>42349</v>
      </c>
    </row>
    <row r="516" spans="2:20" x14ac:dyDescent="0.3">
      <c r="B516">
        <v>867</v>
      </c>
      <c r="C516" t="s">
        <v>133</v>
      </c>
      <c r="E516" t="s">
        <v>127</v>
      </c>
      <c r="G516" s="9">
        <v>42324</v>
      </c>
      <c r="H516" t="s">
        <v>885</v>
      </c>
      <c r="J516" t="s">
        <v>584</v>
      </c>
      <c r="K516" t="s">
        <v>886</v>
      </c>
      <c r="L516" t="s">
        <v>134</v>
      </c>
      <c r="M516" t="s">
        <v>131</v>
      </c>
      <c r="N516" t="s">
        <v>360</v>
      </c>
      <c r="P516" s="16">
        <v>42324.520833333336</v>
      </c>
      <c r="Q516" t="s">
        <v>133</v>
      </c>
      <c r="R516" s="9">
        <v>42331</v>
      </c>
      <c r="S516" t="s">
        <v>134</v>
      </c>
      <c r="T516" s="9">
        <v>42331</v>
      </c>
    </row>
    <row r="517" spans="2:20" x14ac:dyDescent="0.3">
      <c r="B517">
        <v>862</v>
      </c>
      <c r="C517" t="s">
        <v>133</v>
      </c>
      <c r="E517" t="s">
        <v>127</v>
      </c>
      <c r="G517" s="9">
        <v>42322</v>
      </c>
      <c r="H517" t="s">
        <v>887</v>
      </c>
      <c r="J517" t="s">
        <v>101</v>
      </c>
      <c r="K517" t="s">
        <v>888</v>
      </c>
      <c r="L517" t="s">
        <v>134</v>
      </c>
      <c r="M517" t="s">
        <v>131</v>
      </c>
      <c r="N517" t="s">
        <v>360</v>
      </c>
      <c r="P517" s="16">
        <v>42322.902777777781</v>
      </c>
      <c r="Q517" t="s">
        <v>133</v>
      </c>
      <c r="R517" s="9">
        <v>42331</v>
      </c>
      <c r="S517" t="s">
        <v>134</v>
      </c>
      <c r="T517" s="9">
        <v>42331</v>
      </c>
    </row>
    <row r="518" spans="2:20" x14ac:dyDescent="0.3">
      <c r="B518">
        <v>805</v>
      </c>
      <c r="C518" t="s">
        <v>133</v>
      </c>
      <c r="E518" t="s">
        <v>127</v>
      </c>
      <c r="G518" s="9">
        <v>42311</v>
      </c>
      <c r="H518">
        <v>131.54</v>
      </c>
      <c r="J518" t="s">
        <v>72</v>
      </c>
      <c r="K518" t="s">
        <v>889</v>
      </c>
      <c r="L518" t="s">
        <v>134</v>
      </c>
      <c r="M518" t="s">
        <v>131</v>
      </c>
      <c r="N518" t="s">
        <v>360</v>
      </c>
      <c r="P518" s="16">
        <v>42311.620138888888</v>
      </c>
      <c r="Q518" t="s">
        <v>133</v>
      </c>
      <c r="R518" s="9">
        <v>42331</v>
      </c>
      <c r="S518" t="s">
        <v>134</v>
      </c>
      <c r="T518" s="9">
        <v>42331</v>
      </c>
    </row>
    <row r="519" spans="2:20" x14ac:dyDescent="0.3">
      <c r="B519">
        <v>804</v>
      </c>
      <c r="C519" t="s">
        <v>133</v>
      </c>
      <c r="E519" t="s">
        <v>127</v>
      </c>
      <c r="F519" t="s">
        <v>890</v>
      </c>
      <c r="G519" s="9">
        <v>42311</v>
      </c>
      <c r="H519">
        <v>394</v>
      </c>
      <c r="J519" t="s">
        <v>72</v>
      </c>
      <c r="K519" t="s">
        <v>891</v>
      </c>
      <c r="L519" t="s">
        <v>134</v>
      </c>
      <c r="M519" t="s">
        <v>131</v>
      </c>
      <c r="N519" t="s">
        <v>360</v>
      </c>
      <c r="P519" s="16">
        <v>42311.616666666669</v>
      </c>
      <c r="Q519" t="s">
        <v>133</v>
      </c>
      <c r="R519" s="9">
        <v>42331</v>
      </c>
      <c r="S519" t="s">
        <v>134</v>
      </c>
      <c r="T519" s="9">
        <v>42331</v>
      </c>
    </row>
    <row r="520" spans="2:20" x14ac:dyDescent="0.3">
      <c r="G520" s="9"/>
      <c r="P520" s="16"/>
      <c r="R520" s="9"/>
      <c r="T520" s="9"/>
    </row>
    <row r="521" spans="2:20" x14ac:dyDescent="0.3">
      <c r="B521">
        <v>786</v>
      </c>
      <c r="C521" t="s">
        <v>133</v>
      </c>
      <c r="E521" t="s">
        <v>127</v>
      </c>
      <c r="F521">
        <v>413</v>
      </c>
      <c r="G521" s="9">
        <v>42307</v>
      </c>
      <c r="H521">
        <v>8.1999999999999993</v>
      </c>
      <c r="J521" t="s">
        <v>72</v>
      </c>
      <c r="K521" t="s">
        <v>892</v>
      </c>
      <c r="L521" t="s">
        <v>134</v>
      </c>
      <c r="M521" t="s">
        <v>131</v>
      </c>
      <c r="N521" t="s">
        <v>360</v>
      </c>
      <c r="P521" s="16">
        <v>42309.024305555555</v>
      </c>
      <c r="Q521" t="s">
        <v>133</v>
      </c>
      <c r="R521" s="9">
        <v>42331</v>
      </c>
      <c r="S521" t="s">
        <v>134</v>
      </c>
      <c r="T521" s="9">
        <v>42331</v>
      </c>
    </row>
    <row r="522" spans="2:20" x14ac:dyDescent="0.3">
      <c r="B522">
        <v>785</v>
      </c>
      <c r="C522" t="s">
        <v>133</v>
      </c>
      <c r="E522" t="s">
        <v>127</v>
      </c>
      <c r="G522" s="9">
        <v>42309</v>
      </c>
      <c r="H522" t="s">
        <v>893</v>
      </c>
      <c r="J522" t="s">
        <v>101</v>
      </c>
      <c r="K522" t="s">
        <v>894</v>
      </c>
      <c r="L522" t="s">
        <v>134</v>
      </c>
      <c r="M522" t="s">
        <v>131</v>
      </c>
      <c r="N522" t="s">
        <v>360</v>
      </c>
      <c r="P522" s="16">
        <v>42309.019444444442</v>
      </c>
      <c r="Q522" t="s">
        <v>133</v>
      </c>
      <c r="R522" s="9">
        <v>42331</v>
      </c>
      <c r="S522" t="s">
        <v>134</v>
      </c>
      <c r="T522" s="9">
        <v>42331</v>
      </c>
    </row>
    <row r="523" spans="2:20" x14ac:dyDescent="0.3">
      <c r="B523">
        <v>784</v>
      </c>
      <c r="C523" t="s">
        <v>133</v>
      </c>
      <c r="E523" t="s">
        <v>127</v>
      </c>
      <c r="G523" s="9">
        <v>42309</v>
      </c>
      <c r="H523">
        <v>670.4</v>
      </c>
      <c r="J523" t="s">
        <v>72</v>
      </c>
      <c r="K523" t="s">
        <v>895</v>
      </c>
      <c r="L523" t="s">
        <v>134</v>
      </c>
      <c r="M523" t="s">
        <v>131</v>
      </c>
      <c r="N523" t="s">
        <v>360</v>
      </c>
      <c r="P523" s="16">
        <v>42309.011805555558</v>
      </c>
      <c r="Q523" t="s">
        <v>133</v>
      </c>
      <c r="R523" s="9">
        <v>42331</v>
      </c>
      <c r="S523" t="s">
        <v>134</v>
      </c>
      <c r="T523" s="9">
        <v>42331</v>
      </c>
    </row>
    <row r="524" spans="2:20" x14ac:dyDescent="0.3">
      <c r="B524">
        <v>742</v>
      </c>
      <c r="C524" t="s">
        <v>133</v>
      </c>
      <c r="E524" t="s">
        <v>127</v>
      </c>
      <c r="G524" s="9">
        <v>42301</v>
      </c>
      <c r="H524">
        <v>31.8</v>
      </c>
      <c r="J524" t="s">
        <v>72</v>
      </c>
      <c r="K524" t="s">
        <v>896</v>
      </c>
      <c r="L524" t="s">
        <v>134</v>
      </c>
      <c r="M524" t="s">
        <v>131</v>
      </c>
      <c r="N524" t="s">
        <v>360</v>
      </c>
      <c r="P524" s="16">
        <v>42301.524305555555</v>
      </c>
      <c r="Q524" t="s">
        <v>133</v>
      </c>
      <c r="R524" s="9">
        <v>42304</v>
      </c>
      <c r="S524" t="s">
        <v>134</v>
      </c>
      <c r="T524" s="9">
        <v>42304</v>
      </c>
    </row>
    <row r="525" spans="2:20" x14ac:dyDescent="0.3">
      <c r="B525">
        <v>725</v>
      </c>
      <c r="C525" t="s">
        <v>133</v>
      </c>
      <c r="E525" t="s">
        <v>127</v>
      </c>
      <c r="G525" s="9">
        <v>42297</v>
      </c>
      <c r="H525" t="s">
        <v>897</v>
      </c>
      <c r="J525" t="s">
        <v>101</v>
      </c>
      <c r="K525" t="s">
        <v>898</v>
      </c>
      <c r="L525" t="s">
        <v>134</v>
      </c>
      <c r="M525" t="s">
        <v>131</v>
      </c>
      <c r="N525" t="s">
        <v>360</v>
      </c>
      <c r="P525" s="16">
        <v>42297.854166666664</v>
      </c>
      <c r="Q525" t="s">
        <v>133</v>
      </c>
      <c r="R525" s="9">
        <v>42304</v>
      </c>
      <c r="S525" t="s">
        <v>134</v>
      </c>
      <c r="T525" s="9">
        <v>42304</v>
      </c>
    </row>
    <row r="526" spans="2:20" x14ac:dyDescent="0.3">
      <c r="B526">
        <v>711</v>
      </c>
      <c r="C526" t="s">
        <v>133</v>
      </c>
      <c r="E526" t="s">
        <v>127</v>
      </c>
      <c r="F526">
        <v>96117</v>
      </c>
      <c r="G526" s="9">
        <v>42295</v>
      </c>
      <c r="H526">
        <v>18</v>
      </c>
      <c r="J526" t="s">
        <v>72</v>
      </c>
      <c r="K526" t="s">
        <v>899</v>
      </c>
      <c r="L526" t="s">
        <v>134</v>
      </c>
      <c r="M526" t="s">
        <v>131</v>
      </c>
      <c r="N526" t="s">
        <v>360</v>
      </c>
      <c r="P526" s="16">
        <v>42296.611111111109</v>
      </c>
      <c r="Q526" t="s">
        <v>133</v>
      </c>
      <c r="R526" s="9">
        <v>42304</v>
      </c>
      <c r="S526" t="s">
        <v>134</v>
      </c>
      <c r="T526" s="9">
        <v>42304</v>
      </c>
    </row>
    <row r="527" spans="2:20" x14ac:dyDescent="0.3">
      <c r="B527">
        <v>710</v>
      </c>
      <c r="C527" t="s">
        <v>133</v>
      </c>
      <c r="E527" t="s">
        <v>127</v>
      </c>
      <c r="F527">
        <v>32820</v>
      </c>
      <c r="G527" s="9">
        <v>42295</v>
      </c>
      <c r="H527" t="s">
        <v>900</v>
      </c>
      <c r="J527" t="s">
        <v>351</v>
      </c>
      <c r="K527" t="s">
        <v>901</v>
      </c>
      <c r="L527" t="s">
        <v>134</v>
      </c>
      <c r="M527" t="s">
        <v>131</v>
      </c>
      <c r="N527" t="s">
        <v>360</v>
      </c>
      <c r="P527" s="16">
        <v>42296.604861111111</v>
      </c>
      <c r="Q527" t="s">
        <v>133</v>
      </c>
      <c r="R527" s="9">
        <v>42304</v>
      </c>
      <c r="S527" t="s">
        <v>134</v>
      </c>
      <c r="T527" s="9">
        <v>42304</v>
      </c>
    </row>
    <row r="528" spans="2:20" x14ac:dyDescent="0.3">
      <c r="B528">
        <v>709</v>
      </c>
      <c r="C528" t="s">
        <v>133</v>
      </c>
      <c r="E528" t="s">
        <v>127</v>
      </c>
      <c r="F528">
        <v>1000000047948720</v>
      </c>
      <c r="G528" s="9">
        <v>42294</v>
      </c>
      <c r="H528">
        <v>420</v>
      </c>
      <c r="J528" t="s">
        <v>363</v>
      </c>
      <c r="K528" t="s">
        <v>902</v>
      </c>
      <c r="L528" t="s">
        <v>134</v>
      </c>
      <c r="M528" t="s">
        <v>131</v>
      </c>
      <c r="N528" t="s">
        <v>360</v>
      </c>
      <c r="P528" s="16">
        <v>42296.602777777778</v>
      </c>
      <c r="Q528" t="s">
        <v>133</v>
      </c>
      <c r="R528" s="9">
        <v>42304</v>
      </c>
      <c r="S528" t="s">
        <v>134</v>
      </c>
      <c r="T528" s="9">
        <v>42304</v>
      </c>
    </row>
    <row r="529" spans="2:20" x14ac:dyDescent="0.3">
      <c r="B529">
        <v>657</v>
      </c>
      <c r="C529" t="s">
        <v>133</v>
      </c>
      <c r="E529" t="s">
        <v>127</v>
      </c>
      <c r="F529">
        <v>47678153</v>
      </c>
      <c r="G529" s="9">
        <v>42287</v>
      </c>
      <c r="H529">
        <v>470</v>
      </c>
      <c r="J529" t="s">
        <v>363</v>
      </c>
      <c r="K529" t="s">
        <v>903</v>
      </c>
      <c r="L529" t="s">
        <v>134</v>
      </c>
      <c r="M529" t="s">
        <v>131</v>
      </c>
      <c r="N529" t="s">
        <v>360</v>
      </c>
      <c r="P529" s="16">
        <v>42288.935416666667</v>
      </c>
      <c r="Q529" t="s">
        <v>133</v>
      </c>
      <c r="R529" s="9">
        <v>42304</v>
      </c>
      <c r="S529" t="s">
        <v>134</v>
      </c>
      <c r="T529" s="9">
        <v>42304</v>
      </c>
    </row>
    <row r="530" spans="2:20" x14ac:dyDescent="0.3">
      <c r="B530">
        <v>656</v>
      </c>
      <c r="C530" t="s">
        <v>904</v>
      </c>
      <c r="E530" t="s">
        <v>127</v>
      </c>
      <c r="F530">
        <v>44</v>
      </c>
      <c r="G530" s="9">
        <v>42287</v>
      </c>
      <c r="H530">
        <v>10</v>
      </c>
      <c r="J530" t="s">
        <v>72</v>
      </c>
      <c r="K530" t="s">
        <v>904</v>
      </c>
      <c r="L530" t="s">
        <v>134</v>
      </c>
      <c r="M530" t="s">
        <v>131</v>
      </c>
      <c r="N530" t="s">
        <v>360</v>
      </c>
      <c r="P530" s="16">
        <v>42288.540972222225</v>
      </c>
      <c r="Q530" t="s">
        <v>133</v>
      </c>
      <c r="R530" s="9">
        <v>42304</v>
      </c>
      <c r="S530" t="s">
        <v>134</v>
      </c>
      <c r="T530" s="9">
        <v>42304</v>
      </c>
    </row>
    <row r="531" spans="2:20" x14ac:dyDescent="0.3">
      <c r="B531">
        <v>655</v>
      </c>
      <c r="C531" t="s">
        <v>899</v>
      </c>
      <c r="E531" t="s">
        <v>127</v>
      </c>
      <c r="F531">
        <v>55855</v>
      </c>
      <c r="G531" s="9">
        <v>42286</v>
      </c>
      <c r="H531" t="s">
        <v>102</v>
      </c>
      <c r="J531" t="s">
        <v>351</v>
      </c>
      <c r="K531" t="s">
        <v>905</v>
      </c>
      <c r="L531" t="s">
        <v>134</v>
      </c>
      <c r="M531" t="s">
        <v>131</v>
      </c>
      <c r="N531" t="s">
        <v>360</v>
      </c>
      <c r="P531" s="16">
        <v>42288.537499999999</v>
      </c>
      <c r="Q531" t="s">
        <v>133</v>
      </c>
      <c r="R531" s="9">
        <v>42304</v>
      </c>
      <c r="S531" t="s">
        <v>134</v>
      </c>
      <c r="T531" s="9">
        <v>42304</v>
      </c>
    </row>
    <row r="532" spans="2:20" x14ac:dyDescent="0.3">
      <c r="B532">
        <v>652</v>
      </c>
      <c r="C532" t="s">
        <v>906</v>
      </c>
      <c r="E532" t="s">
        <v>127</v>
      </c>
      <c r="F532">
        <v>8</v>
      </c>
      <c r="G532" s="9">
        <v>42285</v>
      </c>
      <c r="H532" t="s">
        <v>907</v>
      </c>
      <c r="J532" t="s">
        <v>101</v>
      </c>
      <c r="K532" t="s">
        <v>906</v>
      </c>
      <c r="L532" t="s">
        <v>134</v>
      </c>
      <c r="M532" t="s">
        <v>131</v>
      </c>
      <c r="N532" t="s">
        <v>360</v>
      </c>
      <c r="P532" s="16">
        <v>42286.509722222225</v>
      </c>
      <c r="Q532" t="s">
        <v>133</v>
      </c>
      <c r="R532" s="9">
        <v>42304</v>
      </c>
      <c r="S532" t="s">
        <v>134</v>
      </c>
      <c r="T532" s="9">
        <v>42304</v>
      </c>
    </row>
    <row r="533" spans="2:20" x14ac:dyDescent="0.3">
      <c r="B533">
        <v>651</v>
      </c>
      <c r="C533" t="s">
        <v>908</v>
      </c>
      <c r="E533" t="s">
        <v>127</v>
      </c>
      <c r="G533" s="9">
        <v>42286</v>
      </c>
      <c r="H533">
        <v>48.4</v>
      </c>
      <c r="J533" t="s">
        <v>72</v>
      </c>
      <c r="K533" t="s">
        <v>909</v>
      </c>
      <c r="L533" t="s">
        <v>134</v>
      </c>
      <c r="M533" t="s">
        <v>131</v>
      </c>
      <c r="N533" t="s">
        <v>360</v>
      </c>
      <c r="P533" s="16">
        <v>42286.503472222219</v>
      </c>
      <c r="Q533" t="s">
        <v>133</v>
      </c>
      <c r="R533" s="9">
        <v>42304</v>
      </c>
      <c r="S533" t="s">
        <v>134</v>
      </c>
      <c r="T533" s="9">
        <v>42304</v>
      </c>
    </row>
    <row r="534" spans="2:20" x14ac:dyDescent="0.3">
      <c r="B534">
        <v>622</v>
      </c>
      <c r="C534" t="s">
        <v>359</v>
      </c>
      <c r="E534" t="s">
        <v>127</v>
      </c>
      <c r="F534" t="s">
        <v>910</v>
      </c>
      <c r="G534" s="9">
        <v>42282</v>
      </c>
      <c r="H534">
        <v>65</v>
      </c>
      <c r="J534" t="s">
        <v>72</v>
      </c>
      <c r="K534" t="s">
        <v>359</v>
      </c>
      <c r="L534" t="s">
        <v>134</v>
      </c>
      <c r="M534" t="s">
        <v>131</v>
      </c>
      <c r="N534" t="s">
        <v>360</v>
      </c>
      <c r="P534" s="16">
        <v>42282.429861111108</v>
      </c>
      <c r="Q534" t="s">
        <v>133</v>
      </c>
      <c r="R534" s="9">
        <v>42304</v>
      </c>
      <c r="S534" t="s">
        <v>134</v>
      </c>
      <c r="T534" s="9">
        <v>42304</v>
      </c>
    </row>
    <row r="535" spans="2:20" x14ac:dyDescent="0.3">
      <c r="B535">
        <v>621</v>
      </c>
      <c r="C535" t="s">
        <v>911</v>
      </c>
      <c r="E535" t="s">
        <v>127</v>
      </c>
      <c r="G535" s="9">
        <v>42282</v>
      </c>
      <c r="H535" t="s">
        <v>912</v>
      </c>
      <c r="J535" t="s">
        <v>101</v>
      </c>
      <c r="K535" t="s">
        <v>913</v>
      </c>
      <c r="L535" t="s">
        <v>134</v>
      </c>
      <c r="M535" t="s">
        <v>131</v>
      </c>
      <c r="N535" t="s">
        <v>360</v>
      </c>
      <c r="P535" s="16">
        <v>42282.410416666666</v>
      </c>
      <c r="Q535" t="s">
        <v>133</v>
      </c>
      <c r="S535" t="s">
        <v>134</v>
      </c>
    </row>
    <row r="536" spans="2:20" x14ac:dyDescent="0.3">
      <c r="B536">
        <v>584</v>
      </c>
      <c r="C536" t="s">
        <v>914</v>
      </c>
      <c r="E536" t="s">
        <v>127</v>
      </c>
      <c r="G536" s="9">
        <v>42277</v>
      </c>
      <c r="H536" t="s">
        <v>915</v>
      </c>
      <c r="J536" t="s">
        <v>101</v>
      </c>
      <c r="K536" t="s">
        <v>916</v>
      </c>
      <c r="L536" t="s">
        <v>134</v>
      </c>
      <c r="M536" t="s">
        <v>131</v>
      </c>
      <c r="N536" t="s">
        <v>360</v>
      </c>
      <c r="P536" s="16">
        <v>42277.481249999997</v>
      </c>
      <c r="Q536" t="s">
        <v>133</v>
      </c>
      <c r="R536" s="9">
        <v>42304</v>
      </c>
      <c r="S536" t="s">
        <v>134</v>
      </c>
      <c r="T536" s="9">
        <v>42304</v>
      </c>
    </row>
    <row r="537" spans="2:20" x14ac:dyDescent="0.3">
      <c r="B537">
        <v>579</v>
      </c>
      <c r="C537" t="s">
        <v>908</v>
      </c>
      <c r="E537" t="s">
        <v>127</v>
      </c>
      <c r="G537" s="9">
        <v>42277</v>
      </c>
      <c r="H537">
        <v>109.6</v>
      </c>
      <c r="J537" t="s">
        <v>72</v>
      </c>
      <c r="K537" t="s">
        <v>917</v>
      </c>
      <c r="L537" t="s">
        <v>134</v>
      </c>
      <c r="M537" t="s">
        <v>131</v>
      </c>
      <c r="N537" t="s">
        <v>360</v>
      </c>
      <c r="P537" s="16">
        <v>42277.474999999999</v>
      </c>
      <c r="Q537" t="s">
        <v>133</v>
      </c>
      <c r="R537" s="9">
        <v>42304</v>
      </c>
      <c r="S537" t="s">
        <v>134</v>
      </c>
      <c r="T537" s="9">
        <v>42304</v>
      </c>
    </row>
    <row r="538" spans="2:20" x14ac:dyDescent="0.3">
      <c r="B538">
        <v>566</v>
      </c>
      <c r="C538" t="s">
        <v>906</v>
      </c>
      <c r="E538" t="s">
        <v>127</v>
      </c>
      <c r="F538">
        <v>47</v>
      </c>
      <c r="G538" s="9">
        <v>42273</v>
      </c>
      <c r="H538">
        <v>17.5</v>
      </c>
      <c r="J538" t="s">
        <v>72</v>
      </c>
      <c r="K538" t="s">
        <v>906</v>
      </c>
      <c r="L538" t="s">
        <v>134</v>
      </c>
      <c r="M538" t="s">
        <v>131</v>
      </c>
      <c r="N538" t="s">
        <v>360</v>
      </c>
      <c r="P538" s="16">
        <v>42275.42291666667</v>
      </c>
      <c r="Q538" t="s">
        <v>133</v>
      </c>
      <c r="R538" s="9">
        <v>42331</v>
      </c>
      <c r="S538" t="s">
        <v>134</v>
      </c>
      <c r="T538" s="9">
        <v>42331</v>
      </c>
    </row>
    <row r="539" spans="2:20" x14ac:dyDescent="0.3">
      <c r="B539">
        <v>561</v>
      </c>
      <c r="C539" t="s">
        <v>914</v>
      </c>
      <c r="E539" t="s">
        <v>127</v>
      </c>
      <c r="G539" s="9">
        <v>42272</v>
      </c>
      <c r="H539" t="s">
        <v>918</v>
      </c>
      <c r="J539" t="s">
        <v>101</v>
      </c>
      <c r="K539" t="s">
        <v>916</v>
      </c>
      <c r="L539" t="s">
        <v>134</v>
      </c>
      <c r="M539" t="s">
        <v>131</v>
      </c>
      <c r="N539" t="s">
        <v>360</v>
      </c>
      <c r="P539" s="16">
        <v>42272.656944444447</v>
      </c>
      <c r="Q539" t="s">
        <v>133</v>
      </c>
      <c r="R539" s="9">
        <v>42331</v>
      </c>
      <c r="S539" t="s">
        <v>134</v>
      </c>
      <c r="T539" s="9">
        <v>42331</v>
      </c>
    </row>
    <row r="540" spans="2:20" x14ac:dyDescent="0.3">
      <c r="B540">
        <v>520</v>
      </c>
      <c r="C540" t="s">
        <v>914</v>
      </c>
      <c r="E540" t="s">
        <v>127</v>
      </c>
      <c r="F540">
        <v>1605</v>
      </c>
      <c r="G540" s="9">
        <v>42265</v>
      </c>
      <c r="H540" t="s">
        <v>919</v>
      </c>
      <c r="J540" t="s">
        <v>101</v>
      </c>
      <c r="K540" t="s">
        <v>916</v>
      </c>
      <c r="L540" t="s">
        <v>134</v>
      </c>
      <c r="M540" t="s">
        <v>131</v>
      </c>
      <c r="N540" t="s">
        <v>360</v>
      </c>
      <c r="P540" s="16">
        <v>42265.59375</v>
      </c>
      <c r="Q540" t="s">
        <v>133</v>
      </c>
      <c r="R540" s="9">
        <v>42331</v>
      </c>
      <c r="S540" t="s">
        <v>134</v>
      </c>
      <c r="T540" s="9">
        <v>42331</v>
      </c>
    </row>
    <row r="541" spans="2:20" x14ac:dyDescent="0.3">
      <c r="B541">
        <v>519</v>
      </c>
      <c r="C541" t="s">
        <v>906</v>
      </c>
      <c r="E541" t="s">
        <v>127</v>
      </c>
      <c r="F541">
        <v>42</v>
      </c>
      <c r="G541" s="9">
        <v>42265</v>
      </c>
      <c r="H541">
        <v>9.1999999999999993</v>
      </c>
      <c r="J541" t="s">
        <v>72</v>
      </c>
      <c r="K541" t="s">
        <v>906</v>
      </c>
      <c r="L541" t="s">
        <v>134</v>
      </c>
      <c r="M541" t="s">
        <v>131</v>
      </c>
      <c r="N541" t="s">
        <v>360</v>
      </c>
      <c r="P541" s="16">
        <v>42265.479166666664</v>
      </c>
      <c r="Q541" t="s">
        <v>133</v>
      </c>
      <c r="R541" s="9">
        <v>42331</v>
      </c>
      <c r="S541" t="s">
        <v>134</v>
      </c>
      <c r="T541" s="9">
        <v>42331</v>
      </c>
    </row>
    <row r="542" spans="2:20" x14ac:dyDescent="0.3">
      <c r="B542">
        <v>518</v>
      </c>
      <c r="C542" t="s">
        <v>920</v>
      </c>
      <c r="E542" t="s">
        <v>127</v>
      </c>
      <c r="G542" s="9">
        <v>42265</v>
      </c>
      <c r="H542" t="s">
        <v>921</v>
      </c>
      <c r="J542" t="s">
        <v>351</v>
      </c>
      <c r="K542" t="s">
        <v>922</v>
      </c>
      <c r="L542" t="s">
        <v>134</v>
      </c>
      <c r="M542" t="s">
        <v>131</v>
      </c>
      <c r="N542" t="s">
        <v>360</v>
      </c>
      <c r="P542" s="16">
        <v>42265.473611111112</v>
      </c>
      <c r="Q542" t="s">
        <v>133</v>
      </c>
      <c r="R542" s="9">
        <v>42304</v>
      </c>
      <c r="S542" t="s">
        <v>134</v>
      </c>
      <c r="T542" s="9">
        <v>42304</v>
      </c>
    </row>
    <row r="543" spans="2:20" x14ac:dyDescent="0.3">
      <c r="B543">
        <v>482</v>
      </c>
      <c r="C543" t="s">
        <v>923</v>
      </c>
      <c r="E543" t="s">
        <v>127</v>
      </c>
      <c r="G543" s="9">
        <v>42256</v>
      </c>
      <c r="H543">
        <v>55.6</v>
      </c>
      <c r="J543" t="s">
        <v>72</v>
      </c>
      <c r="K543" t="s">
        <v>924</v>
      </c>
      <c r="L543" t="s">
        <v>134</v>
      </c>
      <c r="M543" t="s">
        <v>131</v>
      </c>
      <c r="N543" t="s">
        <v>360</v>
      </c>
      <c r="P543" s="16">
        <v>42256.790277777778</v>
      </c>
      <c r="Q543" t="s">
        <v>133</v>
      </c>
      <c r="S543" t="s">
        <v>134</v>
      </c>
    </row>
    <row r="544" spans="2:20" x14ac:dyDescent="0.3">
      <c r="B544">
        <v>481</v>
      </c>
      <c r="C544" t="s">
        <v>914</v>
      </c>
      <c r="E544" t="s">
        <v>127</v>
      </c>
      <c r="G544" s="9">
        <v>42254</v>
      </c>
      <c r="H544" t="s">
        <v>919</v>
      </c>
      <c r="J544" t="s">
        <v>101</v>
      </c>
      <c r="K544" t="s">
        <v>916</v>
      </c>
      <c r="L544" t="s">
        <v>134</v>
      </c>
      <c r="M544" t="s">
        <v>131</v>
      </c>
      <c r="N544" t="s">
        <v>360</v>
      </c>
      <c r="P544" s="16">
        <v>42256.773611111108</v>
      </c>
      <c r="Q544" t="s">
        <v>133</v>
      </c>
      <c r="S544" t="s">
        <v>134</v>
      </c>
    </row>
    <row r="545" spans="2:20" x14ac:dyDescent="0.3">
      <c r="B545">
        <v>480</v>
      </c>
      <c r="C545" t="s">
        <v>925</v>
      </c>
      <c r="E545" t="s">
        <v>127</v>
      </c>
      <c r="F545">
        <v>623</v>
      </c>
      <c r="G545" s="9">
        <v>42251</v>
      </c>
      <c r="H545" t="s">
        <v>926</v>
      </c>
      <c r="J545" t="s">
        <v>101</v>
      </c>
      <c r="K545" t="s">
        <v>927</v>
      </c>
      <c r="L545" t="s">
        <v>134</v>
      </c>
      <c r="M545" t="s">
        <v>131</v>
      </c>
      <c r="N545" t="s">
        <v>360</v>
      </c>
      <c r="P545" s="16">
        <v>42256.761111111111</v>
      </c>
      <c r="Q545" t="s">
        <v>133</v>
      </c>
      <c r="S545" t="s">
        <v>134</v>
      </c>
    </row>
    <row r="546" spans="2:20" x14ac:dyDescent="0.3">
      <c r="B546">
        <v>425</v>
      </c>
      <c r="C546" t="s">
        <v>906</v>
      </c>
      <c r="E546" t="s">
        <v>127</v>
      </c>
      <c r="F546">
        <v>37</v>
      </c>
      <c r="G546" s="9">
        <v>42246</v>
      </c>
      <c r="H546">
        <v>11.17</v>
      </c>
      <c r="J546" t="s">
        <v>72</v>
      </c>
      <c r="K546" t="s">
        <v>906</v>
      </c>
      <c r="L546" t="s">
        <v>134</v>
      </c>
      <c r="M546" t="s">
        <v>131</v>
      </c>
      <c r="N546" t="s">
        <v>360</v>
      </c>
      <c r="P546" s="16">
        <v>42248.490972222222</v>
      </c>
      <c r="Q546" t="s">
        <v>133</v>
      </c>
      <c r="S546" t="s">
        <v>134</v>
      </c>
    </row>
    <row r="547" spans="2:20" x14ac:dyDescent="0.3">
      <c r="B547">
        <v>400</v>
      </c>
      <c r="C547" t="s">
        <v>928</v>
      </c>
      <c r="E547" t="s">
        <v>127</v>
      </c>
      <c r="F547" t="s">
        <v>929</v>
      </c>
      <c r="G547" s="9">
        <v>42245</v>
      </c>
      <c r="H547">
        <v>22</v>
      </c>
      <c r="J547" t="s">
        <v>72</v>
      </c>
      <c r="K547" t="s">
        <v>930</v>
      </c>
      <c r="L547" t="s">
        <v>134</v>
      </c>
      <c r="M547" t="s">
        <v>131</v>
      </c>
      <c r="N547" t="s">
        <v>360</v>
      </c>
      <c r="P547" s="16">
        <v>42245.600694444445</v>
      </c>
      <c r="Q547" t="s">
        <v>133</v>
      </c>
      <c r="S547" t="s">
        <v>134</v>
      </c>
    </row>
    <row r="548" spans="2:20" x14ac:dyDescent="0.3">
      <c r="B548">
        <v>399</v>
      </c>
      <c r="C548" t="s">
        <v>931</v>
      </c>
      <c r="E548" t="s">
        <v>127</v>
      </c>
      <c r="F548" t="s">
        <v>932</v>
      </c>
      <c r="G548" s="9">
        <v>42245</v>
      </c>
      <c r="H548" t="s">
        <v>915</v>
      </c>
      <c r="J548" t="s">
        <v>101</v>
      </c>
      <c r="K548" t="s">
        <v>913</v>
      </c>
      <c r="L548" t="s">
        <v>134</v>
      </c>
      <c r="M548" t="s">
        <v>131</v>
      </c>
      <c r="N548" t="s">
        <v>360</v>
      </c>
      <c r="P548" s="16">
        <v>42245.530555555553</v>
      </c>
      <c r="Q548" t="s">
        <v>133</v>
      </c>
      <c r="S548" t="s">
        <v>134</v>
      </c>
    </row>
    <row r="549" spans="2:20" x14ac:dyDescent="0.3">
      <c r="B549">
        <v>382</v>
      </c>
      <c r="C549" t="s">
        <v>933</v>
      </c>
      <c r="E549" t="s">
        <v>127</v>
      </c>
      <c r="F549">
        <v>10</v>
      </c>
      <c r="G549" s="9">
        <v>42240</v>
      </c>
      <c r="H549" t="s">
        <v>934</v>
      </c>
      <c r="J549" t="s">
        <v>101</v>
      </c>
      <c r="K549" t="s">
        <v>935</v>
      </c>
      <c r="L549" t="s">
        <v>134</v>
      </c>
      <c r="M549" t="s">
        <v>131</v>
      </c>
      <c r="N549" t="s">
        <v>360</v>
      </c>
      <c r="P549" s="16">
        <v>42241.461111111108</v>
      </c>
      <c r="Q549" t="s">
        <v>133</v>
      </c>
      <c r="S549" t="s">
        <v>134</v>
      </c>
    </row>
    <row r="550" spans="2:20" x14ac:dyDescent="0.3">
      <c r="B550">
        <v>373</v>
      </c>
      <c r="C550" t="s">
        <v>936</v>
      </c>
      <c r="E550" t="s">
        <v>127</v>
      </c>
      <c r="F550" t="s">
        <v>929</v>
      </c>
      <c r="G550" s="9">
        <v>42237</v>
      </c>
      <c r="H550">
        <v>29.6</v>
      </c>
      <c r="J550" t="s">
        <v>72</v>
      </c>
      <c r="K550" t="s">
        <v>930</v>
      </c>
      <c r="L550" t="s">
        <v>134</v>
      </c>
      <c r="M550" t="s">
        <v>131</v>
      </c>
      <c r="N550" t="s">
        <v>360</v>
      </c>
      <c r="P550" s="16">
        <v>42237.763888888891</v>
      </c>
      <c r="Q550" t="s">
        <v>133</v>
      </c>
      <c r="S550" t="s">
        <v>134</v>
      </c>
    </row>
    <row r="551" spans="2:20" x14ac:dyDescent="0.3">
      <c r="B551">
        <v>371</v>
      </c>
      <c r="C551" t="s">
        <v>133</v>
      </c>
      <c r="E551" t="s">
        <v>127</v>
      </c>
      <c r="F551">
        <v>40503</v>
      </c>
      <c r="G551" s="9">
        <v>42232</v>
      </c>
      <c r="H551" t="s">
        <v>919</v>
      </c>
      <c r="J551" t="s">
        <v>101</v>
      </c>
      <c r="K551" t="s">
        <v>937</v>
      </c>
      <c r="L551" t="s">
        <v>134</v>
      </c>
      <c r="M551" t="s">
        <v>131</v>
      </c>
      <c r="N551" t="s">
        <v>360</v>
      </c>
      <c r="P551" s="16">
        <v>42237.506944444445</v>
      </c>
      <c r="Q551" t="s">
        <v>133</v>
      </c>
      <c r="S551" t="s">
        <v>134</v>
      </c>
    </row>
    <row r="552" spans="2:20" x14ac:dyDescent="0.3">
      <c r="B552">
        <v>370</v>
      </c>
      <c r="C552" t="s">
        <v>938</v>
      </c>
      <c r="E552" t="s">
        <v>127</v>
      </c>
      <c r="F552">
        <v>100805812000211</v>
      </c>
      <c r="G552" s="9">
        <v>42234</v>
      </c>
      <c r="H552">
        <v>4</v>
      </c>
      <c r="J552" t="s">
        <v>72</v>
      </c>
      <c r="K552" t="s">
        <v>939</v>
      </c>
      <c r="L552" t="s">
        <v>134</v>
      </c>
      <c r="M552" t="s">
        <v>131</v>
      </c>
      <c r="N552" t="s">
        <v>360</v>
      </c>
      <c r="P552" s="16">
        <v>42237.494444444441</v>
      </c>
      <c r="Q552" t="s">
        <v>133</v>
      </c>
      <c r="S552" t="s">
        <v>134</v>
      </c>
    </row>
    <row r="553" spans="2:20" x14ac:dyDescent="0.3">
      <c r="B553">
        <v>369</v>
      </c>
      <c r="C553" t="s">
        <v>931</v>
      </c>
      <c r="E553" t="s">
        <v>127</v>
      </c>
      <c r="F553" t="s">
        <v>940</v>
      </c>
      <c r="G553" s="9">
        <v>42233</v>
      </c>
      <c r="H553" t="s">
        <v>941</v>
      </c>
      <c r="J553" t="s">
        <v>101</v>
      </c>
      <c r="K553" t="s">
        <v>913</v>
      </c>
      <c r="L553" t="s">
        <v>134</v>
      </c>
      <c r="M553" t="s">
        <v>131</v>
      </c>
      <c r="N553" t="s">
        <v>360</v>
      </c>
      <c r="P553" s="16">
        <v>42237.480555555558</v>
      </c>
      <c r="Q553" t="s">
        <v>133</v>
      </c>
      <c r="S553" t="s">
        <v>134</v>
      </c>
    </row>
    <row r="554" spans="2:20" x14ac:dyDescent="0.3">
      <c r="B554">
        <v>317</v>
      </c>
      <c r="C554" t="s">
        <v>169</v>
      </c>
      <c r="E554" t="s">
        <v>127</v>
      </c>
      <c r="F554">
        <v>5178</v>
      </c>
      <c r="G554" s="9">
        <v>42194</v>
      </c>
      <c r="H554" t="s">
        <v>107</v>
      </c>
      <c r="I554" t="s">
        <v>170</v>
      </c>
      <c r="J554" t="s">
        <v>72</v>
      </c>
      <c r="K554" t="s">
        <v>108</v>
      </c>
      <c r="L554" t="s">
        <v>130</v>
      </c>
      <c r="M554" t="s">
        <v>175</v>
      </c>
      <c r="N554" t="s">
        <v>176</v>
      </c>
      <c r="P554" s="16">
        <v>42229.731944444444</v>
      </c>
      <c r="Q554" t="s">
        <v>165</v>
      </c>
      <c r="R554" s="9">
        <v>42233</v>
      </c>
      <c r="S554" t="s">
        <v>134</v>
      </c>
      <c r="T554" s="9">
        <v>42233</v>
      </c>
    </row>
    <row r="555" spans="2:20" x14ac:dyDescent="0.3">
      <c r="G555" s="9"/>
      <c r="I555" t="s">
        <v>171</v>
      </c>
      <c r="P555" s="16"/>
      <c r="R555" s="9"/>
      <c r="T555" s="9"/>
    </row>
    <row r="556" spans="2:20" x14ac:dyDescent="0.3">
      <c r="G556" s="9"/>
      <c r="I556" t="s">
        <v>172</v>
      </c>
      <c r="P556" s="16"/>
      <c r="R556" s="9"/>
      <c r="T556" s="9"/>
    </row>
    <row r="557" spans="2:20" x14ac:dyDescent="0.3">
      <c r="G557" s="9"/>
      <c r="I557" t="s">
        <v>173</v>
      </c>
      <c r="P557" s="16"/>
      <c r="R557" s="9"/>
      <c r="T557" s="9"/>
    </row>
    <row r="558" spans="2:20" x14ac:dyDescent="0.3">
      <c r="G558" s="9"/>
      <c r="I558" t="s">
        <v>174</v>
      </c>
      <c r="P558" s="16"/>
      <c r="R558" s="9"/>
      <c r="T558" s="9"/>
    </row>
    <row r="559" spans="2:20" x14ac:dyDescent="0.3">
      <c r="B559">
        <v>2154</v>
      </c>
      <c r="C559" t="s">
        <v>140</v>
      </c>
      <c r="E559" t="s">
        <v>127</v>
      </c>
      <c r="G559" s="9">
        <v>42453</v>
      </c>
      <c r="H559" t="s">
        <v>105</v>
      </c>
      <c r="J559" t="s">
        <v>101</v>
      </c>
      <c r="K559" t="s">
        <v>104</v>
      </c>
      <c r="L559" t="s">
        <v>130</v>
      </c>
      <c r="M559" t="s">
        <v>942</v>
      </c>
      <c r="N559" t="s">
        <v>139</v>
      </c>
      <c r="P559" s="16">
        <v>42454.808333333334</v>
      </c>
      <c r="Q559" t="s">
        <v>140</v>
      </c>
      <c r="R559" s="9">
        <v>42460</v>
      </c>
      <c r="S559" t="s">
        <v>134</v>
      </c>
      <c r="T559" s="9">
        <v>42460</v>
      </c>
    </row>
    <row r="560" spans="2:20" x14ac:dyDescent="0.3">
      <c r="B560">
        <v>2153</v>
      </c>
      <c r="C560" t="s">
        <v>218</v>
      </c>
      <c r="E560" t="s">
        <v>127</v>
      </c>
      <c r="G560" s="9">
        <v>42453</v>
      </c>
      <c r="H560" t="s">
        <v>106</v>
      </c>
      <c r="J560" t="s">
        <v>101</v>
      </c>
      <c r="K560" t="s">
        <v>943</v>
      </c>
      <c r="L560" t="s">
        <v>130</v>
      </c>
      <c r="M560" t="s">
        <v>942</v>
      </c>
      <c r="N560" t="s">
        <v>139</v>
      </c>
      <c r="P560" s="16">
        <v>42454.806944444441</v>
      </c>
      <c r="Q560" t="s">
        <v>140</v>
      </c>
      <c r="R560" s="9">
        <v>42453</v>
      </c>
      <c r="S560" t="s">
        <v>134</v>
      </c>
      <c r="T560" s="9">
        <v>42453</v>
      </c>
    </row>
    <row r="561" spans="2:20" x14ac:dyDescent="0.3">
      <c r="B561">
        <v>2070</v>
      </c>
      <c r="C561" t="s">
        <v>944</v>
      </c>
      <c r="E561" t="s">
        <v>127</v>
      </c>
      <c r="F561" t="s">
        <v>945</v>
      </c>
      <c r="G561" s="9">
        <v>42447</v>
      </c>
      <c r="H561" t="s">
        <v>102</v>
      </c>
      <c r="J561" t="s">
        <v>101</v>
      </c>
      <c r="K561" t="s">
        <v>103</v>
      </c>
      <c r="L561" t="s">
        <v>130</v>
      </c>
      <c r="M561" t="s">
        <v>946</v>
      </c>
      <c r="N561" t="s">
        <v>139</v>
      </c>
      <c r="P561" s="16">
        <v>42451.777083333334</v>
      </c>
      <c r="Q561" t="s">
        <v>366</v>
      </c>
      <c r="R561" s="9">
        <v>42450</v>
      </c>
      <c r="S561" t="s">
        <v>134</v>
      </c>
      <c r="T561" s="9">
        <v>42450</v>
      </c>
    </row>
    <row r="562" spans="2:20" x14ac:dyDescent="0.3">
      <c r="B562">
        <v>5089</v>
      </c>
      <c r="C562" t="s">
        <v>316</v>
      </c>
      <c r="E562" t="s">
        <v>127</v>
      </c>
      <c r="G562" s="9">
        <v>42698</v>
      </c>
      <c r="H562" t="s">
        <v>947</v>
      </c>
      <c r="J562" t="s">
        <v>101</v>
      </c>
      <c r="K562" t="s">
        <v>948</v>
      </c>
      <c r="L562" t="s">
        <v>134</v>
      </c>
      <c r="M562" t="s">
        <v>176</v>
      </c>
      <c r="N562" t="s">
        <v>176</v>
      </c>
      <c r="P562" s="16">
        <v>42698.442361111112</v>
      </c>
      <c r="Q562" t="s">
        <v>208</v>
      </c>
      <c r="S562" t="s">
        <v>130</v>
      </c>
    </row>
    <row r="563" spans="2:20" x14ac:dyDescent="0.3">
      <c r="G563" s="9"/>
      <c r="P563" s="16"/>
    </row>
    <row r="564" spans="2:20" x14ac:dyDescent="0.3">
      <c r="B564">
        <v>5012</v>
      </c>
      <c r="C564" t="s">
        <v>316</v>
      </c>
      <c r="E564" t="s">
        <v>127</v>
      </c>
      <c r="G564" s="9">
        <v>42695</v>
      </c>
      <c r="H564" t="s">
        <v>949</v>
      </c>
      <c r="J564" t="s">
        <v>584</v>
      </c>
      <c r="K564" t="s">
        <v>950</v>
      </c>
      <c r="L564" t="s">
        <v>134</v>
      </c>
      <c r="M564" t="s">
        <v>176</v>
      </c>
      <c r="N564" t="s">
        <v>176</v>
      </c>
      <c r="P564" s="16">
        <v>42695.881944444445</v>
      </c>
      <c r="Q564" t="s">
        <v>208</v>
      </c>
      <c r="S564" t="s">
        <v>130</v>
      </c>
    </row>
    <row r="565" spans="2:20" x14ac:dyDescent="0.3">
      <c r="B565">
        <v>5011</v>
      </c>
      <c r="C565" t="s">
        <v>316</v>
      </c>
      <c r="E565" t="s">
        <v>127</v>
      </c>
      <c r="G565" s="9">
        <v>42695</v>
      </c>
      <c r="H565">
        <v>210</v>
      </c>
      <c r="J565" t="s">
        <v>72</v>
      </c>
      <c r="K565" t="s">
        <v>951</v>
      </c>
      <c r="L565" t="s">
        <v>134</v>
      </c>
      <c r="M565" t="s">
        <v>176</v>
      </c>
      <c r="N565" t="s">
        <v>176</v>
      </c>
      <c r="P565" s="16">
        <v>42695.879861111112</v>
      </c>
      <c r="Q565" t="s">
        <v>208</v>
      </c>
      <c r="S565" t="s">
        <v>130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Petty Cash</vt:lpstr>
      <vt:lpstr>Marketing</vt:lpstr>
      <vt:lpstr>Ph Top Up</vt:lpstr>
      <vt:lpstr>Rental Fees</vt:lpstr>
      <vt:lpstr>IT Expenses</vt:lpstr>
      <vt:lpstr>Renovation</vt:lpstr>
      <vt:lpstr>Furnitures</vt:lpstr>
      <vt:lpstr>Legal</vt:lpstr>
      <vt:lpstr>Лист6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AAA-DoIT!</cp:lastModifiedBy>
  <dcterms:created xsi:type="dcterms:W3CDTF">2016-11-25T04:40:01Z</dcterms:created>
  <dcterms:modified xsi:type="dcterms:W3CDTF">2016-11-25T12:21:02Z</dcterms:modified>
</cp:coreProperties>
</file>