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8.xml" ContentType="application/vnd.openxmlformats-officedocument.spreadsheetml.worksheet+xml"/>
  <Override PartName="/xl/worksheets/sheet1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_rels/sheet1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Summary" sheetId="1" state="visible" r:id="rId2"/>
    <sheet name="550uA" sheetId="2" state="visible" r:id="rId3"/>
    <sheet name="560uA" sheetId="3" state="visible" r:id="rId4"/>
    <sheet name="570uA" sheetId="4" state="visible" r:id="rId5"/>
    <sheet name="580uA" sheetId="5" state="visible" r:id="rId6"/>
    <sheet name="590uA" sheetId="6" state="visible" r:id="rId7"/>
    <sheet name="600uA" sheetId="7" state="visible" r:id="rId8"/>
    <sheet name="610uA" sheetId="8" state="visible" r:id="rId9"/>
    <sheet name="620uA" sheetId="9" state="visible" r:id="rId10"/>
    <sheet name="630uA" sheetId="10" state="visible" r:id="rId11"/>
    <sheet name="640uA" sheetId="11" state="visible" r:id="rId12"/>
    <sheet name="650uA" sheetId="12" state="visible" r:id="rId13"/>
    <sheet name="660uA" sheetId="13" state="visible" r:id="rId14"/>
    <sheet name="670uA" sheetId="14" state="visible" r:id="rId15"/>
    <sheet name="680uA" sheetId="15" state="visible" r:id="rId16"/>
    <sheet name="690uA" sheetId="16" state="visible" r:id="rId17"/>
    <sheet name="700uA" sheetId="17" state="visible" r:id="rId18"/>
    <sheet name="710uA" sheetId="18" state="hidden" r:id="rId19"/>
    <sheet name="720uA" sheetId="19" state="hidden" r:id="rId20"/>
    <sheet name="730uA" sheetId="20" state="hidden" r:id="rId21"/>
    <sheet name="740uA" sheetId="21" state="hidden" r:id="rId22"/>
    <sheet name="750uA" sheetId="22" state="hidden" r:id="rId23"/>
    <sheet name="760uA" sheetId="23" state="hidden" r:id="rId24"/>
    <sheet name="770uA" sheetId="24" state="hidden" r:id="rId25"/>
    <sheet name="780uA" sheetId="25" state="hidden" r:id="rId26"/>
    <sheet name="790uA" sheetId="26" state="hidden" r:id="rId27"/>
    <sheet name="800uA" sheetId="27" state="hidden" r:id="rId28"/>
    <sheet name="810uA" sheetId="28" state="hidden" r:id="rId29"/>
  </sheets>
  <definedNames>
    <definedName function="false" hidden="false" name="Current" vbProcedure="false">'Data Summary'!$E$30:$E$45</definedName>
    <definedName function="false" hidden="false" name="e" vbProcedure="false">#REF!</definedName>
    <definedName function="false" hidden="false" name="G" vbProcedure="false">#REF!</definedName>
    <definedName function="false" hidden="false" name="Gain" vbProcedure="false">'Data Summary'!$L$30:$L$45</definedName>
    <definedName function="false" hidden="false" name="I" vbProcedure="false">#REF!</definedName>
    <definedName function="false" hidden="false" name="V" vbProcedure="false">#REF!</definedName>
    <definedName function="false" hidden="false" name="Voltage" vbProcedure="false">'Data Summary'!$G$30:$G$45</definedName>
    <definedName function="false" hidden="false" localSheetId="1" name="e" vbProcedure="false">#REF!</definedName>
    <definedName function="false" hidden="false" localSheetId="1" name="G" vbProcedure="false">#REF!</definedName>
    <definedName function="false" hidden="false" localSheetId="1" name="I" vbProcedure="false">#REF!</definedName>
    <definedName function="false" hidden="false" localSheetId="1" name="V" vbProcedure="false">#REF!</definedName>
    <definedName function="false" hidden="false" localSheetId="2" name="e" vbProcedure="false">#REF!</definedName>
    <definedName function="false" hidden="false" localSheetId="2" name="G" vbProcedure="false">#REF!</definedName>
    <definedName function="false" hidden="false" localSheetId="2" name="I" vbProcedure="false">#REF!</definedName>
    <definedName function="false" hidden="false" localSheetId="2" name="V" vbProcedure="false">#REF!</definedName>
    <definedName function="false" hidden="false" localSheetId="3" name="e" vbProcedure="false">#REF!</definedName>
    <definedName function="false" hidden="false" localSheetId="3" name="G" vbProcedure="false">#REF!</definedName>
    <definedName function="false" hidden="false" localSheetId="3" name="I" vbProcedure="false">#REF!</definedName>
    <definedName function="false" hidden="false" localSheetId="3" name="V" vbProcedure="false">#REF!</definedName>
    <definedName function="false" hidden="false" localSheetId="4" name="e" vbProcedure="false">#REF!</definedName>
    <definedName function="false" hidden="false" localSheetId="4" name="G" vbProcedure="false">#REF!</definedName>
    <definedName function="false" hidden="false" localSheetId="4" name="I" vbProcedure="false">#REF!</definedName>
    <definedName function="false" hidden="false" localSheetId="4" name="V" vbProcedure="false">#REF!</definedName>
    <definedName function="false" hidden="false" localSheetId="5" name="e" vbProcedure="false">#REF!</definedName>
    <definedName function="false" hidden="false" localSheetId="5" name="G" vbProcedure="false">#REF!</definedName>
    <definedName function="false" hidden="false" localSheetId="5" name="I" vbProcedure="false">#REF!</definedName>
    <definedName function="false" hidden="false" localSheetId="5" name="V" vbProcedure="false">#REF!</definedName>
    <definedName function="false" hidden="false" localSheetId="17" name="GE11_VI_L_CERN_0002_KeithleyRun021_Physics_710uA_XRayAg40kV5uA_iEtaiPhi52" vbProcedure="false">710uA!$C$9:$D$656</definedName>
    <definedName function="false" hidden="false" localSheetId="17" name="GE11_VI_L_CERN_0002_KeithleyRun022_Physics_710uA_SourceOff_iEtaiPhi52" vbProcedure="false">710uA!$A$9:$B$439</definedName>
    <definedName function="false" hidden="false" localSheetId="18" name="GE11_VI_L_CERN_0002_KeithleyRun019_Physics_720uA_XRayAg40kV5uA_iEtaiPhi52" vbProcedure="false">720uA!$C$9:$D$437</definedName>
    <definedName function="false" hidden="false" localSheetId="18" name="GE11_VI_L_CERN_0002_KeithleyRun020_Physics_720uA_SourceOff_iEtaiPhi52" vbProcedure="false">720uA!$A$9:$B$450</definedName>
    <definedName function="false" hidden="false" localSheetId="19" name="GE11_VI_L_CERN_0002_KeithleyRun017_Physics_730uA_XRayAg40kV5uA_iEtaiPhi52" vbProcedure="false">730uA!$C$9:$D$537</definedName>
    <definedName function="false" hidden="false" localSheetId="19" name="GE11_VI_L_CERN_0002_KeithleyRun018_Physics_730uA_SourceOff_iEtaiPhi52" vbProcedure="false">730uA!$A$9:$B$474</definedName>
    <definedName function="false" hidden="false" localSheetId="20" name="GE11_VI_L_CERN_0002_KeithleyRun015_Physics_740uA_XRayAg40kV5uA_iEtaiPhi52" vbProcedure="false">740uA!$C$9:$D$509</definedName>
    <definedName function="false" hidden="false" localSheetId="20" name="GE11_VI_L_CERN_0002_KeithleyRun016_Physics_740uA_SourceOff_iEtaiPhi52" vbProcedure="false">740uA!$A$9:$B$456</definedName>
    <definedName function="false" hidden="false" localSheetId="21" name="GE11_VI_L_CERN_0002_KeithleyRun013_Physics_750uA_XRayAg40kV5uA_iEtaiPhi52" vbProcedure="false">750uA!$C$9:$D$466</definedName>
    <definedName function="false" hidden="false" localSheetId="21" name="GE11_VI_L_CERN_0002_KeithleyRun014_Physics_750uA_SourceOff_iEtaiPhi52" vbProcedure="false">750uA!$A$9:$B$477</definedName>
    <definedName function="false" hidden="false" localSheetId="22" name="GE11_VI_L_CERN_0002_KeithleyRun011_Physics_760uA_XRayAg40kV5uA_iEtaiPhi52" vbProcedure="false">760uA!$C$9:$D$421</definedName>
    <definedName function="false" hidden="false" localSheetId="22" name="GE11_VI_L_CERN_0002_KeithleyRun012_Physics_760uA_SourceOff_iEtaiPhi52" vbProcedure="false">760uA!$A$9:$B$423</definedName>
    <definedName function="false" hidden="false" localSheetId="23" name="GE11_VI_L_CERN_0002_KeithleyRun009_Physics_770uA_XRayAg40kV5uA_iEtaiPhi52" vbProcedure="false">770uA!$C$9:$D$473</definedName>
    <definedName function="false" hidden="false" localSheetId="23" name="GE11_VI_L_CERN_0002_KeithleyRun010_Physics_770uA_SourceOff_iEtaiPhi52" vbProcedure="false">770uA!$A$9:$B$477</definedName>
    <definedName function="false" hidden="false" localSheetId="24" name="GE11_VI_L_CERN_0002_KeithleyRun007_Physics_780uA_XRayAg40kV5uA_iEtaiPhi52" vbProcedure="false">780uA!$C$9:$D$514</definedName>
    <definedName function="false" hidden="false" localSheetId="24" name="GE11_VI_L_CERN_0002_KeithleyRun008_Physics_780uA_SourceOff_iEtaiPhi52" vbProcedure="false">780uA!$A$9:$B$488</definedName>
    <definedName function="false" hidden="false" localSheetId="25" name="GE11_VI_L_CERN_0002_KeithleyRun005_Physics_790uA_XRayAg40kV5uA_iEtaiPhi52" vbProcedure="false">790uA!$C$9:$D$422</definedName>
    <definedName function="false" hidden="false" localSheetId="25" name="GE11_VI_L_CERN_0002_KeithleyRun006_Physics_700uA_SourceOff_iEtaiPhi52" vbProcedure="false">790uA!$A$9:$B$440</definedName>
    <definedName function="false" hidden="false" localSheetId="26" name="GE11_VI_L_CERN_0002_KeithleyRun003_Physics_800uA_XRayAg40kV5uA_iEtaiPhi52" vbProcedure="false">800uA!$C$9:$D$422</definedName>
    <definedName function="false" hidden="false" localSheetId="26" name="GE11_VI_L_CERN_0002_KeithleyRun004_Physics_800uA_SourceOff_iEtaiPhi52" vbProcedure="false">800uA!$A$9:$B$624</definedName>
    <definedName function="false" hidden="false" localSheetId="27" name="GE11_VI_L_CERN_0002_KeithleyRun001_Physics_810uA_XRayAg40kV5uA_iEtaiPhi52" vbProcedure="false">810uA!$C$9:$D$422</definedName>
    <definedName function="false" hidden="false" localSheetId="27" name="GE11_VI_L_CERN_0002_KeithleyRun002_Physics_810uA_SourceOff_iEtaiPhi52" vbProcedure="false">810uA!$A$9:$B$461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<sst xmlns="http://schemas.openxmlformats.org/spreadsheetml/2006/main" count="458" uniqueCount="110">
  <si>
    <t xml:space="preserve">QC5 Effective gain</t>
  </si>
  <si>
    <t xml:space="preserve">Username:</t>
  </si>
  <si>
    <t xml:space="preserve">Francesco, Davide</t>
  </si>
  <si>
    <t xml:space="preserve">Environment</t>
  </si>
  <si>
    <t xml:space="preserve">For Measuring Rate</t>
  </si>
  <si>
    <t xml:space="preserve">For Measuring Current</t>
  </si>
  <si>
    <t xml:space="preserve">Amplifier Settings</t>
  </si>
  <si>
    <t xml:space="preserve">Vmon</t>
  </si>
  <si>
    <t xml:space="preserve">Imon</t>
  </si>
  <si>
    <t xml:space="preserve">Time</t>
  </si>
  <si>
    <t xml:space="preserve">Pressure</t>
  </si>
  <si>
    <t xml:space="preserve">Temp</t>
  </si>
  <si>
    <t xml:space="preserve">Source Off</t>
  </si>
  <si>
    <t xml:space="preserve">Source On</t>
  </si>
  <si>
    <t xml:space="preserve">Counts</t>
  </si>
  <si>
    <t xml:space="preserve">Err</t>
  </si>
  <si>
    <t xml:space="preserve">Current</t>
  </si>
  <si>
    <t xml:space="preserve">Make &amp; Model:</t>
  </si>
  <si>
    <t xml:space="preserve">474 Timing Filter Amp - ORTEC</t>
  </si>
  <si>
    <t xml:space="preserve">(V)</t>
  </si>
  <si>
    <t xml:space="preserve">(uA)</t>
  </si>
  <si>
    <t xml:space="preserve">(HH:MM)</t>
  </si>
  <si>
    <t xml:space="preserve">(mbar)</t>
  </si>
  <si>
    <t xml:space="preserve">(Deg C)</t>
  </si>
  <si>
    <t xml:space="preserve">(N)</t>
  </si>
  <si>
    <t xml:space="preserve">(A)</t>
  </si>
  <si>
    <t xml:space="preserve">Coarse Gain:</t>
  </si>
  <si>
    <t xml:space="preserve">Ar/CO2:70/30 Range</t>
  </si>
  <si>
    <t xml:space="preserve">Fine Gain:</t>
  </si>
  <si>
    <t xml:space="preserve">Diff Time (ns):</t>
  </si>
  <si>
    <t xml:space="preserve">Int Time (ns):</t>
  </si>
  <si>
    <t xml:space="preserve">Detector Settings</t>
  </si>
  <si>
    <t xml:space="preserve">Serial Number:</t>
  </si>
  <si>
    <t xml:space="preserve">GE11-X-L-CERN-0001</t>
  </si>
  <si>
    <t xml:space="preserve">Position (ieta,iphi):</t>
  </si>
  <si>
    <t xml:space="preserve">Enter Value</t>
  </si>
  <si>
    <t xml:space="preserve">Gas (X/Y/Z):</t>
  </si>
  <si>
    <t xml:space="preserve">Ar/CO2</t>
  </si>
  <si>
    <t xml:space="preserve">Gas Frac (%X/%Y/%Z):</t>
  </si>
  <si>
    <t xml:space="preserve">70/30</t>
  </si>
  <si>
    <t xml:space="preserve">Flow Rate (L/hr):</t>
  </si>
  <si>
    <t xml:space="preserve">HV Circuit R_Equiv (MOhm):</t>
  </si>
  <si>
    <t xml:space="preserve">Total HV Divider R (MOhm):</t>
  </si>
  <si>
    <t xml:space="preserve">R_Drift (MOhm):</t>
  </si>
  <si>
    <t xml:space="preserve">R_GEM1 (MOhm):</t>
  </si>
  <si>
    <t xml:space="preserve">R_Transfer1 (MOhm):</t>
  </si>
  <si>
    <t xml:space="preserve">R_GEM2 (MOhm):</t>
  </si>
  <si>
    <t xml:space="preserve">R_Transfer2 (MOhm):</t>
  </si>
  <si>
    <t xml:space="preserve">Fe55</t>
  </si>
  <si>
    <t xml:space="preserve">Cd109</t>
  </si>
  <si>
    <t xml:space="preserve">X-Ray</t>
  </si>
  <si>
    <t xml:space="preserve">R_GEM3 (MOhm):</t>
  </si>
  <si>
    <t xml:space="preserve">N_primary</t>
  </si>
  <si>
    <t xml:space="preserve">Electron Charge</t>
  </si>
  <si>
    <t xml:space="preserve">R_Induction (MOhm):</t>
  </si>
  <si>
    <t xml:space="preserve">Sigma N_primary</t>
  </si>
  <si>
    <t xml:space="preserve">Discriminator Settings</t>
  </si>
  <si>
    <t xml:space="preserve">After T/P correction</t>
  </si>
  <si>
    <t xml:space="preserve">QUAD 935</t>
  </si>
  <si>
    <t xml:space="preserve">Imon Equiv</t>
  </si>
  <si>
    <t xml:space="preserve">V_mon</t>
  </si>
  <si>
    <t xml:space="preserve">V_Drift</t>
  </si>
  <si>
    <t xml:space="preserve">Rate</t>
  </si>
  <si>
    <t xml:space="preserve">Rate Err</t>
  </si>
  <si>
    <t xml:space="preserve">Current Err</t>
  </si>
  <si>
    <t xml:space="preserve">Gain</t>
  </si>
  <si>
    <t xml:space="preserve">Gain Err</t>
  </si>
  <si>
    <t xml:space="preserve">Threshold (mV):</t>
  </si>
  <si>
    <t xml:space="preserve">100mv</t>
  </si>
  <si>
    <t xml:space="preserve">(Hz)</t>
  </si>
  <si>
    <t xml:space="preserve">(A.U.)</t>
  </si>
  <si>
    <t xml:space="preserve">Walk Adjust (mV):</t>
  </si>
  <si>
    <t xml:space="preserve">Width (ns):</t>
  </si>
  <si>
    <t xml:space="preserve">Picoammeter Settings</t>
  </si>
  <si>
    <t xml:space="preserve">kiethley 6487</t>
  </si>
  <si>
    <t xml:space="preserve">Triax Red:</t>
  </si>
  <si>
    <t xml:space="preserve">signal</t>
  </si>
  <si>
    <t xml:space="preserve">Triax Black:</t>
  </si>
  <si>
    <t xml:space="preserve">shielding</t>
  </si>
  <si>
    <t xml:space="preserve">Triax Green:</t>
  </si>
  <si>
    <t xml:space="preserve">gnd</t>
  </si>
  <si>
    <t xml:space="preserve">Scalar Settings</t>
  </si>
  <si>
    <t xml:space="preserve">CAEN N1145</t>
  </si>
  <si>
    <t xml:space="preserve">Acquisition Time (s):</t>
  </si>
  <si>
    <t xml:space="preserve">Source Settings</t>
  </si>
  <si>
    <t xml:space="preserve">Source:</t>
  </si>
  <si>
    <t xml:space="preserve">55-Fe</t>
  </si>
  <si>
    <t xml:space="preserve">HV (kV):</t>
  </si>
  <si>
    <t xml:space="preserve">-</t>
  </si>
  <si>
    <t xml:space="preserve">Current (uA):</t>
  </si>
  <si>
    <t xml:space="preserve">Summary</t>
  </si>
  <si>
    <t xml:space="preserve">Correction parameters (P5)</t>
  </si>
  <si>
    <t xml:space="preserve">Activity (MBq):</t>
  </si>
  <si>
    <t xml:space="preserve">Enter value</t>
  </si>
  <si>
    <t xml:space="preserve">Avrg temperature (C)</t>
  </si>
  <si>
    <t xml:space="preserve">P0</t>
  </si>
  <si>
    <t xml:space="preserve">Filter Status:</t>
  </si>
  <si>
    <t xml:space="preserve">Avrg pressure (mbar)</t>
  </si>
  <si>
    <t xml:space="preserve">T0</t>
  </si>
  <si>
    <t xml:space="preserve">Collimator Status:</t>
  </si>
  <si>
    <t xml:space="preserve">Expo_fit_1_param_1</t>
  </si>
  <si>
    <t xml:space="preserve">Expo_fit_1_param_2</t>
  </si>
  <si>
    <t xml:space="preserve">Expo_fit_2_param_1</t>
  </si>
  <si>
    <t xml:space="preserve">Expo_fit_2_param_2</t>
  </si>
  <si>
    <t xml:space="preserve">Rate_Max_HV (Hz)</t>
  </si>
  <si>
    <t xml:space="preserve">G(700 uA)</t>
  </si>
  <si>
    <t xml:space="preserve">Err G(700uA)</t>
  </si>
  <si>
    <t xml:space="preserve">Average</t>
  </si>
  <si>
    <t xml:space="preserve">STDEV</t>
  </si>
  <si>
    <t xml:space="preserve">GEMs On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</si>
</sst>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:mm"/>
    <numFmt numFmtId="166" formatCode="0.00"/>
    <numFmt numFmtId="167" formatCode="0.00E+00"/>
    <numFmt numFmtId="168" formatCode="General"/>
    <numFmt numFmtId="169" formatCode="0.0"/>
    <numFmt numFmtId="170" formatCode="0.E+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6"/>
      <color rgb="FF0000FF"/>
      <name val="Calibri"/>
      <family val="2"/>
      <charset val="1"/>
    </font>
    <font>
      <b val="true"/>
      <sz val="11"/>
      <color rgb="FF0000FF"/>
      <name val="Calibri"/>
      <family val="2"/>
      <charset val="1"/>
    </font>
    <font>
      <sz val="11"/>
      <color rgb="FF000000"/>
      <name val="Calibri"/>
      <family val="2"/>
    </font>
    <font>
      <b val="true"/>
      <sz val="14"/>
      <color rgb="FF595959"/>
      <name val="Calibri"/>
      <family val="2"/>
    </font>
    <font>
      <b val="true"/>
      <sz val="20"/>
      <color rgb="FF595959"/>
      <name val="Calibri"/>
      <family val="2"/>
    </font>
    <font>
      <sz val="10"/>
      <color rgb="FF000000"/>
      <name val="Calibri"/>
      <family val="2"/>
    </font>
    <font>
      <b val="true"/>
      <sz val="18"/>
      <color rgb="FF000000"/>
      <name val="Calibri"/>
      <family val="2"/>
    </font>
    <font>
      <sz val="10.5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D9D9D9"/>
      </patternFill>
    </fill>
    <fill>
      <patternFill patternType="solid">
        <fgColor rgb="FFDEEBF7"/>
        <bgColor rgb="FFDDEBF7"/>
      </patternFill>
    </fill>
    <fill>
      <patternFill patternType="solid">
        <fgColor rgb="FFDDEBF7"/>
        <bgColor rgb="FFDEEBF7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3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3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7" fillId="3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7" fillId="3" borderId="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7" fillId="3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DD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68465725620445"/>
          <c:y val="0.0328346456692913"/>
          <c:w val="0.689731525048436"/>
          <c:h val="0.801102362204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exp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924.538912675423</c:v>
                  </c:pt>
                  <c:pt idx="1">
                    <c:v>655.66450945267</c:v>
                  </c:pt>
                  <c:pt idx="2">
                    <c:v>454.25259675774</c:v>
                  </c:pt>
                  <c:pt idx="3">
                    <c:v>309.942190945533</c:v>
                  </c:pt>
                  <c:pt idx="4">
                    <c:v>209.899272071463</c:v>
                  </c:pt>
                  <c:pt idx="5">
                    <c:v>142.712458413456</c:v>
                  </c:pt>
                  <c:pt idx="6">
                    <c:v>97.7801555312464</c:v>
                  </c:pt>
                  <c:pt idx="7">
                    <c:v>66.688612135809</c:v>
                  </c:pt>
                  <c:pt idx="8">
                    <c:v>46.1632868381812</c:v>
                  </c:pt>
                  <c:pt idx="9">
                    <c:v>31.9610079484388</c:v>
                  </c:pt>
                  <c:pt idx="10">
                    <c:v>22.0657188232463</c:v>
                  </c:pt>
                  <c:pt idx="11">
                    <c:v>15.4537674151817</c:v>
                  </c:pt>
                  <c:pt idx="12">
                    <c:v>11.0120305587288</c:v>
                  </c:pt>
                  <c:pt idx="13">
                    <c:v>7.28830832065722</c:v>
                  </c:pt>
                  <c:pt idx="14">
                    <c:v>5.46815577871969</c:v>
                  </c:pt>
                  <c:pt idx="15">
                    <c:v>4.25197560048301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924.538912675423</c:v>
                  </c:pt>
                  <c:pt idx="1">
                    <c:v>655.66450945267</c:v>
                  </c:pt>
                  <c:pt idx="2">
                    <c:v>454.25259675774</c:v>
                  </c:pt>
                  <c:pt idx="3">
                    <c:v>309.942190945533</c:v>
                  </c:pt>
                  <c:pt idx="4">
                    <c:v>209.899272071463</c:v>
                  </c:pt>
                  <c:pt idx="5">
                    <c:v>142.712458413456</c:v>
                  </c:pt>
                  <c:pt idx="6">
                    <c:v>97.7801555312464</c:v>
                  </c:pt>
                  <c:pt idx="7">
                    <c:v>66.688612135809</c:v>
                  </c:pt>
                  <c:pt idx="8">
                    <c:v>46.1632868381812</c:v>
                  </c:pt>
                  <c:pt idx="9">
                    <c:v>31.9610079484388</c:v>
                  </c:pt>
                  <c:pt idx="10">
                    <c:v>22.0657188232463</c:v>
                  </c:pt>
                  <c:pt idx="11">
                    <c:v>15.4537674151817</c:v>
                  </c:pt>
                  <c:pt idx="12">
                    <c:v>11.0120305587288</c:v>
                  </c:pt>
                  <c:pt idx="13">
                    <c:v>7.28830832065722</c:v>
                  </c:pt>
                  <c:pt idx="14">
                    <c:v>5.46815577871969</c:v>
                  </c:pt>
                  <c:pt idx="15">
                    <c:v>4.25197560048301</c:v>
                  </c:pt>
                </c:numCache>
              </c:numRef>
            </c:minus>
            <c:spPr>
              <a:ln w="6480">
                <a:solidFill>
                  <a:srgbClr val="000000"/>
                </a:solidFill>
                <a:round/>
              </a:ln>
            </c:spPr>
          </c:errBars>
          <c:xVal>
            <c:numRef>
              <c:f>'Data Summary'!$G$30:$G$45</c:f>
              <c:numCache>
                <c:formatCode>General</c:formatCode>
                <c:ptCount val="16"/>
                <c:pt idx="0">
                  <c:v>3352.95364815002</c:v>
                </c:pt>
                <c:pt idx="1">
                  <c:v>3306.38484748127</c:v>
                </c:pt>
                <c:pt idx="2">
                  <c:v>3259.81604681252</c:v>
                </c:pt>
                <c:pt idx="3">
                  <c:v>3213.24724614377</c:v>
                </c:pt>
                <c:pt idx="4">
                  <c:v>3166.67844547502</c:v>
                </c:pt>
                <c:pt idx="5">
                  <c:v>3120.10964480627</c:v>
                </c:pt>
                <c:pt idx="6">
                  <c:v>3073.54084413752</c:v>
                </c:pt>
                <c:pt idx="7">
                  <c:v>3026.97204346877</c:v>
                </c:pt>
                <c:pt idx="8">
                  <c:v>2980.40324280002</c:v>
                </c:pt>
                <c:pt idx="9">
                  <c:v>2933.83444213127</c:v>
                </c:pt>
                <c:pt idx="10">
                  <c:v>2887.26564146252</c:v>
                </c:pt>
                <c:pt idx="11">
                  <c:v>2840.69684079377</c:v>
                </c:pt>
                <c:pt idx="12">
                  <c:v>2794.12804012502</c:v>
                </c:pt>
                <c:pt idx="13">
                  <c:v>2747.55923945627</c:v>
                </c:pt>
                <c:pt idx="14">
                  <c:v>2700.99043878752</c:v>
                </c:pt>
                <c:pt idx="15">
                  <c:v>2654.42163811877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91624.5295926739</c:v>
                </c:pt>
                <c:pt idx="1">
                  <c:v>64837.0696474014</c:v>
                </c:pt>
                <c:pt idx="2">
                  <c:v>44998.863926966</c:v>
                </c:pt>
                <c:pt idx="3">
                  <c:v>30747.9808419859</c:v>
                </c:pt>
                <c:pt idx="4">
                  <c:v>20921.5545646443</c:v>
                </c:pt>
                <c:pt idx="5">
                  <c:v>14171.3604639827</c:v>
                </c:pt>
                <c:pt idx="6">
                  <c:v>9725.10431572829</c:v>
                </c:pt>
                <c:pt idx="7">
                  <c:v>6663.04800280469</c:v>
                </c:pt>
                <c:pt idx="8">
                  <c:v>4578.45702614079</c:v>
                </c:pt>
                <c:pt idx="9">
                  <c:v>3166.11660376428</c:v>
                </c:pt>
                <c:pt idx="10">
                  <c:v>2196.59473882146</c:v>
                </c:pt>
                <c:pt idx="11">
                  <c:v>1529.17295404662</c:v>
                </c:pt>
                <c:pt idx="12">
                  <c:v>1077.97939648405</c:v>
                </c:pt>
                <c:pt idx="13">
                  <c:v>708.843809778612</c:v>
                </c:pt>
                <c:pt idx="14">
                  <c:v>513.451865333746</c:v>
                </c:pt>
                <c:pt idx="15">
                  <c:v>369.580447381247</c:v>
                </c:pt>
              </c:numCache>
            </c:numRef>
          </c:yVal>
          <c:smooth val="0"/>
        </c:ser>
        <c:axId val="56146525"/>
        <c:axId val="83066543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28.9875835488231</c:v>
                  </c:pt>
                  <c:pt idx="1">
                    <c:v>29.0272285966125</c:v>
                  </c:pt>
                  <c:pt idx="2">
                    <c:v>29.0203376961744</c:v>
                  </c:pt>
                  <c:pt idx="3">
                    <c:v>28.958245803225</c:v>
                  </c:pt>
                  <c:pt idx="4">
                    <c:v>28.905189845424</c:v>
                  </c:pt>
                  <c:pt idx="5">
                    <c:v>28.6274343943009</c:v>
                  </c:pt>
                  <c:pt idx="6">
                    <c:v>27.857315017783</c:v>
                  </c:pt>
                  <c:pt idx="7">
                    <c:v>26.0001923069811</c:v>
                  </c:pt>
                  <c:pt idx="8">
                    <c:v>14.7034009671232</c:v>
                  </c:pt>
                  <c:pt idx="9">
                    <c:v>3.84447655734822</c:v>
                  </c:pt>
                  <c:pt idx="10">
                    <c:v>1.00995049383621</c:v>
                  </c:pt>
                  <c:pt idx="11">
                    <c:v>0.264575131106459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28.9875835488231</c:v>
                  </c:pt>
                  <c:pt idx="1">
                    <c:v>29.0272285966125</c:v>
                  </c:pt>
                  <c:pt idx="2">
                    <c:v>29.0203376961744</c:v>
                  </c:pt>
                  <c:pt idx="3">
                    <c:v>28.958245803225</c:v>
                  </c:pt>
                  <c:pt idx="4">
                    <c:v>28.905189845424</c:v>
                  </c:pt>
                  <c:pt idx="5">
                    <c:v>28.6274343943009</c:v>
                  </c:pt>
                  <c:pt idx="6">
                    <c:v>27.857315017783</c:v>
                  </c:pt>
                  <c:pt idx="7">
                    <c:v>26.0001923069811</c:v>
                  </c:pt>
                  <c:pt idx="8">
                    <c:v>14.7034009671232</c:v>
                  </c:pt>
                  <c:pt idx="9">
                    <c:v>3.84447655734822</c:v>
                  </c:pt>
                  <c:pt idx="10">
                    <c:v>1.00995049383621</c:v>
                  </c:pt>
                  <c:pt idx="11">
                    <c:v>0.264575131106459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ln w="6480">
                <a:solidFill>
                  <a:srgbClr val="000000"/>
                </a:solidFill>
                <a:round/>
              </a:ln>
            </c:spPr>
          </c:errBars>
          <c:xVal>
            <c:numRef>
              <c:f>'Data Summary'!$G$30:$G$45</c:f>
              <c:numCache>
                <c:formatCode>General</c:formatCode>
                <c:ptCount val="16"/>
                <c:pt idx="0">
                  <c:v>3352.95364815002</c:v>
                </c:pt>
                <c:pt idx="1">
                  <c:v>3306.38484748127</c:v>
                </c:pt>
                <c:pt idx="2">
                  <c:v>3259.81604681252</c:v>
                </c:pt>
                <c:pt idx="3">
                  <c:v>3213.24724614377</c:v>
                </c:pt>
                <c:pt idx="4">
                  <c:v>3166.67844547502</c:v>
                </c:pt>
                <c:pt idx="5">
                  <c:v>3120.10964480627</c:v>
                </c:pt>
                <c:pt idx="6">
                  <c:v>3073.54084413752</c:v>
                </c:pt>
                <c:pt idx="7">
                  <c:v>3026.97204346877</c:v>
                </c:pt>
                <c:pt idx="8">
                  <c:v>2980.40324280002</c:v>
                </c:pt>
                <c:pt idx="9">
                  <c:v>2933.83444213127</c:v>
                </c:pt>
                <c:pt idx="10">
                  <c:v>2887.26564146252</c:v>
                </c:pt>
                <c:pt idx="11">
                  <c:v>2840.69684079377</c:v>
                </c:pt>
                <c:pt idx="12">
                  <c:v>2794.12804012502</c:v>
                </c:pt>
                <c:pt idx="13">
                  <c:v>2747.55923945627</c:v>
                </c:pt>
                <c:pt idx="14">
                  <c:v>2700.99043878752</c:v>
                </c:pt>
                <c:pt idx="15">
                  <c:v>2654.42163811877</c:v>
                </c:pt>
              </c:numCache>
            </c:numRef>
          </c:xVal>
          <c:yVal>
            <c:numRef>
              <c:f>'Data Summary'!$H$30:$H$45</c:f>
              <c:numCache>
                <c:formatCode>General</c:formatCode>
                <c:ptCount val="16"/>
                <c:pt idx="0">
                  <c:v>8398.2</c:v>
                </c:pt>
                <c:pt idx="1">
                  <c:v>8422.6</c:v>
                </c:pt>
                <c:pt idx="2">
                  <c:v>8418.2</c:v>
                </c:pt>
                <c:pt idx="3">
                  <c:v>8382.6</c:v>
                </c:pt>
                <c:pt idx="4">
                  <c:v>8353.3</c:v>
                </c:pt>
                <c:pt idx="5">
                  <c:v>8194.5</c:v>
                </c:pt>
                <c:pt idx="6">
                  <c:v>7758.9</c:v>
                </c:pt>
                <c:pt idx="7">
                  <c:v>6759.5</c:v>
                </c:pt>
                <c:pt idx="8">
                  <c:v>2161.5</c:v>
                </c:pt>
                <c:pt idx="9">
                  <c:v>147.6</c:v>
                </c:pt>
                <c:pt idx="10">
                  <c:v>10.2</c:v>
                </c:pt>
                <c:pt idx="11">
                  <c:v>0.7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axId val="57184214"/>
        <c:axId val="94687034"/>
      </c:scatterChart>
      <c:valAx>
        <c:axId val="56146525"/>
        <c:scaling>
          <c:orientation val="minMax"/>
          <c:min val="25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GB" sz="2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GB" sz="2000" spc="-1" strike="noStrike">
                    <a:solidFill>
                      <a:srgbClr val="595959"/>
                    </a:solidFill>
                    <a:latin typeface="Calibri"/>
                  </a:rPr>
                  <a:t>Drift Voltage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066543"/>
        <c:crosses val="autoZero"/>
        <c:crossBetween val="midCat"/>
      </c:valAx>
      <c:valAx>
        <c:axId val="83066543"/>
        <c:scaling>
          <c:logBase val="10"/>
          <c:orientation val="minMax"/>
          <c:max val="1000000"/>
          <c:min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GB" sz="2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GB" sz="2000" spc="-1" strike="noStrike">
                    <a:solidFill>
                      <a:srgbClr val="595959"/>
                    </a:solidFill>
                    <a:latin typeface="Calibri"/>
                  </a:rPr>
                  <a:t>Effective Gain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146525"/>
        <c:crosses val="autoZero"/>
        <c:crossBetween val="midCat"/>
      </c:valAx>
      <c:valAx>
        <c:axId val="57184214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687034"/>
        <c:crossBetween val="midCat"/>
      </c:valAx>
      <c:valAx>
        <c:axId val="94687034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lang="en-US" sz="2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2000" spc="-1" strike="noStrike">
                    <a:solidFill>
                      <a:srgbClr val="595959"/>
                    </a:solidFill>
                    <a:latin typeface="Calibri"/>
                  </a:rPr>
                  <a:t>Rate (Hz)</a:t>
                </a:r>
              </a:p>
            </c:rich>
          </c:tx>
          <c:layout>
            <c:manualLayout>
              <c:xMode val="edge"/>
              <c:yMode val="edge"/>
              <c:x val="0.94095396254267"/>
              <c:y val="0.32047244094488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18421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89990361118653"/>
          <c:y val="0.0503248031496063"/>
          <c:w val="0.233296276732959"/>
          <c:h val="0.170382920884889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1" sz="14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68465725620445"/>
          <c:y val="0.0328346456692913"/>
          <c:w val="0.689731525048436"/>
          <c:h val="0.801102362204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"Gain"</c:f>
              <c:strCache>
                <c:ptCount val="1"/>
                <c:pt idx="0">
                  <c:v>Gain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590</c:v>
                </c:pt>
                <c:pt idx="14">
                  <c:v>580</c:v>
                </c:pt>
                <c:pt idx="15">
                  <c:v>570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91624.5295926739</c:v>
                </c:pt>
                <c:pt idx="1">
                  <c:v>64837.0696474014</c:v>
                </c:pt>
                <c:pt idx="2">
                  <c:v>44998.863926966</c:v>
                </c:pt>
                <c:pt idx="3">
                  <c:v>30747.9808419859</c:v>
                </c:pt>
                <c:pt idx="4">
                  <c:v>20921.5545646443</c:v>
                </c:pt>
                <c:pt idx="5">
                  <c:v>14171.3604639827</c:v>
                </c:pt>
                <c:pt idx="6">
                  <c:v>9725.10431572829</c:v>
                </c:pt>
                <c:pt idx="7">
                  <c:v>6663.04800280469</c:v>
                </c:pt>
                <c:pt idx="8">
                  <c:v>4578.45702614079</c:v>
                </c:pt>
                <c:pt idx="9">
                  <c:v>3166.11660376428</c:v>
                </c:pt>
                <c:pt idx="10">
                  <c:v>2196.59473882146</c:v>
                </c:pt>
                <c:pt idx="11">
                  <c:v>1529.17295404662</c:v>
                </c:pt>
                <c:pt idx="12">
                  <c:v>1077.97939648405</c:v>
                </c:pt>
                <c:pt idx="13">
                  <c:v>708.843809778612</c:v>
                </c:pt>
                <c:pt idx="14">
                  <c:v>513.451865333746</c:v>
                </c:pt>
                <c:pt idx="15">
                  <c:v>369.580447381247</c:v>
                </c:pt>
              </c:numCache>
            </c:numRef>
          </c:yVal>
          <c:smooth val="0"/>
        </c:ser>
        <c:axId val="32734117"/>
        <c:axId val="6024535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28.9875835488231</c:v>
                  </c:pt>
                  <c:pt idx="1">
                    <c:v>29.0272285966125</c:v>
                  </c:pt>
                  <c:pt idx="2">
                    <c:v>29.0203376961744</c:v>
                  </c:pt>
                  <c:pt idx="3">
                    <c:v>28.958245803225</c:v>
                  </c:pt>
                  <c:pt idx="4">
                    <c:v>28.905189845424</c:v>
                  </c:pt>
                  <c:pt idx="5">
                    <c:v>28.6274343943009</c:v>
                  </c:pt>
                  <c:pt idx="6">
                    <c:v>27.857315017783</c:v>
                  </c:pt>
                  <c:pt idx="7">
                    <c:v>26.0001923069811</c:v>
                  </c:pt>
                  <c:pt idx="8">
                    <c:v>14.7034009671232</c:v>
                  </c:pt>
                  <c:pt idx="9">
                    <c:v>3.84447655734822</c:v>
                  </c:pt>
                  <c:pt idx="10">
                    <c:v>1.00995049383621</c:v>
                  </c:pt>
                  <c:pt idx="11">
                    <c:v>0.264575131106459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28.9875835488231</c:v>
                  </c:pt>
                  <c:pt idx="1">
                    <c:v>29.0272285966125</c:v>
                  </c:pt>
                  <c:pt idx="2">
                    <c:v>29.0203376961744</c:v>
                  </c:pt>
                  <c:pt idx="3">
                    <c:v>28.958245803225</c:v>
                  </c:pt>
                  <c:pt idx="4">
                    <c:v>28.905189845424</c:v>
                  </c:pt>
                  <c:pt idx="5">
                    <c:v>28.6274343943009</c:v>
                  </c:pt>
                  <c:pt idx="6">
                    <c:v>27.857315017783</c:v>
                  </c:pt>
                  <c:pt idx="7">
                    <c:v>26.0001923069811</c:v>
                  </c:pt>
                  <c:pt idx="8">
                    <c:v>14.7034009671232</c:v>
                  </c:pt>
                  <c:pt idx="9">
                    <c:v>3.84447655734822</c:v>
                  </c:pt>
                  <c:pt idx="10">
                    <c:v>1.00995049383621</c:v>
                  </c:pt>
                  <c:pt idx="11">
                    <c:v>0.264575131106459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ln w="6480">
                <a:solidFill>
                  <a:srgbClr val="000000"/>
                </a:solidFill>
                <a:round/>
              </a:ln>
            </c:spPr>
          </c:errBars>
          <c:xVal>
            <c:numRef>
              <c:f>'Data Summary'!$E$30:$E$43</c:f>
              <c:numCache>
                <c:formatCode>General</c:formatCode>
                <c:ptCount val="14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590</c:v>
                </c:pt>
              </c:numCache>
            </c:numRef>
          </c:xVal>
          <c:yVal>
            <c:numRef>
              <c:f>'Data Summary'!$H$30:$H$43</c:f>
              <c:numCache>
                <c:formatCode>General</c:formatCode>
                <c:ptCount val="14"/>
                <c:pt idx="0">
                  <c:v>8398.2</c:v>
                </c:pt>
                <c:pt idx="1">
                  <c:v>8422.6</c:v>
                </c:pt>
                <c:pt idx="2">
                  <c:v>8418.2</c:v>
                </c:pt>
                <c:pt idx="3">
                  <c:v>8382.6</c:v>
                </c:pt>
                <c:pt idx="4">
                  <c:v>8353.3</c:v>
                </c:pt>
                <c:pt idx="5">
                  <c:v>8194.5</c:v>
                </c:pt>
                <c:pt idx="6">
                  <c:v>7758.9</c:v>
                </c:pt>
                <c:pt idx="7">
                  <c:v>6759.5</c:v>
                </c:pt>
                <c:pt idx="8">
                  <c:v>2161.5</c:v>
                </c:pt>
                <c:pt idx="9">
                  <c:v>147.6</c:v>
                </c:pt>
                <c:pt idx="10">
                  <c:v>10.2</c:v>
                </c:pt>
                <c:pt idx="11">
                  <c:v>0.7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axId val="99636313"/>
        <c:axId val="49031296"/>
      </c:scatterChart>
      <c:valAx>
        <c:axId val="32734117"/>
        <c:scaling>
          <c:orientation val="minMax"/>
          <c:max val="750"/>
          <c:min val="5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GB" sz="2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GB" sz="2000" spc="-1" strike="noStrike">
                    <a:solidFill>
                      <a:srgbClr val="595959"/>
                    </a:solidFill>
                    <a:latin typeface="Calibri"/>
                  </a:rPr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24535"/>
        <c:crosses val="autoZero"/>
        <c:crossBetween val="midCat"/>
      </c:valAx>
      <c:valAx>
        <c:axId val="6024535"/>
        <c:scaling>
          <c:logBase val="10"/>
          <c:orientation val="minMax"/>
          <c:max val="1000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GB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800" spc="-1" strike="noStrike">
                    <a:solidFill>
                      <a:srgbClr val="000000"/>
                    </a:solidFill>
                    <a:latin typeface="Calibri"/>
                  </a:rPr>
                  <a:t>Effective Gain</a:t>
                </a:r>
              </a:p>
            </c:rich>
          </c:tx>
          <c:layout>
            <c:manualLayout>
              <c:xMode val="edge"/>
              <c:yMode val="edge"/>
              <c:x val="0.0231571178152966"/>
              <c:y val="0.28259842519685"/>
            </c:manualLayout>
          </c:layout>
          <c:overlay val="0"/>
          <c:spPr>
            <a:noFill/>
            <a:ln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734117"/>
        <c:crosses val="autoZero"/>
        <c:crossBetween val="midCat"/>
      </c:valAx>
      <c:valAx>
        <c:axId val="99636313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031296"/>
        <c:crossBetween val="midCat"/>
      </c:valAx>
      <c:valAx>
        <c:axId val="49031296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lang="en-US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800" spc="-1" strike="noStrike">
                    <a:solidFill>
                      <a:srgbClr val="000000"/>
                    </a:solidFill>
                    <a:latin typeface="Calibri"/>
                  </a:rPr>
                  <a:t>Rate (Hz)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5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636313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89990361118653"/>
          <c:y val="0.0475470253718285"/>
          <c:w val="0.205458593537877"/>
          <c:h val="0.168994313210849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1" sz="14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241560</xdr:colOff>
      <xdr:row>47</xdr:row>
      <xdr:rowOff>9360</xdr:rowOff>
    </xdr:from>
    <xdr:to>
      <xdr:col>23</xdr:col>
      <xdr:colOff>63360</xdr:colOff>
      <xdr:row>71</xdr:row>
      <xdr:rowOff>9000</xdr:rowOff>
    </xdr:to>
    <xdr:graphicFrame>
      <xdr:nvGraphicFramePr>
        <xdr:cNvPr id="0" name="Chart 5"/>
        <xdr:cNvGraphicFramePr/>
      </xdr:nvGraphicFramePr>
      <xdr:xfrm>
        <a:off x="13867200" y="8910000"/>
        <a:ext cx="7803720" cy="45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254520</xdr:colOff>
      <xdr:row>21</xdr:row>
      <xdr:rowOff>165240</xdr:rowOff>
    </xdr:from>
    <xdr:to>
      <xdr:col>23</xdr:col>
      <xdr:colOff>76320</xdr:colOff>
      <xdr:row>47</xdr:row>
      <xdr:rowOff>27720</xdr:rowOff>
    </xdr:to>
    <xdr:graphicFrame>
      <xdr:nvGraphicFramePr>
        <xdr:cNvPr id="1" name="Chart 3"/>
        <xdr:cNvGraphicFramePr/>
      </xdr:nvGraphicFramePr>
      <xdr:xfrm>
        <a:off x="13880160" y="4356720"/>
        <a:ext cx="7803720" cy="45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0"/>
  <sheetViews>
    <sheetView showFormulas="false" showGridLines="true" showRowColHeaders="true" showZeros="true" rightToLeft="false" tabSelected="true" showOutlineSymbols="true" defaultGridColor="true" view="normal" topLeftCell="D22" colorId="64" zoomScale="100" zoomScaleNormal="100" zoomScalePageLayoutView="100" workbookViewId="0">
      <selection pane="topLeft" activeCell="L49" activeCellId="0" sqref="L49"/>
    </sheetView>
  </sheetViews>
  <sheetFormatPr defaultColWidth="8.8671875" defaultRowHeight="15" zeroHeight="false" outlineLevelRow="0" outlineLevelCol="0"/>
  <cols>
    <col collapsed="false" customWidth="true" hidden="false" outlineLevel="0" max="1" min="1" style="1" width="26.29"/>
    <col collapsed="false" customWidth="true" hidden="false" outlineLevel="0" max="2" min="2" style="2" width="47.01"/>
    <col collapsed="false" customWidth="false" hidden="false" outlineLevel="0" max="4" min="3" style="1" width="8.86"/>
    <col collapsed="false" customWidth="true" hidden="false" outlineLevel="0" max="5" min="5" style="1" width="17.42"/>
    <col collapsed="false" customWidth="true" hidden="false" outlineLevel="0" max="6" min="6" style="1" width="15"/>
    <col collapsed="false" customWidth="true" hidden="false" outlineLevel="0" max="7" min="7" style="1" width="9.42"/>
    <col collapsed="false" customWidth="true" hidden="false" outlineLevel="0" max="8" min="8" style="1" width="10.42"/>
    <col collapsed="false" customWidth="true" hidden="false" outlineLevel="0" max="9" min="9" style="1" width="8.71"/>
    <col collapsed="false" customWidth="true" hidden="false" outlineLevel="0" max="10" min="10" style="1" width="10.42"/>
    <col collapsed="false" customWidth="true" hidden="false" outlineLevel="0" max="12" min="11" style="1" width="10.14"/>
    <col collapsed="false" customWidth="true" hidden="false" outlineLevel="0" max="13" min="13" style="1" width="10.42"/>
    <col collapsed="false" customWidth="true" hidden="false" outlineLevel="0" max="14" min="14" style="1" width="10.14"/>
    <col collapsed="false" customWidth="true" hidden="false" outlineLevel="0" max="15" min="15" style="0" width="17.42"/>
    <col collapsed="false" customWidth="true" hidden="false" outlineLevel="0" max="16" min="16" style="0" width="12.14"/>
    <col collapsed="false" customWidth="true" hidden="false" outlineLevel="0" max="17" min="17" style="0" width="17"/>
    <col collapsed="false" customWidth="true" hidden="false" outlineLevel="0" max="18" min="18" style="0" width="12.14"/>
  </cols>
  <sheetData>
    <row r="1" customFormat="false" ht="30.9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customFormat="false" ht="15" hidden="false" customHeight="false" outlineLevel="0" collapsed="false">
      <c r="A2" s="4" t="s">
        <v>1</v>
      </c>
      <c r="B2" s="5" t="s">
        <v>2</v>
      </c>
      <c r="F2" s="6" t="s">
        <v>3</v>
      </c>
      <c r="G2" s="6"/>
      <c r="H2" s="6"/>
      <c r="I2" s="6"/>
      <c r="J2" s="6"/>
      <c r="K2" s="7" t="s">
        <v>4</v>
      </c>
      <c r="L2" s="7"/>
      <c r="M2" s="7"/>
      <c r="N2" s="7"/>
      <c r="O2" s="8" t="s">
        <v>5</v>
      </c>
      <c r="P2" s="8"/>
      <c r="Q2" s="8"/>
      <c r="R2" s="8"/>
    </row>
    <row r="3" customFormat="false" ht="15" hidden="false" customHeight="false" outlineLevel="0" collapsed="false">
      <c r="A3" s="9" t="s">
        <v>6</v>
      </c>
      <c r="B3" s="9"/>
      <c r="F3" s="9" t="s">
        <v>7</v>
      </c>
      <c r="G3" s="9" t="s">
        <v>8</v>
      </c>
      <c r="H3" s="9" t="s">
        <v>9</v>
      </c>
      <c r="I3" s="9" t="s">
        <v>10</v>
      </c>
      <c r="J3" s="10" t="s">
        <v>11</v>
      </c>
      <c r="K3" s="11" t="s">
        <v>12</v>
      </c>
      <c r="L3" s="9"/>
      <c r="M3" s="9" t="s">
        <v>13</v>
      </c>
      <c r="N3" s="10"/>
      <c r="O3" s="11" t="s">
        <v>12</v>
      </c>
      <c r="P3" s="9"/>
      <c r="Q3" s="9" t="s">
        <v>13</v>
      </c>
      <c r="R3" s="9"/>
    </row>
    <row r="4" customFormat="false" ht="15" hidden="false" customHeight="false" outlineLevel="0" collapsed="false">
      <c r="A4" s="9"/>
      <c r="B4" s="9"/>
      <c r="F4" s="9"/>
      <c r="G4" s="9"/>
      <c r="H4" s="9"/>
      <c r="I4" s="9"/>
      <c r="J4" s="10"/>
      <c r="K4" s="11" t="s">
        <v>14</v>
      </c>
      <c r="L4" s="9" t="s">
        <v>15</v>
      </c>
      <c r="M4" s="9" t="s">
        <v>14</v>
      </c>
      <c r="N4" s="10" t="s">
        <v>15</v>
      </c>
      <c r="O4" s="11" t="s">
        <v>16</v>
      </c>
      <c r="P4" s="9" t="s">
        <v>15</v>
      </c>
      <c r="Q4" s="9" t="s">
        <v>16</v>
      </c>
      <c r="R4" s="9" t="s">
        <v>15</v>
      </c>
    </row>
    <row r="5" customFormat="false" ht="15" hidden="false" customHeight="false" outlineLevel="0" collapsed="false">
      <c r="A5" s="4" t="s">
        <v>17</v>
      </c>
      <c r="B5" s="5" t="s">
        <v>18</v>
      </c>
      <c r="F5" s="9" t="s">
        <v>19</v>
      </c>
      <c r="G5" s="9" t="s">
        <v>20</v>
      </c>
      <c r="H5" s="9" t="s">
        <v>21</v>
      </c>
      <c r="I5" s="9" t="s">
        <v>22</v>
      </c>
      <c r="J5" s="10" t="s">
        <v>23</v>
      </c>
      <c r="K5" s="11" t="s">
        <v>24</v>
      </c>
      <c r="L5" s="9" t="s">
        <v>24</v>
      </c>
      <c r="M5" s="9" t="s">
        <v>24</v>
      </c>
      <c r="N5" s="10" t="s">
        <v>24</v>
      </c>
      <c r="O5" s="11" t="s">
        <v>25</v>
      </c>
      <c r="P5" s="9" t="s">
        <v>25</v>
      </c>
      <c r="Q5" s="9" t="s">
        <v>25</v>
      </c>
      <c r="R5" s="9" t="s">
        <v>25</v>
      </c>
    </row>
    <row r="6" customFormat="false" ht="15" hidden="false" customHeight="false" outlineLevel="0" collapsed="false">
      <c r="A6" s="4" t="s">
        <v>26</v>
      </c>
      <c r="B6" s="5" t="n">
        <v>4</v>
      </c>
      <c r="E6" s="12" t="s">
        <v>27</v>
      </c>
      <c r="F6" s="13"/>
      <c r="G6" s="14" t="n">
        <v>720</v>
      </c>
      <c r="H6" s="15"/>
      <c r="I6" s="16" t="n">
        <v>960</v>
      </c>
      <c r="J6" s="17" t="n">
        <v>21.8</v>
      </c>
      <c r="K6" s="18" t="n">
        <v>23</v>
      </c>
      <c r="L6" s="19" t="n">
        <f aca="false">SQRT(K6)</f>
        <v>4.79583152331272</v>
      </c>
      <c r="M6" s="20" t="n">
        <v>84005</v>
      </c>
      <c r="N6" s="21" t="n">
        <f aca="false">SQRT(M6)</f>
        <v>289.836160614924</v>
      </c>
      <c r="O6" s="22" t="n">
        <f aca="false">700uA!A7</f>
        <v>-1.0340954405E-010</v>
      </c>
      <c r="P6" s="23" t="n">
        <f aca="false">700uA!B7</f>
        <v>1.61953815825219E-011</v>
      </c>
      <c r="Q6" s="24" t="n">
        <f aca="false">700uA!C7</f>
        <v>-2.421962105E-008</v>
      </c>
      <c r="R6" s="24" t="n">
        <f aca="false">700uA!D7</f>
        <v>5.44282614868359E-011</v>
      </c>
    </row>
    <row r="7" customFormat="false" ht="15" hidden="false" customHeight="false" outlineLevel="0" collapsed="false">
      <c r="A7" s="4" t="s">
        <v>28</v>
      </c>
      <c r="B7" s="5" t="n">
        <v>4</v>
      </c>
      <c r="E7" s="12"/>
      <c r="F7" s="13"/>
      <c r="G7" s="14" t="n">
        <f aca="false">G6-10</f>
        <v>710</v>
      </c>
      <c r="H7" s="15"/>
      <c r="I7" s="16"/>
      <c r="J7" s="17"/>
      <c r="K7" s="18" t="n">
        <v>16</v>
      </c>
      <c r="L7" s="19" t="n">
        <f aca="false">SQRT(K7)</f>
        <v>4</v>
      </c>
      <c r="M7" s="18" t="n">
        <v>84242</v>
      </c>
      <c r="N7" s="21" t="n">
        <f aca="false">SQRT(M7)</f>
        <v>290.244724327592</v>
      </c>
      <c r="O7" s="22" t="n">
        <f aca="false">690uA!A7</f>
        <v>-5.427864375E-011</v>
      </c>
      <c r="P7" s="24" t="n">
        <f aca="false">690uA!B7</f>
        <v>2.46886317512081E-012</v>
      </c>
      <c r="Q7" s="24" t="n">
        <f aca="false">690uA!C7</f>
        <v>-1.711984495E-008</v>
      </c>
      <c r="R7" s="24" t="n">
        <f aca="false">690uA!D7</f>
        <v>4.16893665306107E-011</v>
      </c>
    </row>
    <row r="8" customFormat="false" ht="15" hidden="false" customHeight="false" outlineLevel="0" collapsed="false">
      <c r="A8" s="4" t="s">
        <v>29</v>
      </c>
      <c r="B8" s="5" t="n">
        <v>500</v>
      </c>
      <c r="E8" s="12"/>
      <c r="F8" s="25"/>
      <c r="G8" s="14" t="n">
        <f aca="false">G7-10</f>
        <v>700</v>
      </c>
      <c r="H8" s="15"/>
      <c r="I8" s="16"/>
      <c r="J8" s="17"/>
      <c r="K8" s="18" t="n">
        <v>18</v>
      </c>
      <c r="L8" s="19" t="n">
        <f aca="false">SQRT(K8)</f>
        <v>4.24264068711929</v>
      </c>
      <c r="M8" s="20" t="n">
        <v>84200</v>
      </c>
      <c r="N8" s="21" t="n">
        <f aca="false">SQRT(M8)</f>
        <v>290.172362570938</v>
      </c>
      <c r="O8" s="22" t="n">
        <f aca="false">680uA!A7</f>
        <v>-4.04827459E-011</v>
      </c>
      <c r="P8" s="24" t="n">
        <f aca="false">680uA!B7</f>
        <v>5.60488682537927E-013</v>
      </c>
      <c r="Q8" s="24" t="n">
        <f aca="false">680uA!C7</f>
        <v>-1.188449575E-008</v>
      </c>
      <c r="R8" s="24" t="n">
        <f aca="false">680uA!D7</f>
        <v>2.80980185987923E-011</v>
      </c>
    </row>
    <row r="9" customFormat="false" ht="15" hidden="false" customHeight="true" outlineLevel="0" collapsed="false">
      <c r="A9" s="4" t="s">
        <v>30</v>
      </c>
      <c r="B9" s="5" t="n">
        <v>500</v>
      </c>
      <c r="C9" s="26"/>
      <c r="D9" s="27"/>
      <c r="E9" s="12"/>
      <c r="F9" s="13"/>
      <c r="G9" s="14" t="n">
        <f aca="false">G8-10</f>
        <v>690</v>
      </c>
      <c r="H9" s="15"/>
      <c r="I9" s="16"/>
      <c r="J9" s="17"/>
      <c r="K9" s="18" t="n">
        <v>16</v>
      </c>
      <c r="L9" s="19" t="n">
        <f aca="false">SQRT(K9)</f>
        <v>4</v>
      </c>
      <c r="M9" s="20" t="n">
        <v>83842</v>
      </c>
      <c r="N9" s="21" t="n">
        <f aca="false">SQRT(M9)</f>
        <v>289.55483073159</v>
      </c>
      <c r="O9" s="22" t="n">
        <f aca="false">670uA!A7</f>
        <v>-3.321588335E-011</v>
      </c>
      <c r="P9" s="24" t="n">
        <f aca="false">670uA!B7</f>
        <v>4.18585880157372E-013</v>
      </c>
      <c r="Q9" s="24" t="n">
        <f aca="false">670uA!C7</f>
        <v>-8.126297645E-009</v>
      </c>
      <c r="R9" s="24" t="n">
        <f aca="false">670uA!D7</f>
        <v>1.86869723611404E-011</v>
      </c>
    </row>
    <row r="10" customFormat="false" ht="15" hidden="false" customHeight="false" outlineLevel="0" collapsed="false">
      <c r="A10" s="9" t="s">
        <v>31</v>
      </c>
      <c r="B10" s="9"/>
      <c r="C10" s="26"/>
      <c r="D10" s="27"/>
      <c r="E10" s="12"/>
      <c r="F10" s="13"/>
      <c r="G10" s="14" t="n">
        <f aca="false">G9-10</f>
        <v>680</v>
      </c>
      <c r="H10" s="15"/>
      <c r="I10" s="16"/>
      <c r="J10" s="17"/>
      <c r="K10" s="18" t="n">
        <v>9</v>
      </c>
      <c r="L10" s="19" t="n">
        <f aca="false">SQRT(K10)</f>
        <v>3</v>
      </c>
      <c r="M10" s="20" t="n">
        <v>83542</v>
      </c>
      <c r="N10" s="21" t="n">
        <f aca="false">SQRT(M10)</f>
        <v>289.036329896434</v>
      </c>
      <c r="O10" s="22" t="n">
        <f aca="false">660uA!A7</f>
        <v>-2.91004202E-011</v>
      </c>
      <c r="P10" s="24" t="n">
        <f aca="false">660uA!B7</f>
        <v>4.4320789783278E-013</v>
      </c>
      <c r="Q10" s="24" t="n">
        <f aca="false">660uA!C7</f>
        <v>-5.53579865E-009</v>
      </c>
      <c r="R10" s="24" t="n">
        <f aca="false">660uA!D7</f>
        <v>1.15171831626508E-011</v>
      </c>
    </row>
    <row r="11" customFormat="false" ht="15" hidden="false" customHeight="false" outlineLevel="0" collapsed="false">
      <c r="A11" s="9"/>
      <c r="B11" s="9"/>
      <c r="C11" s="26"/>
      <c r="D11" s="27"/>
      <c r="E11" s="12"/>
      <c r="F11" s="13"/>
      <c r="G11" s="14" t="n">
        <f aca="false">G10-10</f>
        <v>670</v>
      </c>
      <c r="H11" s="15"/>
      <c r="I11" s="16"/>
      <c r="J11" s="17"/>
      <c r="K11" s="18" t="n">
        <v>4</v>
      </c>
      <c r="L11" s="19" t="n">
        <f aca="false">SQRT(K11)</f>
        <v>2</v>
      </c>
      <c r="M11" s="20" t="n">
        <v>81949</v>
      </c>
      <c r="N11" s="21" t="n">
        <f aca="false">SQRT(M11)</f>
        <v>286.267357552341</v>
      </c>
      <c r="O11" s="22" t="n">
        <f aca="false">650uA!A7</f>
        <v>-2.72859778E-011</v>
      </c>
      <c r="P11" s="24" t="n">
        <f aca="false">650uA!B7</f>
        <v>3.89532981144224E-013</v>
      </c>
      <c r="Q11" s="24" t="n">
        <f aca="false">650uA!C7</f>
        <v>-3.757286315E-009</v>
      </c>
      <c r="R11" s="24" t="n">
        <f aca="false">650uA!D7</f>
        <v>8.44814688720657E-012</v>
      </c>
    </row>
    <row r="12" customFormat="false" ht="15" hidden="false" customHeight="false" outlineLevel="0" collapsed="false">
      <c r="A12" s="4" t="s">
        <v>32</v>
      </c>
      <c r="B12" s="5" t="s">
        <v>33</v>
      </c>
      <c r="C12" s="26"/>
      <c r="D12" s="27"/>
      <c r="E12" s="12"/>
      <c r="F12" s="13"/>
      <c r="G12" s="14" t="n">
        <f aca="false">G11-10</f>
        <v>660</v>
      </c>
      <c r="H12" s="15"/>
      <c r="I12" s="16"/>
      <c r="J12" s="17"/>
      <c r="K12" s="18" t="n">
        <v>7</v>
      </c>
      <c r="L12" s="19" t="n">
        <f aca="false">SQRT(K12)</f>
        <v>2.64575131106459</v>
      </c>
      <c r="M12" s="20" t="n">
        <v>77596</v>
      </c>
      <c r="N12" s="21" t="n">
        <f aca="false">SQRT(M12)</f>
        <v>278.560585869573</v>
      </c>
      <c r="O12" s="22" t="n">
        <f aca="false">640uA!A7</f>
        <v>-2.4163001005E-011</v>
      </c>
      <c r="P12" s="24" t="n">
        <f aca="false">640uA!B7</f>
        <v>4.09915477345675E-013</v>
      </c>
      <c r="Q12" s="24" t="n">
        <f aca="false">640uA!C7</f>
        <v>-2.58387789E-009</v>
      </c>
      <c r="R12" s="24" t="n">
        <f aca="false">640uA!D7</f>
        <v>5.60312571711527E-012</v>
      </c>
    </row>
    <row r="13" customFormat="false" ht="15" hidden="false" customHeight="false" outlineLevel="0" collapsed="false">
      <c r="A13" s="4" t="s">
        <v>34</v>
      </c>
      <c r="B13" s="5" t="s">
        <v>35</v>
      </c>
      <c r="C13" s="26"/>
      <c r="D13" s="27"/>
      <c r="E13" s="12"/>
      <c r="F13" s="25"/>
      <c r="G13" s="14" t="n">
        <f aca="false">G12-10</f>
        <v>650</v>
      </c>
      <c r="H13" s="15"/>
      <c r="I13" s="16"/>
      <c r="J13" s="17"/>
      <c r="K13" s="18" t="n">
        <v>3</v>
      </c>
      <c r="L13" s="19" t="n">
        <f aca="false">SQRT(K13)</f>
        <v>1.73205080756888</v>
      </c>
      <c r="M13" s="20" t="n">
        <v>67598</v>
      </c>
      <c r="N13" s="21" t="n">
        <f aca="false">SQRT(M13)</f>
        <v>259.996153817706</v>
      </c>
      <c r="O13" s="22" t="n">
        <f aca="false">630uA!A7</f>
        <v>-2.183810462E-011</v>
      </c>
      <c r="P13" s="24" t="n">
        <f aca="false">630uA!B7</f>
        <v>3.80001901222625E-013</v>
      </c>
      <c r="Q13" s="24" t="n">
        <f aca="false">630uA!C7</f>
        <v>-1.77559854E-009</v>
      </c>
      <c r="R13" s="24" t="n">
        <f aca="false">630uA!D7</f>
        <v>3.44279402235945E-012</v>
      </c>
    </row>
    <row r="14" customFormat="false" ht="15" hidden="false" customHeight="false" outlineLevel="0" collapsed="false">
      <c r="A14" s="4" t="s">
        <v>36</v>
      </c>
      <c r="B14" s="5" t="s">
        <v>37</v>
      </c>
      <c r="C14" s="26"/>
      <c r="D14" s="27"/>
      <c r="E14" s="12"/>
      <c r="F14" s="13"/>
      <c r="G14" s="14" t="n">
        <f aca="false">G13-10</f>
        <v>640</v>
      </c>
      <c r="H14" s="15"/>
      <c r="I14" s="16"/>
      <c r="J14" s="17"/>
      <c r="K14" s="18" t="n">
        <v>2</v>
      </c>
      <c r="L14" s="19" t="n">
        <f aca="false">SQRT(K14)</f>
        <v>1.4142135623731</v>
      </c>
      <c r="M14" s="20" t="n">
        <v>21617</v>
      </c>
      <c r="N14" s="21" t="n">
        <f aca="false">SQRT(M14)</f>
        <v>147.027208366343</v>
      </c>
      <c r="O14" s="22" t="n">
        <f aca="false">620uA!A7</f>
        <v>-2.0052084065E-011</v>
      </c>
      <c r="P14" s="24" t="n">
        <f aca="false">620uA!B7</f>
        <v>3.6468369903783E-013</v>
      </c>
      <c r="Q14" s="24" t="n">
        <f aca="false">620uA!C7</f>
        <v>-1.22513372E-009</v>
      </c>
      <c r="R14" s="24" t="n">
        <f aca="false">620uA!D7</f>
        <v>2.77318545045605E-012</v>
      </c>
    </row>
    <row r="15" customFormat="false" ht="15" hidden="false" customHeight="false" outlineLevel="0" collapsed="false">
      <c r="A15" s="4" t="s">
        <v>38</v>
      </c>
      <c r="B15" s="5" t="s">
        <v>39</v>
      </c>
      <c r="C15" s="26"/>
      <c r="D15" s="27"/>
      <c r="E15" s="12"/>
      <c r="F15" s="25"/>
      <c r="G15" s="14" t="n">
        <f aca="false">G14-10</f>
        <v>630</v>
      </c>
      <c r="H15" s="15"/>
      <c r="I15" s="16"/>
      <c r="J15" s="17"/>
      <c r="K15" s="18" t="n">
        <v>1</v>
      </c>
      <c r="L15" s="19" t="n">
        <f aca="false">SQRT(K15)</f>
        <v>1</v>
      </c>
      <c r="M15" s="20" t="n">
        <v>1477</v>
      </c>
      <c r="N15" s="21" t="n">
        <f aca="false">SQRT(M15)</f>
        <v>38.4317577011513</v>
      </c>
      <c r="O15" s="22" t="n">
        <f aca="false">610uA!A7</f>
        <v>-2.013393879E-011</v>
      </c>
      <c r="P15" s="24" t="n">
        <f aca="false">610uA!B7</f>
        <v>3.22835942250089E-013</v>
      </c>
      <c r="Q15" s="24" t="n">
        <f aca="false">610uA!C7</f>
        <v>-8.534777825E-010</v>
      </c>
      <c r="R15" s="24" t="n">
        <f aca="false">610uA!D7</f>
        <v>1.95064298280891E-012</v>
      </c>
    </row>
    <row r="16" customFormat="false" ht="15" hidden="false" customHeight="false" outlineLevel="0" collapsed="false">
      <c r="A16" s="4" t="s">
        <v>40</v>
      </c>
      <c r="B16" s="5" t="n">
        <v>5</v>
      </c>
      <c r="C16" s="26"/>
      <c r="D16" s="27"/>
      <c r="E16" s="12"/>
      <c r="F16" s="13"/>
      <c r="G16" s="14" t="n">
        <f aca="false">G15-10</f>
        <v>620</v>
      </c>
      <c r="H16" s="15"/>
      <c r="I16" s="16"/>
      <c r="J16" s="17"/>
      <c r="K16" s="18" t="n">
        <v>0</v>
      </c>
      <c r="L16" s="19" t="n">
        <f aca="false">SQRT(K16)</f>
        <v>0</v>
      </c>
      <c r="M16" s="20" t="n">
        <v>102</v>
      </c>
      <c r="N16" s="21" t="n">
        <f aca="false">SQRT(M16)</f>
        <v>10.0995049383621</v>
      </c>
      <c r="O16" s="22" t="n">
        <f aca="false">600uA!A7</f>
        <v>-1.668240673E-011</v>
      </c>
      <c r="P16" s="24" t="n">
        <f aca="false">600uA!B7</f>
        <v>4.06764926048371E-013</v>
      </c>
      <c r="Q16" s="24" t="n">
        <f aca="false">600uA!C7</f>
        <v>-5.94841373E-010</v>
      </c>
      <c r="R16" s="24" t="n">
        <f aca="false">600uA!D7</f>
        <v>1.17660838069874E-012</v>
      </c>
    </row>
    <row r="17" customFormat="false" ht="15" hidden="false" customHeight="false" outlineLevel="0" collapsed="false">
      <c r="A17" s="4" t="s">
        <v>41</v>
      </c>
      <c r="B17" s="5" t="n">
        <v>5.599</v>
      </c>
      <c r="C17" s="26"/>
      <c r="D17" s="27"/>
      <c r="E17" s="12"/>
      <c r="F17" s="13"/>
      <c r="G17" s="14" t="n">
        <f aca="false">G16-10</f>
        <v>610</v>
      </c>
      <c r="H17" s="15"/>
      <c r="I17" s="16"/>
      <c r="J17" s="17"/>
      <c r="K17" s="18" t="n">
        <v>0</v>
      </c>
      <c r="L17" s="19" t="n">
        <f aca="false">SQRT(K17)</f>
        <v>0</v>
      </c>
      <c r="M17" s="20" t="n">
        <v>7</v>
      </c>
      <c r="N17" s="21" t="n">
        <f aca="false">SQRT(M17)</f>
        <v>2.64575131106459</v>
      </c>
      <c r="O17" s="22" t="n">
        <f aca="false">590uA!A7</f>
        <v>-1.5290879832E-011</v>
      </c>
      <c r="P17" s="22" t="n">
        <f aca="false">590uA!B7</f>
        <v>3.9026674276363E-013</v>
      </c>
      <c r="Q17" s="22" t="n">
        <f aca="false">590uA!C7</f>
        <v>-4.177798045E-010</v>
      </c>
      <c r="R17" s="22" t="n">
        <f aca="false">590uA!D7</f>
        <v>8.92440729721294E-013</v>
      </c>
    </row>
    <row r="18" customFormat="false" ht="14.1" hidden="false" customHeight="true" outlineLevel="0" collapsed="false">
      <c r="A18" s="4" t="s">
        <v>42</v>
      </c>
      <c r="B18" s="5" t="n">
        <v>4.584</v>
      </c>
      <c r="C18" s="26"/>
      <c r="D18" s="27"/>
      <c r="E18" s="12"/>
      <c r="F18" s="13"/>
      <c r="G18" s="14" t="n">
        <f aca="false">G17-10</f>
        <v>600</v>
      </c>
      <c r="H18" s="15"/>
      <c r="I18" s="16"/>
      <c r="J18" s="17"/>
      <c r="K18" s="18" t="n">
        <v>0</v>
      </c>
      <c r="L18" s="19" t="n">
        <f aca="false">SQRT(K18)</f>
        <v>0</v>
      </c>
      <c r="M18" s="20" t="n">
        <v>0</v>
      </c>
      <c r="N18" s="21" t="n">
        <f aca="false">SQRT(M18)</f>
        <v>0</v>
      </c>
      <c r="O18" s="22" t="n">
        <f aca="false">580uA!A7</f>
        <v>-1.35719352225E-011</v>
      </c>
      <c r="P18" s="22" t="n">
        <f aca="false">580uA!B7</f>
        <v>4.21719670357714E-013</v>
      </c>
      <c r="Q18" s="22" t="n">
        <f aca="false">580uA!C7</f>
        <v>-2.97303587E-010</v>
      </c>
      <c r="R18" s="22" t="n">
        <f aca="false">580uA!D7</f>
        <v>6.87549264551334E-013</v>
      </c>
    </row>
    <row r="19" customFormat="false" ht="15" hidden="false" customHeight="true" outlineLevel="0" collapsed="false">
      <c r="A19" s="4" t="s">
        <v>43</v>
      </c>
      <c r="B19" s="5" t="n">
        <v>1.119</v>
      </c>
      <c r="C19" s="26"/>
      <c r="D19" s="27"/>
      <c r="E19" s="12"/>
      <c r="F19" s="13"/>
      <c r="G19" s="14" t="n">
        <f aca="false">G18-10</f>
        <v>590</v>
      </c>
      <c r="H19" s="15"/>
      <c r="I19" s="16"/>
      <c r="J19" s="17"/>
      <c r="K19" s="18" t="n">
        <v>0</v>
      </c>
      <c r="L19" s="19" t="n">
        <f aca="false">SQRT(K19)</f>
        <v>0</v>
      </c>
      <c r="M19" s="20" t="n">
        <v>0</v>
      </c>
      <c r="N19" s="21" t="n">
        <f aca="false">SQRT(M19)</f>
        <v>0</v>
      </c>
      <c r="O19" s="22" t="n">
        <f aca="false">570uA!A7</f>
        <v>-2.59399252E-011</v>
      </c>
      <c r="P19" s="22" t="n">
        <f aca="false">570uA!B7</f>
        <v>2.29578321678504E-013</v>
      </c>
      <c r="Q19" s="22" t="n">
        <f aca="false">570uA!C7</f>
        <v>-2.12512531E-010</v>
      </c>
      <c r="R19" s="22" t="n">
        <f aca="false">570uA!D7</f>
        <v>5.25420070669179E-013</v>
      </c>
    </row>
    <row r="20" customFormat="false" ht="15" hidden="false" customHeight="false" outlineLevel="0" collapsed="false">
      <c r="A20" s="4" t="s">
        <v>44</v>
      </c>
      <c r="B20" s="5" t="n">
        <v>0.562</v>
      </c>
      <c r="C20" s="26"/>
      <c r="D20" s="27"/>
      <c r="E20" s="12"/>
      <c r="F20" s="13"/>
      <c r="G20" s="14" t="n">
        <f aca="false">G19-10</f>
        <v>580</v>
      </c>
      <c r="H20" s="15"/>
      <c r="I20" s="16"/>
      <c r="J20" s="17"/>
      <c r="K20" s="18" t="n">
        <v>0</v>
      </c>
      <c r="L20" s="19" t="n">
        <f aca="false">SQRT(K20)</f>
        <v>0</v>
      </c>
      <c r="M20" s="20" t="n">
        <v>0</v>
      </c>
      <c r="N20" s="21" t="n">
        <f aca="false">SQRT(M20)</f>
        <v>0</v>
      </c>
      <c r="O20" s="22" t="n">
        <f aca="false">560uA!A7</f>
        <v>-1.666194331E-011</v>
      </c>
      <c r="P20" s="22" t="n">
        <f aca="false">560uA!B7</f>
        <v>3.32166281436092E-013</v>
      </c>
      <c r="Q20" s="22" t="n">
        <f aca="false">560uA!C7</f>
        <v>-1.518060345E-010</v>
      </c>
      <c r="R20" s="22" t="n">
        <f aca="false">560uA!D7</f>
        <v>4.50317470342621E-013</v>
      </c>
    </row>
    <row r="21" customFormat="false" ht="15" hidden="false" customHeight="false" outlineLevel="0" collapsed="false">
      <c r="A21" s="4" t="s">
        <v>45</v>
      </c>
      <c r="B21" s="5" t="n">
        <v>0.437</v>
      </c>
      <c r="C21" s="26"/>
      <c r="D21" s="27"/>
      <c r="E21" s="12"/>
      <c r="F21" s="13"/>
      <c r="G21" s="14" t="n">
        <f aca="false">G20-10</f>
        <v>570</v>
      </c>
      <c r="H21" s="15"/>
      <c r="I21" s="16" t="n">
        <v>963</v>
      </c>
      <c r="J21" s="17" t="n">
        <v>22.3</v>
      </c>
      <c r="K21" s="18" t="n">
        <v>0</v>
      </c>
      <c r="L21" s="19" t="n">
        <f aca="false">SQRT(K21)</f>
        <v>0</v>
      </c>
      <c r="M21" s="20" t="n">
        <v>0</v>
      </c>
      <c r="N21" s="21" t="n">
        <f aca="false">SQRT(M21)</f>
        <v>0</v>
      </c>
      <c r="O21" s="22" t="n">
        <f aca="false">550uA!A7</f>
        <v>-1.3191083708E-011</v>
      </c>
      <c r="P21" s="22" t="n">
        <f aca="false">550uA!B7</f>
        <v>4.34954058109437E-013</v>
      </c>
      <c r="Q21" s="22" t="n">
        <f aca="false">550uA!C7</f>
        <v>-1.104672201E-010</v>
      </c>
      <c r="R21" s="22" t="n">
        <f aca="false">550uA!D7</f>
        <v>3.90262371556771E-013</v>
      </c>
      <c r="T21" s="1"/>
    </row>
    <row r="22" customFormat="false" ht="15" hidden="false" customHeight="false" outlineLevel="0" collapsed="false">
      <c r="A22" s="4" t="s">
        <v>46</v>
      </c>
      <c r="B22" s="5" t="n">
        <v>0.549</v>
      </c>
      <c r="C22" s="26"/>
      <c r="D22" s="27"/>
    </row>
    <row r="23" customFormat="false" ht="15" hidden="false" customHeight="false" outlineLevel="0" collapsed="false">
      <c r="A23" s="4" t="s">
        <v>47</v>
      </c>
      <c r="B23" s="5" t="n">
        <v>0.87</v>
      </c>
      <c r="C23" s="26"/>
      <c r="D23" s="27"/>
      <c r="E23" s="4"/>
      <c r="F23" s="28"/>
      <c r="G23" s="29" t="s">
        <v>48</v>
      </c>
      <c r="H23" s="29" t="s">
        <v>49</v>
      </c>
      <c r="I23" s="29" t="s">
        <v>50</v>
      </c>
      <c r="J23" s="30"/>
      <c r="K23" s="30"/>
      <c r="L23" s="30"/>
      <c r="M23" s="30"/>
    </row>
    <row r="24" customFormat="false" ht="15" hidden="false" customHeight="false" outlineLevel="0" collapsed="false">
      <c r="A24" s="4" t="s">
        <v>51</v>
      </c>
      <c r="B24" s="5" t="n">
        <v>0.524</v>
      </c>
      <c r="C24" s="31"/>
      <c r="D24" s="27"/>
      <c r="E24" s="9" t="s">
        <v>52</v>
      </c>
      <c r="F24" s="32" t="n">
        <v>196</v>
      </c>
      <c r="G24" s="29" t="n">
        <v>196</v>
      </c>
      <c r="H24" s="29" t="n">
        <v>322</v>
      </c>
      <c r="I24" s="29" t="n">
        <v>346</v>
      </c>
      <c r="J24" s="9" t="s">
        <v>53</v>
      </c>
      <c r="K24" s="9"/>
      <c r="L24" s="33" t="n">
        <v>1.602E-019</v>
      </c>
      <c r="M24" s="33"/>
    </row>
    <row r="25" customFormat="false" ht="15" hidden="false" customHeight="false" outlineLevel="0" collapsed="false">
      <c r="A25" s="4" t="s">
        <v>54</v>
      </c>
      <c r="B25" s="5" t="n">
        <v>0.624</v>
      </c>
      <c r="C25" s="31"/>
      <c r="D25" s="27"/>
      <c r="E25" s="9" t="s">
        <v>55</v>
      </c>
      <c r="F25" s="32" t="n">
        <v>1.8</v>
      </c>
      <c r="G25" s="29" t="n">
        <v>1.8</v>
      </c>
      <c r="H25" s="29" t="n">
        <v>2.8</v>
      </c>
      <c r="I25" s="29" t="n">
        <v>2.9</v>
      </c>
      <c r="J25" s="30"/>
      <c r="K25" s="30"/>
      <c r="L25" s="30"/>
      <c r="M25" s="30"/>
    </row>
    <row r="26" customFormat="false" ht="15" hidden="false" customHeight="false" outlineLevel="0" collapsed="false">
      <c r="A26" s="9" t="s">
        <v>56</v>
      </c>
      <c r="B26" s="9"/>
      <c r="D26" s="31"/>
      <c r="E26" s="34" t="s">
        <v>57</v>
      </c>
      <c r="F26" s="34"/>
      <c r="G26" s="34"/>
      <c r="H26" s="34"/>
      <c r="I26" s="34"/>
      <c r="J26" s="34"/>
      <c r="K26" s="34"/>
      <c r="L26" s="34"/>
      <c r="M26" s="34"/>
    </row>
    <row r="27" customFormat="false" ht="15" hidden="false" customHeight="false" outlineLevel="0" collapsed="false">
      <c r="A27" s="9"/>
      <c r="B27" s="9"/>
      <c r="E27" s="34"/>
      <c r="F27" s="34"/>
      <c r="G27" s="34"/>
      <c r="H27" s="34"/>
      <c r="I27" s="34"/>
      <c r="J27" s="34"/>
      <c r="K27" s="34"/>
      <c r="L27" s="34"/>
      <c r="M27" s="34"/>
    </row>
    <row r="28" customFormat="false" ht="15" hidden="false" customHeight="false" outlineLevel="0" collapsed="false">
      <c r="A28" s="4" t="s">
        <v>17</v>
      </c>
      <c r="B28" s="5" t="s">
        <v>58</v>
      </c>
      <c r="E28" s="9" t="s">
        <v>59</v>
      </c>
      <c r="F28" s="9" t="s">
        <v>60</v>
      </c>
      <c r="G28" s="9" t="s">
        <v>61</v>
      </c>
      <c r="H28" s="9" t="s">
        <v>62</v>
      </c>
      <c r="I28" s="9" t="s">
        <v>63</v>
      </c>
      <c r="J28" s="9" t="s">
        <v>16</v>
      </c>
      <c r="K28" s="9" t="s">
        <v>64</v>
      </c>
      <c r="L28" s="9" t="s">
        <v>65</v>
      </c>
      <c r="M28" s="9" t="s">
        <v>66</v>
      </c>
    </row>
    <row r="29" customFormat="false" ht="15" hidden="false" customHeight="false" outlineLevel="0" collapsed="false">
      <c r="A29" s="4" t="s">
        <v>67</v>
      </c>
      <c r="B29" s="5" t="s">
        <v>68</v>
      </c>
      <c r="E29" s="9" t="s">
        <v>20</v>
      </c>
      <c r="F29" s="9" t="s">
        <v>19</v>
      </c>
      <c r="G29" s="9" t="s">
        <v>19</v>
      </c>
      <c r="H29" s="9" t="s">
        <v>69</v>
      </c>
      <c r="I29" s="9" t="s">
        <v>69</v>
      </c>
      <c r="J29" s="9" t="s">
        <v>25</v>
      </c>
      <c r="K29" s="9" t="s">
        <v>25</v>
      </c>
      <c r="L29" s="9" t="s">
        <v>70</v>
      </c>
      <c r="M29" s="9" t="s">
        <v>70</v>
      </c>
    </row>
    <row r="30" customFormat="false" ht="13.8" hidden="false" customHeight="false" outlineLevel="0" collapsed="false">
      <c r="A30" s="4" t="s">
        <v>71</v>
      </c>
      <c r="B30" s="5" t="n">
        <v>-0.006</v>
      </c>
      <c r="E30" s="35" t="n">
        <f aca="false">G6</f>
        <v>720</v>
      </c>
      <c r="F30" s="35" t="n">
        <f aca="false">F6*(AVERAGE($J$6:$J$21)+273)/(AVERAGE($I$6:$I$21))*($I$48/$I$49)</f>
        <v>0</v>
      </c>
      <c r="G30" s="35" t="n">
        <f aca="false">E30*'Data Summary'!$B$18*(AVERAGE($J$6:$J$21)+273)/(AVERAGE($I$6:$I$21))*($I$48/$I$49)</f>
        <v>3352.95364815002</v>
      </c>
      <c r="H30" s="36" t="n">
        <f aca="false">(M6-K6)/$B$42</f>
        <v>8398.2</v>
      </c>
      <c r="I30" s="37" t="n">
        <f aca="false">(1/$B$42)*SQRT(N6^2+L6^2)</f>
        <v>28.9875835488231</v>
      </c>
      <c r="J30" s="38" t="n">
        <f aca="false">Q6-O6</f>
        <v>-2.411621150595E-008</v>
      </c>
      <c r="K30" s="38" t="n">
        <f aca="false">SQRT(P6^2+R6^2)</f>
        <v>5.67866712625672E-011</v>
      </c>
      <c r="L30" s="38" t="n">
        <f aca="false">ABS(J30)/($H$33*$F$24*$L$24)</f>
        <v>91624.5295926739</v>
      </c>
      <c r="M30" s="38" t="n">
        <f aca="false">SQRT( ( 1 / ($H$33*$F$24*$L$24 ) )^2 * (K30^2+J30^2*( ($I$33/$H$33)^2+($F$25/$F$24)^2)))</f>
        <v>924.538912675423</v>
      </c>
    </row>
    <row r="31" customFormat="false" ht="13.8" hidden="false" customHeight="false" outlineLevel="0" collapsed="false">
      <c r="A31" s="4" t="s">
        <v>72</v>
      </c>
      <c r="B31" s="5" t="n">
        <v>400</v>
      </c>
      <c r="E31" s="35" t="n">
        <f aca="false">G7</f>
        <v>710</v>
      </c>
      <c r="F31" s="35" t="n">
        <f aca="false">F7*(AVERAGE($J$6:$J$21)+273)/(AVERAGE($I$6:$I$21))*($I$48/$I$49)</f>
        <v>0</v>
      </c>
      <c r="G31" s="35" t="n">
        <f aca="false">E31*'Data Summary'!$B$18*(AVERAGE($J$6:$J$21)+273)/(AVERAGE($I$6:$I$21))*($I$48/$I$49)</f>
        <v>3306.38484748127</v>
      </c>
      <c r="H31" s="36" t="n">
        <f aca="false">(M7-K7)/$B$42</f>
        <v>8422.6</v>
      </c>
      <c r="I31" s="37" t="n">
        <f aca="false">(1/$B$42)*SQRT(N7^2+L7^2)</f>
        <v>29.0272285966125</v>
      </c>
      <c r="J31" s="38" t="n">
        <f aca="false">Q7-O7</f>
        <v>-1.706556630625E-008</v>
      </c>
      <c r="K31" s="38" t="n">
        <f aca="false">SQRT(P7^2+R7^2)</f>
        <v>4.17624061459714E-011</v>
      </c>
      <c r="L31" s="38" t="n">
        <f aca="false">ABS(J31)/($H$33*$F$24*$L$24)</f>
        <v>64837.0696474014</v>
      </c>
      <c r="M31" s="38" t="n">
        <f aca="false">SQRT( ( 1 / ($H$33*$F$24*$L$24 ) )^2 * (K31^2+J31^2*( ($I$33/$H$33)^2+($F$25/$F$24)^2)))</f>
        <v>655.66450945267</v>
      </c>
    </row>
    <row r="32" customFormat="false" ht="13.8" hidden="false" customHeight="false" outlineLevel="0" collapsed="false">
      <c r="A32" s="9" t="s">
        <v>73</v>
      </c>
      <c r="B32" s="9"/>
      <c r="E32" s="35" t="n">
        <f aca="false">G8</f>
        <v>700</v>
      </c>
      <c r="F32" s="35" t="n">
        <f aca="false">F8*(AVERAGE($J$6:$J$21)+273)/(AVERAGE($I$6:$I$21))*($I$48/$I$49)</f>
        <v>0</v>
      </c>
      <c r="G32" s="35" t="n">
        <f aca="false">E32*'Data Summary'!$B$18*(AVERAGE($J$6:$J$21)+273)/(AVERAGE($I$6:$I$21))*($I$48/$I$49)</f>
        <v>3259.81604681252</v>
      </c>
      <c r="H32" s="36" t="n">
        <f aca="false">(M8-K8)/$B$42</f>
        <v>8418.2</v>
      </c>
      <c r="I32" s="37" t="n">
        <f aca="false">(1/$B$42)*SQRT(N8^2+L8^2)</f>
        <v>29.0203376961744</v>
      </c>
      <c r="J32" s="38" t="n">
        <f aca="false">Q8-O8</f>
        <v>-1.18440130041E-008</v>
      </c>
      <c r="K32" s="38" t="n">
        <f aca="false">SQRT(P8^2+R8^2)</f>
        <v>2.81036082512785E-011</v>
      </c>
      <c r="L32" s="38" t="n">
        <f aca="false">ABS(J32)/($H$33*$F$24*$L$24)</f>
        <v>44998.863926966</v>
      </c>
      <c r="M32" s="38" t="n">
        <f aca="false">SQRT( ( 1 / ($H$33*$F$24*$L$24 ) )^2 * (K32^2+J32^2*( ($I$33/$H$33)^2+($F$25/$F$24)^2)))</f>
        <v>454.25259675774</v>
      </c>
    </row>
    <row r="33" customFormat="false" ht="13.8" hidden="false" customHeight="false" outlineLevel="0" collapsed="false">
      <c r="A33" s="9"/>
      <c r="B33" s="9"/>
      <c r="E33" s="35" t="n">
        <f aca="false">G9</f>
        <v>690</v>
      </c>
      <c r="F33" s="35" t="n">
        <f aca="false">F9*(AVERAGE($J$6:$J$21)+273)/(AVERAGE($I$6:$I$21))*($I$48/$I$49)</f>
        <v>0</v>
      </c>
      <c r="G33" s="35" t="n">
        <f aca="false">E33*'Data Summary'!$B$18*(AVERAGE($J$6:$J$21)+273)/(AVERAGE($I$6:$I$21))*($I$48/$I$49)</f>
        <v>3213.24724614377</v>
      </c>
      <c r="H33" s="36" t="n">
        <f aca="false">(M9-K9)/$B$42</f>
        <v>8382.6</v>
      </c>
      <c r="I33" s="37" t="n">
        <f aca="false">(1/$B$42)*SQRT(N9^2+L9^2)</f>
        <v>28.958245803225</v>
      </c>
      <c r="J33" s="38" t="n">
        <f aca="false">Q9-O9</f>
        <v>-8.09308176165E-009</v>
      </c>
      <c r="K33" s="38" t="n">
        <f aca="false">SQRT(P9^2+R9^2)</f>
        <v>1.86916599093043E-011</v>
      </c>
      <c r="L33" s="38" t="n">
        <f aca="false">ABS(J33)/($H$33*$F$24*$L$24)</f>
        <v>30747.9808419859</v>
      </c>
      <c r="M33" s="38" t="n">
        <f aca="false">SQRT( ( 1 / ($H$33*$F$24*$L$24 ) )^2 * (K33^2+J33^2*( ($I$33/$H$33)^2+($F$25/$F$24)^2)))</f>
        <v>309.942190945533</v>
      </c>
    </row>
    <row r="34" customFormat="false" ht="13.8" hidden="false" customHeight="false" outlineLevel="0" collapsed="false">
      <c r="A34" s="4" t="s">
        <v>17</v>
      </c>
      <c r="B34" s="5" t="s">
        <v>74</v>
      </c>
      <c r="E34" s="35" t="n">
        <f aca="false">G10</f>
        <v>680</v>
      </c>
      <c r="F34" s="35" t="n">
        <f aca="false">F10*(AVERAGE($J$6:$J$21)+273)/(AVERAGE($I$6:$I$21))*($I$48/$I$49)</f>
        <v>0</v>
      </c>
      <c r="G34" s="35" t="n">
        <f aca="false">E34*'Data Summary'!$B$18*(AVERAGE($J$6:$J$21)+273)/(AVERAGE($I$6:$I$21))*($I$48/$I$49)</f>
        <v>3166.67844547502</v>
      </c>
      <c r="H34" s="36" t="n">
        <f aca="false">(M10-K10)/$B$42</f>
        <v>8353.3</v>
      </c>
      <c r="I34" s="37" t="n">
        <f aca="false">(1/$B$42)*SQRT(N10^2+L10^2)</f>
        <v>28.905189845424</v>
      </c>
      <c r="J34" s="38" t="n">
        <f aca="false">Q10-O10</f>
        <v>-5.5066982298E-009</v>
      </c>
      <c r="K34" s="38" t="n">
        <f aca="false">SQRT(P10^2+R10^2)</f>
        <v>1.15257078412889E-011</v>
      </c>
      <c r="L34" s="38" t="n">
        <f aca="false">ABS(J34)/($H$33*$F$24*$L$24)</f>
        <v>20921.5545646443</v>
      </c>
      <c r="M34" s="38" t="n">
        <f aca="false">SQRT( ( 1 / ($H$33*$F$24*$L$24 ) )^2 * (K34^2+J34^2*( ($I$33/$H$33)^2+($F$25/$F$24)^2)))</f>
        <v>209.899272071463</v>
      </c>
    </row>
    <row r="35" customFormat="false" ht="13.8" hidden="false" customHeight="false" outlineLevel="0" collapsed="false">
      <c r="A35" s="4" t="s">
        <v>75</v>
      </c>
      <c r="B35" s="5" t="s">
        <v>76</v>
      </c>
      <c r="E35" s="35" t="n">
        <f aca="false">G11</f>
        <v>670</v>
      </c>
      <c r="F35" s="35" t="n">
        <f aca="false">F11*(AVERAGE($J$6:$J$21)+273)/(AVERAGE($I$6:$I$21))*($I$48/$I$49)</f>
        <v>0</v>
      </c>
      <c r="G35" s="35" t="n">
        <f aca="false">E35*'Data Summary'!$B$18*(AVERAGE($J$6:$J$21)+273)/(AVERAGE($I$6:$I$21))*($I$48/$I$49)</f>
        <v>3120.10964480627</v>
      </c>
      <c r="H35" s="36" t="n">
        <f aca="false">(M11-K11)/$B$42</f>
        <v>8194.5</v>
      </c>
      <c r="I35" s="37" t="n">
        <f aca="false">(1/$B$42)*SQRT(N11^2+L11^2)</f>
        <v>28.6274343943009</v>
      </c>
      <c r="J35" s="38" t="n">
        <f aca="false">Q11-O11</f>
        <v>-3.7300003372E-009</v>
      </c>
      <c r="K35" s="38" t="n">
        <f aca="false">SQRT(P11^2+R11^2)</f>
        <v>8.45712254677778E-012</v>
      </c>
      <c r="L35" s="38" t="n">
        <f aca="false">ABS(J35)/($H$33*$F$24*$L$24)</f>
        <v>14171.3604639827</v>
      </c>
      <c r="M35" s="38" t="n">
        <f aca="false">SQRT( ( 1 / ($H$33*$F$24*$L$24 ) )^2 * (K35^2+J35^2*( ($I$33/$H$33)^2+($F$25/$F$24)^2)))</f>
        <v>142.712458413456</v>
      </c>
      <c r="N35" s="39"/>
    </row>
    <row r="36" customFormat="false" ht="13.8" hidden="false" customHeight="false" outlineLevel="0" collapsed="false">
      <c r="A36" s="4" t="s">
        <v>77</v>
      </c>
      <c r="B36" s="5" t="s">
        <v>78</v>
      </c>
      <c r="E36" s="35" t="n">
        <f aca="false">G12</f>
        <v>660</v>
      </c>
      <c r="F36" s="35" t="n">
        <f aca="false">F12*(AVERAGE($J$6:$J$21)+273)/(AVERAGE($I$6:$I$21))*($I$48/$I$49)</f>
        <v>0</v>
      </c>
      <c r="G36" s="35" t="n">
        <f aca="false">E36*'Data Summary'!$B$18*(AVERAGE($J$6:$J$21)+273)/(AVERAGE($I$6:$I$21))*($I$48/$I$49)</f>
        <v>3073.54084413752</v>
      </c>
      <c r="H36" s="36" t="n">
        <f aca="false">(M12-K12)/$B$42</f>
        <v>7758.9</v>
      </c>
      <c r="I36" s="37" t="n">
        <f aca="false">(1/$B$42)*SQRT(N12^2+L12^2)</f>
        <v>27.857315017783</v>
      </c>
      <c r="J36" s="38" t="n">
        <f aca="false">Q12-O12</f>
        <v>-2.559714888995E-009</v>
      </c>
      <c r="K36" s="38" t="n">
        <f aca="false">SQRT(P12^2+R12^2)</f>
        <v>5.61810007924085E-012</v>
      </c>
      <c r="L36" s="38" t="n">
        <f aca="false">ABS(J36)/($H$33*$F$24*$L$24)</f>
        <v>9725.10431572829</v>
      </c>
      <c r="M36" s="38" t="n">
        <f aca="false">SQRT( ( 1 / ($H$33*$F$24*$L$24 ) )^2 * (K36^2+J36^2*( ($I$33/$H$33)^2+($F$25/$F$24)^2)))</f>
        <v>97.7801555312464</v>
      </c>
      <c r="N36" s="39"/>
    </row>
    <row r="37" customFormat="false" ht="13.8" hidden="false" customHeight="false" outlineLevel="0" collapsed="false">
      <c r="A37" s="4" t="s">
        <v>79</v>
      </c>
      <c r="B37" s="5" t="s">
        <v>80</v>
      </c>
      <c r="E37" s="35" t="n">
        <f aca="false">G13</f>
        <v>650</v>
      </c>
      <c r="F37" s="35" t="n">
        <f aca="false">F13*(AVERAGE($J$6:$J$21)+273)/(AVERAGE($I$6:$I$21))*($I$48/$I$49)</f>
        <v>0</v>
      </c>
      <c r="G37" s="35" t="n">
        <f aca="false">E37*'Data Summary'!$B$18*(AVERAGE($J$6:$J$21)+273)/(AVERAGE($I$6:$I$21))*($I$48/$I$49)</f>
        <v>3026.97204346877</v>
      </c>
      <c r="H37" s="36" t="n">
        <f aca="false">(M13-K13)/$B$42</f>
        <v>6759.5</v>
      </c>
      <c r="I37" s="37" t="n">
        <f aca="false">(1/$B$42)*SQRT(N13^2+L13^2)</f>
        <v>26.0001923069811</v>
      </c>
      <c r="J37" s="38" t="n">
        <f aca="false">Q13-O13</f>
        <v>-1.75376043538E-009</v>
      </c>
      <c r="K37" s="38" t="n">
        <f aca="false">SQRT(P13^2+R13^2)</f>
        <v>3.46370208380091E-012</v>
      </c>
      <c r="L37" s="38" t="n">
        <f aca="false">ABS(J37)/($H$33*$F$24*$L$24)</f>
        <v>6663.04800280469</v>
      </c>
      <c r="M37" s="38" t="n">
        <f aca="false">SQRT( ( 1 / ($H$33*$F$24*$L$24 ) )^2 * (K37^2+J37^2*( ($I$33/$H$33)^2+($F$25/$F$24)^2)))</f>
        <v>66.688612135809</v>
      </c>
    </row>
    <row r="38" customFormat="false" ht="13.8" hidden="false" customHeight="false" outlineLevel="0" collapsed="false">
      <c r="A38" s="9" t="s">
        <v>81</v>
      </c>
      <c r="B38" s="9"/>
      <c r="E38" s="35" t="n">
        <f aca="false">G14</f>
        <v>640</v>
      </c>
      <c r="F38" s="35" t="n">
        <f aca="false">F14*(AVERAGE($J$6:$J$21)+273)/(AVERAGE($I$6:$I$21))*($I$48/$I$49)</f>
        <v>0</v>
      </c>
      <c r="G38" s="35" t="n">
        <f aca="false">E38*'Data Summary'!$B$18*(AVERAGE($J$6:$J$21)+273)/(AVERAGE($I$6:$I$21))*($I$48/$I$49)</f>
        <v>2980.40324280002</v>
      </c>
      <c r="H38" s="36" t="n">
        <f aca="false">(M14-K14)/$B$42</f>
        <v>2161.5</v>
      </c>
      <c r="I38" s="37" t="n">
        <f aca="false">(1/$B$42)*SQRT(N14^2+L14^2)</f>
        <v>14.7034009671232</v>
      </c>
      <c r="J38" s="38" t="n">
        <f aca="false">Q14-O14</f>
        <v>-1.205081635935E-009</v>
      </c>
      <c r="K38" s="38" t="n">
        <f aca="false">SQRT(P14^2+R14^2)</f>
        <v>2.797061269076E-012</v>
      </c>
      <c r="L38" s="38" t="n">
        <f aca="false">ABS(J38)/($H$33*$F$24*$L$24)</f>
        <v>4578.45702614079</v>
      </c>
      <c r="M38" s="38" t="n">
        <f aca="false">SQRT( ( 1 / ($H$33*$F$24*$L$24 ) )^2 * (K38^2+J38^2*( ($I$33/$H$33)^2+($F$25/$F$24)^2)))</f>
        <v>46.1632868381812</v>
      </c>
    </row>
    <row r="39" customFormat="false" ht="13.8" hidden="false" customHeight="false" outlineLevel="0" collapsed="false">
      <c r="A39" s="9"/>
      <c r="B39" s="9"/>
      <c r="E39" s="35" t="n">
        <f aca="false">G15</f>
        <v>630</v>
      </c>
      <c r="F39" s="35" t="n">
        <f aca="false">F15*(AVERAGE($J$6:$J$21)+273)/(AVERAGE($I$6:$I$21))*($I$48/$I$49)</f>
        <v>0</v>
      </c>
      <c r="G39" s="35" t="n">
        <f aca="false">E39*'Data Summary'!$B$18*(AVERAGE($J$6:$J$21)+273)/(AVERAGE($I$6:$I$21))*($I$48/$I$49)</f>
        <v>2933.83444213127</v>
      </c>
      <c r="H39" s="36" t="n">
        <f aca="false">(M15-K15)/$B$42</f>
        <v>147.6</v>
      </c>
      <c r="I39" s="37" t="n">
        <f aca="false">(1/$B$42)*SQRT(N15^2+L15^2)</f>
        <v>3.84447655734822</v>
      </c>
      <c r="J39" s="38" t="n">
        <f aca="false">Q15-O15</f>
        <v>-8.3334384371E-010</v>
      </c>
      <c r="K39" s="38" t="n">
        <f aca="false">SQRT(P15^2+R15^2)</f>
        <v>1.97717755702166E-012</v>
      </c>
      <c r="L39" s="38" t="n">
        <f aca="false">ABS(J39)/($H$33*$F$24*$L$24)</f>
        <v>3166.11660376428</v>
      </c>
      <c r="M39" s="38" t="n">
        <f aca="false">SQRT( ( 1 / ($H$33*$F$24*$L$24 ) )^2 * (K39^2+J39^2*( ($I$33/$H$33)^2+($F$25/$F$24)^2)))</f>
        <v>31.9610079484388</v>
      </c>
      <c r="N39" s="39"/>
    </row>
    <row r="40" customFormat="false" ht="13.8" hidden="false" customHeight="false" outlineLevel="0" collapsed="false">
      <c r="A40" s="9"/>
      <c r="B40" s="9"/>
      <c r="E40" s="35" t="n">
        <f aca="false">G16</f>
        <v>620</v>
      </c>
      <c r="F40" s="35" t="n">
        <f aca="false">F16*(AVERAGE($J$6:$J$21)+273)/(AVERAGE($I$6:$I$21))*($I$48/$I$49)</f>
        <v>0</v>
      </c>
      <c r="G40" s="35" t="n">
        <f aca="false">E40*'Data Summary'!$B$18*(AVERAGE($J$6:$J$21)+273)/(AVERAGE($I$6:$I$21))*($I$48/$I$49)</f>
        <v>2887.26564146252</v>
      </c>
      <c r="H40" s="36" t="n">
        <f aca="false">(M16-K16)/$B$42</f>
        <v>10.2</v>
      </c>
      <c r="I40" s="37" t="n">
        <f aca="false">(1/$B$42)*SQRT(N16^2+L16^2)</f>
        <v>1.00995049383621</v>
      </c>
      <c r="J40" s="38" t="n">
        <f aca="false">Q16-O16</f>
        <v>-5.7815896627E-010</v>
      </c>
      <c r="K40" s="38" t="n">
        <f aca="false">SQRT(P16^2+R16^2)</f>
        <v>1.24493573592923E-012</v>
      </c>
      <c r="L40" s="38" t="n">
        <f aca="false">ABS(J40)/($H$33*$F$24*$L$24)</f>
        <v>2196.59473882146</v>
      </c>
      <c r="M40" s="38" t="n">
        <f aca="false">SQRT( ( 1 / ($H$33*$F$24*$L$24 ) )^2 * (K40^2+J40^2*( ($I$33/$H$33)^2+($F$25/$F$24)^2)))</f>
        <v>22.0657188232463</v>
      </c>
      <c r="N40" s="39"/>
    </row>
    <row r="41" customFormat="false" ht="13.8" hidden="false" customHeight="false" outlineLevel="0" collapsed="false">
      <c r="A41" s="4" t="s">
        <v>17</v>
      </c>
      <c r="B41" s="5" t="s">
        <v>82</v>
      </c>
      <c r="E41" s="35" t="n">
        <f aca="false">G17</f>
        <v>610</v>
      </c>
      <c r="F41" s="35" t="n">
        <f aca="false">F17*(AVERAGE($J$6:$J$21)+273)/(AVERAGE($I$6:$I$21))*($I$48/$I$49)</f>
        <v>0</v>
      </c>
      <c r="G41" s="35" t="n">
        <f aca="false">E41*'Data Summary'!$B$18*(AVERAGE($J$6:$J$21)+273)/(AVERAGE($I$6:$I$21))*($I$48/$I$49)</f>
        <v>2840.69684079377</v>
      </c>
      <c r="H41" s="36" t="n">
        <f aca="false">(M17-K17)/$B$42</f>
        <v>0.7</v>
      </c>
      <c r="I41" s="37" t="n">
        <f aca="false">(1/$B$42)*SQRT(N17^2+L17^2)</f>
        <v>0.264575131106459</v>
      </c>
      <c r="J41" s="38" t="n">
        <f aca="false">Q17-O17</f>
        <v>-4.02488924668E-010</v>
      </c>
      <c r="K41" s="38" t="n">
        <f aca="false">SQRT(P17^2+R17^2)</f>
        <v>9.74042394648616E-013</v>
      </c>
      <c r="L41" s="38" t="n">
        <f aca="false">ABS(J41)/($H$33*$F$24*$L$24)</f>
        <v>1529.17295404662</v>
      </c>
      <c r="M41" s="38" t="n">
        <f aca="false">SQRT( ( 1 / ($H$33*$F$24*$L$24 ) )^2 * (K41^2+J41^2*( ($I$33/$H$33)^2+($F$25/$F$24)^2)))</f>
        <v>15.4537674151817</v>
      </c>
      <c r="N41" s="39"/>
    </row>
    <row r="42" customFormat="false" ht="13.8" hidden="false" customHeight="false" outlineLevel="0" collapsed="false">
      <c r="A42" s="4" t="s">
        <v>83</v>
      </c>
      <c r="B42" s="5" t="n">
        <v>10</v>
      </c>
      <c r="E42" s="35" t="n">
        <f aca="false">G18</f>
        <v>600</v>
      </c>
      <c r="F42" s="35" t="n">
        <f aca="false">F18*(AVERAGE($J$6:$J$21)+273)/(AVERAGE($I$6:$I$21))*($I$48/$I$49)</f>
        <v>0</v>
      </c>
      <c r="G42" s="35" t="n">
        <f aca="false">E42*'Data Summary'!$B$18*(AVERAGE($J$6:$J$21)+273)/(AVERAGE($I$6:$I$21))*($I$48/$I$49)</f>
        <v>2794.12804012502</v>
      </c>
      <c r="H42" s="36" t="n">
        <f aca="false">(M18-K18)/$B$42</f>
        <v>0</v>
      </c>
      <c r="I42" s="37" t="n">
        <f aca="false">(1/$B$42)*SQRT(N18^2+L18^2)</f>
        <v>0</v>
      </c>
      <c r="J42" s="38" t="n">
        <f aca="false">Q18-O18</f>
        <v>-2.837316517775E-010</v>
      </c>
      <c r="K42" s="38" t="n">
        <f aca="false">SQRT(P18^2+R18^2)</f>
        <v>8.06580108576761E-013</v>
      </c>
      <c r="L42" s="38" t="n">
        <f aca="false">ABS(J42)/($H$33*$F$24*$L$24)</f>
        <v>1077.97939648405</v>
      </c>
      <c r="M42" s="38" t="n">
        <f aca="false">SQRT( ( 1 / ($H$33*$F$24*$L$24 ) )^2 * (K42^2+J42^2*( ($I$33/$H$33)^2+($F$25/$F$24)^2)))</f>
        <v>11.0120305587288</v>
      </c>
      <c r="N42" s="39"/>
    </row>
    <row r="43" customFormat="false" ht="13.8" hidden="false" customHeight="false" outlineLevel="0" collapsed="false">
      <c r="A43" s="9" t="s">
        <v>84</v>
      </c>
      <c r="B43" s="9"/>
      <c r="E43" s="35" t="n">
        <f aca="false">G19</f>
        <v>590</v>
      </c>
      <c r="F43" s="35" t="n">
        <f aca="false">F19*(AVERAGE($J$6:$J$21)+273)/(AVERAGE($I$6:$I$21))*($I$48/$I$49)</f>
        <v>0</v>
      </c>
      <c r="G43" s="35" t="n">
        <f aca="false">E43*'Data Summary'!$B$18*(AVERAGE($J$6:$J$21)+273)/(AVERAGE($I$6:$I$21))*($I$48/$I$49)</f>
        <v>2747.55923945627</v>
      </c>
      <c r="H43" s="36" t="n">
        <f aca="false">(M19-K19)/$B$42</f>
        <v>0</v>
      </c>
      <c r="I43" s="37" t="n">
        <f aca="false">(1/$B$42)*SQRT(N19^2+L19^2)</f>
        <v>0</v>
      </c>
      <c r="J43" s="38" t="n">
        <f aca="false">Q19-O19</f>
        <v>-1.865726058E-010</v>
      </c>
      <c r="K43" s="38" t="n">
        <f aca="false">SQRT(P19^2+R19^2)</f>
        <v>5.73386829676723E-013</v>
      </c>
      <c r="L43" s="38" t="n">
        <f aca="false">ABS(J43)/($H$33*$F$24*$L$24)</f>
        <v>708.843809778612</v>
      </c>
      <c r="M43" s="38" t="n">
        <f aca="false">SQRT( ( 1 / ($H$33*$F$24*$L$24 ) )^2 * (K43^2+J43^2*( ($I$33/$H$33)^2+($F$25/$F$24)^2)))</f>
        <v>7.28830832065722</v>
      </c>
      <c r="N43" s="39"/>
    </row>
    <row r="44" customFormat="false" ht="13.8" hidden="false" customHeight="false" outlineLevel="0" collapsed="false">
      <c r="A44" s="9"/>
      <c r="B44" s="9"/>
      <c r="E44" s="35" t="n">
        <f aca="false">G20</f>
        <v>580</v>
      </c>
      <c r="F44" s="35" t="n">
        <f aca="false">F20*(AVERAGE($J$6:$J$21)+273)/(AVERAGE($I$6:$I$21))*($I$48/$I$49)</f>
        <v>0</v>
      </c>
      <c r="G44" s="35" t="n">
        <f aca="false">E44*'Data Summary'!$B$18*(AVERAGE($J$6:$J$21)+273)/(AVERAGE($I$6:$I$21))*($I$48/$I$49)</f>
        <v>2700.99043878752</v>
      </c>
      <c r="H44" s="36" t="n">
        <f aca="false">(M20-K20)/$B$42</f>
        <v>0</v>
      </c>
      <c r="I44" s="37" t="n">
        <f aca="false">(1/$B$42)*SQRT(N20^2+L20^2)</f>
        <v>0</v>
      </c>
      <c r="J44" s="38" t="n">
        <f aca="false">Q20-O20</f>
        <v>-1.3514409119E-010</v>
      </c>
      <c r="K44" s="38" t="n">
        <f aca="false">SQRT(P20^2+R20^2)</f>
        <v>5.59571499112364E-013</v>
      </c>
      <c r="L44" s="38" t="n">
        <f aca="false">ABS(J44)/($H$33*$F$24*$L$24)</f>
        <v>513.451865333746</v>
      </c>
      <c r="M44" s="38" t="n">
        <f aca="false">SQRT( ( 1 / ($H$33*$F$24*$L$24 ) )^2 * (K44^2+J44^2*( ($I$33/$H$33)^2+($F$25/$F$24)^2)))</f>
        <v>5.46815577871969</v>
      </c>
      <c r="N44" s="39"/>
    </row>
    <row r="45" customFormat="false" ht="13.8" hidden="false" customHeight="false" outlineLevel="0" collapsed="false">
      <c r="A45" s="4" t="s">
        <v>85</v>
      </c>
      <c r="B45" s="5" t="s">
        <v>86</v>
      </c>
      <c r="E45" s="35" t="n">
        <f aca="false">G21</f>
        <v>570</v>
      </c>
      <c r="F45" s="35" t="n">
        <f aca="false">F21*(AVERAGE($J$6:$J$21)+273)/(AVERAGE($I$6:$I$21))*($I$48/$I$49)</f>
        <v>0</v>
      </c>
      <c r="G45" s="35" t="n">
        <f aca="false">E45*'Data Summary'!$B$18*(AVERAGE($J$6:$J$21)+273)/(AVERAGE($I$6:$I$21))*($I$48/$I$49)</f>
        <v>2654.42163811877</v>
      </c>
      <c r="H45" s="36" t="n">
        <f aca="false">(M21-K21)/$B$42</f>
        <v>0</v>
      </c>
      <c r="I45" s="37" t="n">
        <f aca="false">(1/$B$42)*SQRT(N21^2+L21^2)</f>
        <v>0</v>
      </c>
      <c r="J45" s="38" t="n">
        <f aca="false">Q21-O21</f>
        <v>-9.7276136392E-011</v>
      </c>
      <c r="K45" s="38" t="n">
        <f aca="false">SQRT(P21^2+R21^2)</f>
        <v>5.84371244431982E-013</v>
      </c>
      <c r="L45" s="38" t="n">
        <f aca="false">ABS(J45)/($H$33*$F$24*$L$24)</f>
        <v>369.580447381247</v>
      </c>
      <c r="M45" s="38" t="n">
        <f aca="false">SQRT( ( 1 / ($H$33*$F$24*$L$24 ) )^2 * (K45^2+J45^2*( ($I$33/$H$33)^2+($F$25/$F$24)^2)))</f>
        <v>4.25197560048301</v>
      </c>
      <c r="N45" s="39"/>
    </row>
    <row r="46" customFormat="false" ht="15" hidden="false" customHeight="false" outlineLevel="0" collapsed="false">
      <c r="A46" s="4" t="s">
        <v>87</v>
      </c>
      <c r="B46" s="5" t="s">
        <v>88</v>
      </c>
      <c r="N46" s="39"/>
    </row>
    <row r="47" customFormat="false" ht="15" hidden="false" customHeight="false" outlineLevel="0" collapsed="false">
      <c r="A47" s="4" t="s">
        <v>89</v>
      </c>
      <c r="B47" s="5" t="s">
        <v>88</v>
      </c>
      <c r="E47" s="40" t="s">
        <v>90</v>
      </c>
      <c r="F47" s="40"/>
      <c r="H47" s="41" t="s">
        <v>91</v>
      </c>
      <c r="I47" s="41"/>
      <c r="N47" s="39"/>
    </row>
    <row r="48" customFormat="false" ht="15" hidden="false" customHeight="false" outlineLevel="0" collapsed="false">
      <c r="A48" s="4" t="s">
        <v>92</v>
      </c>
      <c r="B48" s="5" t="s">
        <v>93</v>
      </c>
      <c r="E48" s="29" t="s">
        <v>94</v>
      </c>
      <c r="F48" s="42" t="n">
        <f aca="false">AVERAGE(J6:J21)</f>
        <v>22.05</v>
      </c>
      <c r="H48" s="43" t="s">
        <v>95</v>
      </c>
      <c r="I48" s="43" t="n">
        <v>970</v>
      </c>
      <c r="N48" s="39"/>
    </row>
    <row r="49" customFormat="false" ht="15" hidden="false" customHeight="false" outlineLevel="0" collapsed="false">
      <c r="A49" s="4" t="s">
        <v>96</v>
      </c>
      <c r="B49" s="5" t="s">
        <v>88</v>
      </c>
      <c r="E49" s="29" t="s">
        <v>97</v>
      </c>
      <c r="F49" s="42" t="n">
        <f aca="false">AVERAGE(I6:I21)</f>
        <v>961.5</v>
      </c>
      <c r="H49" s="43" t="s">
        <v>98</v>
      </c>
      <c r="I49" s="43" t="n">
        <v>293</v>
      </c>
    </row>
    <row r="50" customFormat="false" ht="15" hidden="false" customHeight="false" outlineLevel="0" collapsed="false">
      <c r="A50" s="4" t="s">
        <v>99</v>
      </c>
      <c r="B50" s="5" t="s">
        <v>93</v>
      </c>
      <c r="E50" s="29" t="s">
        <v>100</v>
      </c>
      <c r="F50" s="42" t="n">
        <f aca="false">EXP(INDEX(LINEST(LN(Gain),Current),1,2))</f>
        <v>2.18579356138406E-007</v>
      </c>
    </row>
    <row r="51" customFormat="false" ht="15" hidden="false" customHeight="false" outlineLevel="0" collapsed="false">
      <c r="E51" s="29" t="s">
        <v>101</v>
      </c>
      <c r="F51" s="42" t="n">
        <f aca="false">INDEX(LINEST(LN(Gain),Current),1)</f>
        <v>0.0371745897385989</v>
      </c>
      <c r="N51" s="39"/>
    </row>
    <row r="52" customFormat="false" ht="15" hidden="false" customHeight="false" outlineLevel="0" collapsed="false">
      <c r="E52" s="29" t="s">
        <v>102</v>
      </c>
      <c r="F52" s="42" t="n">
        <f aca="false">EXP(INDEX(LINEST(LN(Gain),Voltage),1,2))</f>
        <v>2.18579356138405E-007</v>
      </c>
      <c r="H52" s="1" t="n">
        <f aca="false">LN(20000/F50)/F51</f>
        <v>678.947755237449</v>
      </c>
      <c r="N52" s="39"/>
    </row>
    <row r="53" customFormat="false" ht="15" hidden="false" customHeight="false" outlineLevel="0" collapsed="false">
      <c r="E53" s="29" t="s">
        <v>103</v>
      </c>
      <c r="F53" s="42" t="n">
        <f aca="false">INDEX(LINEST(LN(Gain),Voltage),1)</f>
        <v>0.00798272431429498</v>
      </c>
      <c r="N53" s="39"/>
    </row>
    <row r="54" customFormat="false" ht="15" hidden="false" customHeight="false" outlineLevel="0" collapsed="false">
      <c r="E54" s="29" t="s">
        <v>104</v>
      </c>
      <c r="F54" s="44" t="n">
        <f aca="false">H30</f>
        <v>8398.2</v>
      </c>
      <c r="N54" s="39"/>
    </row>
    <row r="55" customFormat="false" ht="15" hidden="false" customHeight="false" outlineLevel="0" collapsed="false">
      <c r="E55" s="43" t="s">
        <v>105</v>
      </c>
      <c r="F55" s="45" t="n">
        <f aca="false">F50*EXP(F51*700)</f>
        <v>43743.4039980467</v>
      </c>
      <c r="N55" s="39"/>
    </row>
    <row r="56" customFormat="false" ht="15" hidden="false" customHeight="false" outlineLevel="0" collapsed="false">
      <c r="E56" s="43" t="s">
        <v>106</v>
      </c>
      <c r="F56" s="45" t="n">
        <f aca="false">M32</f>
        <v>454.25259675774</v>
      </c>
      <c r="N56" s="39"/>
    </row>
    <row r="57" customFormat="false" ht="15" hidden="false" customHeight="false" outlineLevel="0" collapsed="false">
      <c r="N57" s="39"/>
    </row>
    <row r="58" customFormat="false" ht="15" hidden="false" customHeight="false" outlineLevel="0" collapsed="false">
      <c r="N58" s="39"/>
    </row>
    <row r="59" customFormat="false" ht="15" hidden="false" customHeight="false" outlineLevel="0" collapsed="false">
      <c r="N59" s="39"/>
    </row>
    <row r="60" customFormat="false" ht="15" hidden="false" customHeight="false" outlineLevel="0" collapsed="false">
      <c r="N60" s="39"/>
    </row>
  </sheetData>
  <mergeCells count="18">
    <mergeCell ref="A1:R1"/>
    <mergeCell ref="F2:J2"/>
    <mergeCell ref="K2:N2"/>
    <mergeCell ref="O2:R2"/>
    <mergeCell ref="A3:B4"/>
    <mergeCell ref="E6:E21"/>
    <mergeCell ref="A10:B11"/>
    <mergeCell ref="J23:M23"/>
    <mergeCell ref="J24:K24"/>
    <mergeCell ref="L24:M24"/>
    <mergeCell ref="J25:M25"/>
    <mergeCell ref="A26:B27"/>
    <mergeCell ref="E26:M27"/>
    <mergeCell ref="A32:B33"/>
    <mergeCell ref="A38:B40"/>
    <mergeCell ref="A43:B44"/>
    <mergeCell ref="E47:F47"/>
    <mergeCell ref="H47:I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7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671875" defaultRowHeight="15" zeroHeight="false" outlineLevelRow="0" outlineLevelCol="0"/>
  <cols>
    <col collapsed="false" customWidth="false" hidden="false" outlineLevel="0" max="1" min="1" style="46" width="8.86"/>
    <col collapsed="false" customWidth="true" hidden="false" outlineLevel="0" max="2" min="2" style="46" width="8.42"/>
    <col collapsed="false" customWidth="false" hidden="false" outlineLevel="0" max="3" min="3" style="46" width="8.86"/>
    <col collapsed="false" customWidth="true" hidden="false" outlineLevel="0" max="4" min="4" style="46" width="8.42"/>
    <col collapsed="false" customWidth="false" hidden="false" outlineLevel="0" max="1024" min="5" style="46" width="8.86"/>
  </cols>
  <sheetData>
    <row r="4" customFormat="false" ht="15" hidden="false" customHeight="false" outlineLevel="0" collapsed="false">
      <c r="A4" s="47" t="s">
        <v>12</v>
      </c>
      <c r="B4" s="47"/>
      <c r="C4" s="47" t="s">
        <v>13</v>
      </c>
      <c r="D4" s="47"/>
    </row>
    <row r="5" customFormat="false" ht="15" hidden="false" customHeight="false" outlineLevel="0" collapsed="false">
      <c r="A5" s="48" t="s">
        <v>107</v>
      </c>
      <c r="B5" s="48" t="s">
        <v>108</v>
      </c>
      <c r="C5" s="48" t="s">
        <v>107</v>
      </c>
      <c r="D5" s="48" t="s">
        <v>108</v>
      </c>
    </row>
    <row r="6" customFormat="false" ht="15" hidden="false" customHeight="false" outlineLevel="0" collapsed="false">
      <c r="A6" s="48" t="s">
        <v>20</v>
      </c>
      <c r="B6" s="48" t="s">
        <v>20</v>
      </c>
      <c r="C6" s="48" t="s">
        <v>20</v>
      </c>
      <c r="D6" s="48" t="s">
        <v>20</v>
      </c>
    </row>
    <row r="7" customFormat="false" ht="15" hidden="false" customHeight="false" outlineLevel="0" collapsed="false">
      <c r="A7" s="49" t="n">
        <f aca="false">AVERAGE(A9:A208)</f>
        <v>-2.183810462E-011</v>
      </c>
      <c r="B7" s="49" t="n">
        <f aca="false">STDEV(A9:A208)/SQRT(200)</f>
        <v>3.80001901222625E-013</v>
      </c>
      <c r="C7" s="49" t="n">
        <f aca="false">AVERAGE(C9:C208)</f>
        <v>-1.77559854E-009</v>
      </c>
      <c r="D7" s="49" t="n">
        <f aca="false">STDEV(C9:C208)/SQRT(200)</f>
        <v>3.44279402235945E-012</v>
      </c>
    </row>
    <row r="8" customFormat="false" ht="15" hidden="false" customHeight="false" outlineLevel="0" collapsed="false">
      <c r="A8" s="47" t="s">
        <v>109</v>
      </c>
      <c r="B8" s="47"/>
      <c r="C8" s="47" t="s">
        <v>109</v>
      </c>
      <c r="D8" s="47"/>
    </row>
    <row r="9" customFormat="false" ht="15" hidden="false" customHeight="false" outlineLevel="0" collapsed="false">
      <c r="A9" s="51" t="n">
        <v>-1.273293E-011</v>
      </c>
      <c r="B9" s="51" t="n">
        <v>0.305316</v>
      </c>
      <c r="C9" s="51" t="n">
        <v>-1.712351E-009</v>
      </c>
      <c r="D9" s="51" t="n">
        <v>0.3147087</v>
      </c>
    </row>
    <row r="10" customFormat="false" ht="15" hidden="false" customHeight="false" outlineLevel="0" collapsed="false">
      <c r="A10" s="51" t="n">
        <v>-1.136868E-011</v>
      </c>
      <c r="B10" s="51" t="n">
        <v>0.9893532</v>
      </c>
      <c r="C10" s="51" t="n">
        <v>-1.710532E-009</v>
      </c>
      <c r="D10" s="51" t="n">
        <v>0.9965768</v>
      </c>
    </row>
    <row r="11" customFormat="false" ht="15" hidden="false" customHeight="false" outlineLevel="0" collapsed="false">
      <c r="A11" s="51" t="n">
        <v>-1.114131E-011</v>
      </c>
      <c r="B11" s="51" t="n">
        <v>1.393981</v>
      </c>
      <c r="C11" s="51" t="n">
        <v>-1.721673E-009</v>
      </c>
      <c r="D11" s="51" t="n">
        <v>1.40086</v>
      </c>
    </row>
    <row r="12" customFormat="false" ht="15" hidden="false" customHeight="false" outlineLevel="0" collapsed="false">
      <c r="A12" s="51" t="n">
        <v>-1.318767E-011</v>
      </c>
      <c r="B12" s="51" t="n">
        <v>1.798482</v>
      </c>
      <c r="C12" s="51" t="n">
        <v>-1.831495E-009</v>
      </c>
      <c r="D12" s="51" t="n">
        <v>1.805542</v>
      </c>
    </row>
    <row r="13" customFormat="false" ht="15" hidden="false" customHeight="false" outlineLevel="0" collapsed="false">
      <c r="A13" s="51" t="n">
        <v>-4.547474E-012</v>
      </c>
      <c r="B13" s="51" t="n">
        <v>2.203617</v>
      </c>
      <c r="C13" s="51" t="n">
        <v>-1.814215E-009</v>
      </c>
      <c r="D13" s="51" t="n">
        <v>2.210084</v>
      </c>
    </row>
    <row r="14" customFormat="false" ht="15" hidden="false" customHeight="false" outlineLevel="0" collapsed="false">
      <c r="A14" s="51" t="n">
        <v>-1.523404E-011</v>
      </c>
      <c r="B14" s="51" t="n">
        <v>2.611476</v>
      </c>
      <c r="C14" s="51" t="n">
        <v>-1.809667E-009</v>
      </c>
      <c r="D14" s="51" t="n">
        <v>2.61473</v>
      </c>
    </row>
    <row r="15" customFormat="false" ht="15" hidden="false" customHeight="false" outlineLevel="0" collapsed="false">
      <c r="A15" s="51" t="n">
        <v>-5.911716E-012</v>
      </c>
      <c r="B15" s="51" t="n">
        <v>3.017794</v>
      </c>
      <c r="C15" s="51" t="n">
        <v>-1.802391E-009</v>
      </c>
      <c r="D15" s="51" t="n">
        <v>3.019355</v>
      </c>
    </row>
    <row r="16" customFormat="false" ht="15" hidden="false" customHeight="false" outlineLevel="0" collapsed="false">
      <c r="A16" s="51" t="n">
        <v>-1.409717E-011</v>
      </c>
      <c r="B16" s="51" t="n">
        <v>3.427397</v>
      </c>
      <c r="C16" s="51" t="n">
        <v>-1.777153E-009</v>
      </c>
      <c r="D16" s="51" t="n">
        <v>3.434581</v>
      </c>
    </row>
    <row r="17" customFormat="false" ht="15" hidden="false" customHeight="false" outlineLevel="0" collapsed="false">
      <c r="A17" s="51" t="n">
        <v>-1.523404E-011</v>
      </c>
      <c r="B17" s="51" t="n">
        <v>3.853315</v>
      </c>
      <c r="C17" s="51" t="n">
        <v>-1.841272E-009</v>
      </c>
      <c r="D17" s="51" t="n">
        <v>3.838521</v>
      </c>
    </row>
    <row r="18" customFormat="false" ht="15" hidden="false" customHeight="false" outlineLevel="0" collapsed="false">
      <c r="A18" s="51" t="n">
        <v>-8.185452E-012</v>
      </c>
      <c r="B18" s="51" t="n">
        <v>4.257274</v>
      </c>
      <c r="C18" s="51" t="n">
        <v>-1.768058E-009</v>
      </c>
      <c r="D18" s="51" t="n">
        <v>4.243365</v>
      </c>
    </row>
    <row r="19" customFormat="false" ht="15" hidden="false" customHeight="false" outlineLevel="0" collapsed="false">
      <c r="A19" s="51" t="n">
        <v>-1.136868E-011</v>
      </c>
      <c r="B19" s="51" t="n">
        <v>4.66223</v>
      </c>
      <c r="C19" s="51" t="n">
        <v>-1.689386E-009</v>
      </c>
      <c r="D19" s="51" t="n">
        <v>4.647674</v>
      </c>
    </row>
    <row r="20" customFormat="false" ht="15" hidden="false" customHeight="false" outlineLevel="0" collapsed="false">
      <c r="A20" s="51" t="n">
        <v>-1.477929E-011</v>
      </c>
      <c r="B20" s="51" t="n">
        <v>5.067105</v>
      </c>
      <c r="C20" s="51" t="n">
        <v>-1.783746E-009</v>
      </c>
      <c r="D20" s="51" t="n">
        <v>5.050965</v>
      </c>
    </row>
    <row r="21" customFormat="false" ht="15" hidden="false" customHeight="false" outlineLevel="0" collapsed="false">
      <c r="A21" s="51" t="n">
        <v>-1.705303E-011</v>
      </c>
      <c r="B21" s="51" t="n">
        <v>5.471929</v>
      </c>
      <c r="C21" s="51" t="n">
        <v>-1.783064E-009</v>
      </c>
      <c r="D21" s="51" t="n">
        <v>5.455005</v>
      </c>
    </row>
    <row r="22" customFormat="false" ht="15" hidden="false" customHeight="false" outlineLevel="0" collapsed="false">
      <c r="A22" s="51" t="n">
        <v>-6.593837E-012</v>
      </c>
      <c r="B22" s="51" t="n">
        <v>5.876861</v>
      </c>
      <c r="C22" s="51" t="n">
        <v>-1.779654E-009</v>
      </c>
      <c r="D22" s="51" t="n">
        <v>5.857897</v>
      </c>
    </row>
    <row r="23" customFormat="false" ht="15" hidden="false" customHeight="false" outlineLevel="0" collapsed="false">
      <c r="A23" s="51" t="n">
        <v>-1.477929E-011</v>
      </c>
      <c r="B23" s="51" t="n">
        <v>6.281448</v>
      </c>
      <c r="C23" s="51" t="n">
        <v>-1.737817E-009</v>
      </c>
      <c r="D23" s="51" t="n">
        <v>6.261384</v>
      </c>
    </row>
    <row r="24" customFormat="false" ht="15" hidden="false" customHeight="false" outlineLevel="0" collapsed="false">
      <c r="A24" s="51" t="n">
        <v>-1.20508E-011</v>
      </c>
      <c r="B24" s="51" t="n">
        <v>6.687061</v>
      </c>
      <c r="C24" s="51" t="n">
        <v>-1.844455E-009</v>
      </c>
      <c r="D24" s="51" t="n">
        <v>6.665113</v>
      </c>
    </row>
    <row r="25" customFormat="false" ht="15" hidden="false" customHeight="false" outlineLevel="0" collapsed="false">
      <c r="A25" s="51" t="n">
        <v>-1.386979E-011</v>
      </c>
      <c r="B25" s="51" t="n">
        <v>7.094693</v>
      </c>
      <c r="C25" s="51" t="n">
        <v>-1.826038E-009</v>
      </c>
      <c r="D25" s="51" t="n">
        <v>7.165123</v>
      </c>
    </row>
    <row r="26" customFormat="false" ht="15" hidden="false" customHeight="false" outlineLevel="0" collapsed="false">
      <c r="A26" s="51" t="n">
        <v>-8.412826E-012</v>
      </c>
      <c r="B26" s="51" t="n">
        <v>7.504652</v>
      </c>
      <c r="C26" s="51" t="n">
        <v>-1.800572E-009</v>
      </c>
      <c r="D26" s="51" t="n">
        <v>7.567912</v>
      </c>
    </row>
    <row r="27" customFormat="false" ht="15" hidden="false" customHeight="false" outlineLevel="0" collapsed="false">
      <c r="A27" s="51" t="n">
        <v>-1.227818E-011</v>
      </c>
      <c r="B27" s="51" t="n">
        <v>7.909103</v>
      </c>
      <c r="C27" s="51" t="n">
        <v>-1.822627E-009</v>
      </c>
      <c r="D27" s="51" t="n">
        <v>7.97192</v>
      </c>
    </row>
    <row r="28" customFormat="false" ht="15" hidden="false" customHeight="false" outlineLevel="0" collapsed="false">
      <c r="A28" s="51" t="n">
        <v>-1.091394E-011</v>
      </c>
      <c r="B28" s="51" t="n">
        <v>8.323182</v>
      </c>
      <c r="C28" s="51" t="n">
        <v>-1.783746E-009</v>
      </c>
      <c r="D28" s="51" t="n">
        <v>8.376107</v>
      </c>
    </row>
    <row r="29" customFormat="false" ht="15" hidden="false" customHeight="false" outlineLevel="0" collapsed="false">
      <c r="A29" s="51" t="n">
        <v>-1.386979E-011</v>
      </c>
      <c r="B29" s="51" t="n">
        <v>8.727664</v>
      </c>
      <c r="C29" s="51" t="n">
        <v>-1.742819E-009</v>
      </c>
      <c r="D29" s="51" t="n">
        <v>8.778798</v>
      </c>
    </row>
    <row r="30" customFormat="false" ht="15" hidden="false" customHeight="false" outlineLevel="0" collapsed="false">
      <c r="A30" s="51" t="n">
        <v>-6.139089E-012</v>
      </c>
      <c r="B30" s="51" t="n">
        <v>9.132501</v>
      </c>
      <c r="C30" s="51" t="n">
        <v>-1.808303E-009</v>
      </c>
      <c r="D30" s="51" t="n">
        <v>9.183866</v>
      </c>
    </row>
    <row r="31" customFormat="false" ht="15" hidden="false" customHeight="false" outlineLevel="0" collapsed="false">
      <c r="A31" s="51" t="n">
        <v>-1.909939E-011</v>
      </c>
      <c r="B31" s="51" t="n">
        <v>9.53608</v>
      </c>
      <c r="C31" s="51" t="n">
        <v>-1.745548E-009</v>
      </c>
      <c r="D31" s="51" t="n">
        <v>9.589349</v>
      </c>
    </row>
    <row r="32" customFormat="false" ht="15" hidden="false" customHeight="false" outlineLevel="0" collapsed="false">
      <c r="A32" s="51" t="n">
        <v>-2.023626E-011</v>
      </c>
      <c r="B32" s="51" t="n">
        <v>9.940337</v>
      </c>
      <c r="C32" s="51" t="n">
        <v>-1.672788E-009</v>
      </c>
      <c r="D32" s="51" t="n">
        <v>9.992961</v>
      </c>
    </row>
    <row r="33" customFormat="false" ht="15" hidden="false" customHeight="false" outlineLevel="0" collapsed="false">
      <c r="A33" s="51" t="n">
        <v>-2.250999E-011</v>
      </c>
      <c r="B33" s="51" t="n">
        <v>10.34741</v>
      </c>
      <c r="C33" s="51" t="n">
        <v>-1.713488E-009</v>
      </c>
      <c r="D33" s="51" t="n">
        <v>10.42489</v>
      </c>
    </row>
    <row r="34" customFormat="false" ht="15" hidden="false" customHeight="false" outlineLevel="0" collapsed="false">
      <c r="A34" s="51" t="n">
        <v>-2.091838E-011</v>
      </c>
      <c r="B34" s="51" t="n">
        <v>10.75574</v>
      </c>
      <c r="C34" s="51" t="n">
        <v>-1.792614E-009</v>
      </c>
      <c r="D34" s="51" t="n">
        <v>10.82921</v>
      </c>
    </row>
    <row r="35" customFormat="false" ht="15" hidden="false" customHeight="false" outlineLevel="0" collapsed="false">
      <c r="A35" s="51" t="n">
        <v>-1.273293E-011</v>
      </c>
      <c r="B35" s="51" t="n">
        <v>11.16069</v>
      </c>
      <c r="C35" s="51" t="n">
        <v>-1.800572E-009</v>
      </c>
      <c r="D35" s="51" t="n">
        <v>11.23305</v>
      </c>
    </row>
    <row r="36" customFormat="false" ht="15" hidden="false" customHeight="false" outlineLevel="0" collapsed="false">
      <c r="A36" s="51" t="n">
        <v>-1.659828E-011</v>
      </c>
      <c r="B36" s="51" t="n">
        <v>11.5683</v>
      </c>
      <c r="C36" s="51" t="n">
        <v>-1.717581E-009</v>
      </c>
      <c r="D36" s="51" t="n">
        <v>11.64628</v>
      </c>
    </row>
    <row r="37" customFormat="false" ht="15" hidden="false" customHeight="false" outlineLevel="0" collapsed="false">
      <c r="A37" s="51" t="n">
        <v>-2.182787E-011</v>
      </c>
      <c r="B37" s="51" t="n">
        <v>11.97399</v>
      </c>
      <c r="C37" s="51" t="n">
        <v>-1.841954E-009</v>
      </c>
      <c r="D37" s="51" t="n">
        <v>12.05231</v>
      </c>
    </row>
    <row r="38" customFormat="false" ht="15" hidden="false" customHeight="false" outlineLevel="0" collapsed="false">
      <c r="A38" s="51" t="n">
        <v>-2.364686E-011</v>
      </c>
      <c r="B38" s="51" t="n">
        <v>12.37832</v>
      </c>
      <c r="C38" s="51" t="n">
        <v>-1.790795E-009</v>
      </c>
      <c r="D38" s="51" t="n">
        <v>12.45715</v>
      </c>
    </row>
    <row r="39" customFormat="false" ht="15" hidden="false" customHeight="false" outlineLevel="0" collapsed="false">
      <c r="A39" s="51" t="n">
        <v>-1.887202E-011</v>
      </c>
      <c r="B39" s="51" t="n">
        <v>12.78328</v>
      </c>
      <c r="C39" s="51" t="n">
        <v>-1.735089E-009</v>
      </c>
      <c r="D39" s="51" t="n">
        <v>12.85981</v>
      </c>
    </row>
    <row r="40" customFormat="false" ht="15" hidden="false" customHeight="false" outlineLevel="0" collapsed="false">
      <c r="A40" s="51" t="n">
        <v>-2.023626E-011</v>
      </c>
      <c r="B40" s="51" t="n">
        <v>13.18825</v>
      </c>
      <c r="C40" s="51" t="n">
        <v>-1.669832E-009</v>
      </c>
      <c r="D40" s="51" t="n">
        <v>13.26784</v>
      </c>
    </row>
    <row r="41" customFormat="false" ht="15" hidden="false" customHeight="false" outlineLevel="0" collapsed="false">
      <c r="A41" s="51" t="n">
        <v>-1.614353E-011</v>
      </c>
      <c r="B41" s="51" t="n">
        <v>13.59567</v>
      </c>
      <c r="C41" s="51" t="n">
        <v>-1.740773E-009</v>
      </c>
      <c r="D41" s="51" t="n">
        <v>13.67198</v>
      </c>
    </row>
    <row r="42" customFormat="false" ht="15" hidden="false" customHeight="false" outlineLevel="0" collapsed="false">
      <c r="A42" s="51" t="n">
        <v>-2.614797E-011</v>
      </c>
      <c r="B42" s="51" t="n">
        <v>14.00028</v>
      </c>
      <c r="C42" s="51" t="n">
        <v>-1.741228E-009</v>
      </c>
      <c r="D42" s="51" t="n">
        <v>14.07483</v>
      </c>
    </row>
    <row r="43" customFormat="false" ht="15" hidden="false" customHeight="false" outlineLevel="0" collapsed="false">
      <c r="A43" s="51" t="n">
        <v>-1.72804E-011</v>
      </c>
      <c r="B43" s="51" t="n">
        <v>14.40751</v>
      </c>
      <c r="C43" s="51" t="n">
        <v>-1.693707E-009</v>
      </c>
      <c r="D43" s="51" t="n">
        <v>14.47824</v>
      </c>
    </row>
    <row r="44" customFormat="false" ht="15" hidden="false" customHeight="false" outlineLevel="0" collapsed="false">
      <c r="A44" s="51" t="n">
        <v>-1.773515E-011</v>
      </c>
      <c r="B44" s="51" t="n">
        <v>14.81538</v>
      </c>
      <c r="C44" s="51" t="n">
        <v>-1.728949E-009</v>
      </c>
      <c r="D44" s="51" t="n">
        <v>14.88446</v>
      </c>
    </row>
    <row r="45" customFormat="false" ht="15" hidden="false" customHeight="false" outlineLevel="0" collapsed="false">
      <c r="A45" s="51" t="n">
        <v>-1.659828E-011</v>
      </c>
      <c r="B45" s="51" t="n">
        <v>15.21965</v>
      </c>
      <c r="C45" s="51" t="n">
        <v>-1.773969E-009</v>
      </c>
      <c r="D45" s="51" t="n">
        <v>15.29101</v>
      </c>
    </row>
    <row r="46" customFormat="false" ht="15" hidden="false" customHeight="false" outlineLevel="0" collapsed="false">
      <c r="A46" s="51" t="n">
        <v>-2.000888E-011</v>
      </c>
      <c r="B46" s="51" t="n">
        <v>15.63262</v>
      </c>
      <c r="C46" s="51" t="n">
        <v>-1.759872E-009</v>
      </c>
      <c r="D46" s="51" t="n">
        <v>15.69544</v>
      </c>
    </row>
    <row r="47" customFormat="false" ht="15" hidden="false" customHeight="false" outlineLevel="0" collapsed="false">
      <c r="A47" s="51" t="n">
        <v>-2.091838E-011</v>
      </c>
      <c r="B47" s="51" t="n">
        <v>16.04465</v>
      </c>
      <c r="C47" s="51" t="n">
        <v>-1.821718E-009</v>
      </c>
      <c r="D47" s="51" t="n">
        <v>16.09986</v>
      </c>
    </row>
    <row r="48" customFormat="false" ht="15" hidden="false" customHeight="false" outlineLevel="0" collapsed="false">
      <c r="A48" s="51" t="n">
        <v>-1.72804E-011</v>
      </c>
      <c r="B48" s="51" t="n">
        <v>16.44989</v>
      </c>
      <c r="C48" s="51" t="n">
        <v>-1.810122E-009</v>
      </c>
      <c r="D48" s="51" t="n">
        <v>16.50472</v>
      </c>
    </row>
    <row r="49" customFormat="false" ht="15" hidden="false" customHeight="false" outlineLevel="0" collapsed="false">
      <c r="A49" s="51" t="n">
        <v>-2.114575E-011</v>
      </c>
      <c r="B49" s="51" t="n">
        <v>16.85576</v>
      </c>
      <c r="C49" s="51" t="n">
        <v>-1.80421E-009</v>
      </c>
      <c r="D49" s="51" t="n">
        <v>16.9096</v>
      </c>
    </row>
    <row r="50" customFormat="false" ht="15" hidden="false" customHeight="false" outlineLevel="0" collapsed="false">
      <c r="A50" s="51" t="n">
        <v>-1.63709E-011</v>
      </c>
      <c r="B50" s="51" t="n">
        <v>17.26049</v>
      </c>
      <c r="C50" s="51" t="n">
        <v>-1.778517E-009</v>
      </c>
      <c r="D50" s="51" t="n">
        <v>17.31443</v>
      </c>
    </row>
    <row r="51" customFormat="false" ht="15" hidden="false" customHeight="false" outlineLevel="0" collapsed="false">
      <c r="A51" s="51" t="n">
        <v>-1.978151E-011</v>
      </c>
      <c r="B51" s="51" t="n">
        <v>17.66579</v>
      </c>
      <c r="C51" s="51" t="n">
        <v>-1.765557E-009</v>
      </c>
      <c r="D51" s="51" t="n">
        <v>17.72006</v>
      </c>
    </row>
    <row r="52" customFormat="false" ht="15" hidden="false" customHeight="false" outlineLevel="0" collapsed="false">
      <c r="A52" s="51" t="n">
        <v>-2.228262E-011</v>
      </c>
      <c r="B52" s="51" t="n">
        <v>18.07197</v>
      </c>
      <c r="C52" s="51" t="n">
        <v>-1.744411E-009</v>
      </c>
      <c r="D52" s="51" t="n">
        <v>18.12386</v>
      </c>
    </row>
    <row r="53" customFormat="false" ht="15" hidden="false" customHeight="false" outlineLevel="0" collapsed="false">
      <c r="A53" s="51" t="n">
        <v>-2.50111E-011</v>
      </c>
      <c r="B53" s="51" t="n">
        <v>18.47899</v>
      </c>
      <c r="C53" s="51" t="n">
        <v>-1.779654E-009</v>
      </c>
      <c r="D53" s="51" t="n">
        <v>18.52732</v>
      </c>
    </row>
    <row r="54" customFormat="false" ht="15" hidden="false" customHeight="false" outlineLevel="0" collapsed="false">
      <c r="A54" s="51" t="n">
        <v>-1.659828E-011</v>
      </c>
      <c r="B54" s="51" t="n">
        <v>18.88443</v>
      </c>
      <c r="C54" s="51" t="n">
        <v>-1.736453E-009</v>
      </c>
      <c r="D54" s="51" t="n">
        <v>18.93193</v>
      </c>
    </row>
    <row r="55" customFormat="false" ht="15" hidden="false" customHeight="false" outlineLevel="0" collapsed="false">
      <c r="A55" s="51" t="n">
        <v>-2.228262E-011</v>
      </c>
      <c r="B55" s="51" t="n">
        <v>19.2894</v>
      </c>
      <c r="C55" s="51" t="n">
        <v>-1.803528E-009</v>
      </c>
      <c r="D55" s="51" t="n">
        <v>19.33589</v>
      </c>
    </row>
    <row r="56" customFormat="false" ht="15" hidden="false" customHeight="false" outlineLevel="0" collapsed="false">
      <c r="A56" s="51" t="n">
        <v>-1.978151E-011</v>
      </c>
      <c r="B56" s="51" t="n">
        <v>19.69463</v>
      </c>
      <c r="C56" s="51" t="n">
        <v>-1.784201E-009</v>
      </c>
      <c r="D56" s="51" t="n">
        <v>19.74143</v>
      </c>
    </row>
    <row r="57" customFormat="false" ht="15" hidden="false" customHeight="false" outlineLevel="0" collapsed="false">
      <c r="A57" s="51" t="n">
        <v>-1.63709E-011</v>
      </c>
      <c r="B57" s="51" t="n">
        <v>20.09941</v>
      </c>
      <c r="C57" s="51" t="n">
        <v>-1.769422E-009</v>
      </c>
      <c r="D57" s="51" t="n">
        <v>20.14337</v>
      </c>
    </row>
    <row r="58" customFormat="false" ht="15" hidden="false" customHeight="false" outlineLevel="0" collapsed="false">
      <c r="A58" s="51" t="n">
        <v>-2.137313E-011</v>
      </c>
      <c r="B58" s="51" t="n">
        <v>20.50538</v>
      </c>
      <c r="C58" s="51" t="n">
        <v>-1.824901E-009</v>
      </c>
      <c r="D58" s="51" t="n">
        <v>20.54763</v>
      </c>
    </row>
    <row r="59" customFormat="false" ht="15" hidden="false" customHeight="false" outlineLevel="0" collapsed="false">
      <c r="A59" s="51" t="n">
        <v>-2.387424E-011</v>
      </c>
      <c r="B59" s="51" t="n">
        <v>20.91026</v>
      </c>
      <c r="C59" s="51" t="n">
        <v>-1.816943E-009</v>
      </c>
      <c r="D59" s="51" t="n">
        <v>20.95074</v>
      </c>
    </row>
    <row r="60" customFormat="false" ht="15" hidden="false" customHeight="false" outlineLevel="0" collapsed="false">
      <c r="A60" s="51" t="n">
        <v>-1.455192E-011</v>
      </c>
      <c r="B60" s="51" t="n">
        <v>21.31431</v>
      </c>
      <c r="C60" s="51" t="n">
        <v>-1.770331E-009</v>
      </c>
      <c r="D60" s="51" t="n">
        <v>21.35408</v>
      </c>
    </row>
    <row r="61" customFormat="false" ht="15" hidden="false" customHeight="false" outlineLevel="0" collapsed="false">
      <c r="A61" s="51" t="n">
        <v>-1.796252E-011</v>
      </c>
      <c r="B61" s="51" t="n">
        <v>21.7229</v>
      </c>
      <c r="C61" s="51" t="n">
        <v>-1.748958E-009</v>
      </c>
      <c r="D61" s="51" t="n">
        <v>21.75761</v>
      </c>
    </row>
    <row r="62" customFormat="false" ht="15" hidden="false" customHeight="false" outlineLevel="0" collapsed="false">
      <c r="A62" s="51" t="n">
        <v>-2.091838E-011</v>
      </c>
      <c r="B62" s="51" t="n">
        <v>22.1351</v>
      </c>
      <c r="C62" s="51" t="n">
        <v>-1.661874E-009</v>
      </c>
      <c r="D62" s="51" t="n">
        <v>22.16042</v>
      </c>
    </row>
    <row r="63" customFormat="false" ht="15" hidden="false" customHeight="false" outlineLevel="0" collapsed="false">
      <c r="A63" s="51" t="n">
        <v>-2.341949E-011</v>
      </c>
      <c r="B63" s="51" t="n">
        <v>22.54293</v>
      </c>
      <c r="C63" s="51" t="n">
        <v>-1.771468E-009</v>
      </c>
      <c r="D63" s="51" t="n">
        <v>22.56577</v>
      </c>
    </row>
    <row r="64" customFormat="false" ht="15" hidden="false" customHeight="false" outlineLevel="0" collapsed="false">
      <c r="A64" s="51" t="n">
        <v>-1.523404E-011</v>
      </c>
      <c r="B64" s="51" t="n">
        <v>22.94756</v>
      </c>
      <c r="C64" s="51" t="n">
        <v>-1.772833E-009</v>
      </c>
      <c r="D64" s="51" t="n">
        <v>22.96868</v>
      </c>
    </row>
    <row r="65" customFormat="false" ht="15" hidden="false" customHeight="false" outlineLevel="0" collapsed="false">
      <c r="A65" s="51" t="n">
        <v>-2.000888E-011</v>
      </c>
      <c r="B65" s="51" t="n">
        <v>23.35454</v>
      </c>
      <c r="C65" s="51" t="n">
        <v>-1.777153E-009</v>
      </c>
      <c r="D65" s="51" t="n">
        <v>23.37258</v>
      </c>
    </row>
    <row r="66" customFormat="false" ht="15" hidden="false" customHeight="false" outlineLevel="0" collapsed="false">
      <c r="A66" s="51" t="n">
        <v>-2.296474E-011</v>
      </c>
      <c r="B66" s="51" t="n">
        <v>23.75856</v>
      </c>
      <c r="C66" s="51" t="n">
        <v>-1.712124E-009</v>
      </c>
      <c r="D66" s="51" t="n">
        <v>23.7777</v>
      </c>
    </row>
    <row r="67" customFormat="false" ht="15" hidden="false" customHeight="false" outlineLevel="0" collapsed="false">
      <c r="A67" s="51" t="n">
        <v>-1.978151E-011</v>
      </c>
      <c r="B67" s="51" t="n">
        <v>24.16422</v>
      </c>
      <c r="C67" s="51" t="n">
        <v>-1.811713E-009</v>
      </c>
      <c r="D67" s="51" t="n">
        <v>24.18074</v>
      </c>
    </row>
    <row r="68" customFormat="false" ht="15" hidden="false" customHeight="false" outlineLevel="0" collapsed="false">
      <c r="A68" s="51" t="n">
        <v>-1.477929E-011</v>
      </c>
      <c r="B68" s="51" t="n">
        <v>24.57033</v>
      </c>
      <c r="C68" s="51" t="n">
        <v>-1.758735E-009</v>
      </c>
      <c r="D68" s="51" t="n">
        <v>24.58368</v>
      </c>
    </row>
    <row r="69" customFormat="false" ht="15" hidden="false" customHeight="false" outlineLevel="0" collapsed="false">
      <c r="A69" s="51" t="n">
        <v>-2.046363E-011</v>
      </c>
      <c r="B69" s="51" t="n">
        <v>24.9757</v>
      </c>
      <c r="C69" s="51" t="n">
        <v>-1.803073E-009</v>
      </c>
      <c r="D69" s="51" t="n">
        <v>24.987</v>
      </c>
    </row>
    <row r="70" customFormat="false" ht="15" hidden="false" customHeight="false" outlineLevel="0" collapsed="false">
      <c r="A70" s="51" t="n">
        <v>-2.569323E-011</v>
      </c>
      <c r="B70" s="51" t="n">
        <v>25.38175</v>
      </c>
      <c r="C70" s="51" t="n">
        <v>-1.783746E-009</v>
      </c>
      <c r="D70" s="51" t="n">
        <v>25.39004</v>
      </c>
    </row>
    <row r="71" customFormat="false" ht="15" hidden="false" customHeight="false" outlineLevel="0" collapsed="false">
      <c r="A71" s="51" t="n">
        <v>-2.296474E-011</v>
      </c>
      <c r="B71" s="51" t="n">
        <v>25.78591</v>
      </c>
      <c r="C71" s="51" t="n">
        <v>-1.798753E-009</v>
      </c>
      <c r="D71" s="51" t="n">
        <v>25.79346</v>
      </c>
    </row>
    <row r="72" customFormat="false" ht="15" hidden="false" customHeight="false" outlineLevel="0" collapsed="false">
      <c r="A72" s="51" t="n">
        <v>-1.864464E-011</v>
      </c>
      <c r="B72" s="51" t="n">
        <v>26.19125</v>
      </c>
      <c r="C72" s="51" t="n">
        <v>-1.741E-009</v>
      </c>
      <c r="D72" s="51" t="n">
        <v>26.19653</v>
      </c>
    </row>
    <row r="73" customFormat="false" ht="15" hidden="false" customHeight="false" outlineLevel="0" collapsed="false">
      <c r="A73" s="51" t="n">
        <v>-2.182787E-011</v>
      </c>
      <c r="B73" s="51" t="n">
        <v>26.59537</v>
      </c>
      <c r="C73" s="51" t="n">
        <v>-1.766239E-009</v>
      </c>
      <c r="D73" s="51" t="n">
        <v>26.59949</v>
      </c>
    </row>
    <row r="74" customFormat="false" ht="15" hidden="false" customHeight="false" outlineLevel="0" collapsed="false">
      <c r="A74" s="51" t="n">
        <v>-2.250999E-011</v>
      </c>
      <c r="B74" s="51" t="n">
        <v>26.99902</v>
      </c>
      <c r="C74" s="51" t="n">
        <v>-1.717808E-009</v>
      </c>
      <c r="D74" s="51" t="n">
        <v>27.00434</v>
      </c>
    </row>
    <row r="75" customFormat="false" ht="15" hidden="false" customHeight="false" outlineLevel="0" collapsed="false">
      <c r="A75" s="51" t="n">
        <v>-2.114575E-011</v>
      </c>
      <c r="B75" s="51" t="n">
        <v>27.40333</v>
      </c>
      <c r="C75" s="51" t="n">
        <v>-1.674607E-009</v>
      </c>
      <c r="D75" s="51" t="n">
        <v>27.40786</v>
      </c>
    </row>
    <row r="76" customFormat="false" ht="15" hidden="false" customHeight="false" outlineLevel="0" collapsed="false">
      <c r="A76" s="51" t="n">
        <v>-1.773515E-011</v>
      </c>
      <c r="B76" s="51" t="n">
        <v>27.80726</v>
      </c>
      <c r="C76" s="51" t="n">
        <v>-1.677563E-009</v>
      </c>
      <c r="D76" s="51" t="n">
        <v>27.81206</v>
      </c>
    </row>
    <row r="77" customFormat="false" ht="15" hidden="false" customHeight="false" outlineLevel="0" collapsed="false">
      <c r="A77" s="51" t="n">
        <v>-2.228262E-011</v>
      </c>
      <c r="B77" s="51" t="n">
        <v>28.2129</v>
      </c>
      <c r="C77" s="51" t="n">
        <v>-1.797616E-009</v>
      </c>
      <c r="D77" s="51" t="n">
        <v>28.21516</v>
      </c>
    </row>
    <row r="78" customFormat="false" ht="15" hidden="false" customHeight="false" outlineLevel="0" collapsed="false">
      <c r="A78" s="51" t="n">
        <v>-1.955414E-011</v>
      </c>
      <c r="B78" s="51" t="n">
        <v>28.61771</v>
      </c>
      <c r="C78" s="51" t="n">
        <v>-1.858552E-009</v>
      </c>
      <c r="D78" s="51" t="n">
        <v>28.61862</v>
      </c>
    </row>
    <row r="79" customFormat="false" ht="15" hidden="false" customHeight="false" outlineLevel="0" collapsed="false">
      <c r="A79" s="51" t="n">
        <v>-2.50111E-011</v>
      </c>
      <c r="B79" s="51" t="n">
        <v>29.02264</v>
      </c>
      <c r="C79" s="51" t="n">
        <v>-1.722128E-009</v>
      </c>
      <c r="D79" s="51" t="n">
        <v>29.02203</v>
      </c>
    </row>
    <row r="80" customFormat="false" ht="15" hidden="false" customHeight="false" outlineLevel="0" collapsed="false">
      <c r="A80" s="51" t="n">
        <v>-2.023626E-011</v>
      </c>
      <c r="B80" s="51" t="n">
        <v>29.4271</v>
      </c>
      <c r="C80" s="51" t="n">
        <v>-1.744866E-009</v>
      </c>
      <c r="D80" s="51" t="n">
        <v>29.42494</v>
      </c>
    </row>
    <row r="81" customFormat="false" ht="15" hidden="false" customHeight="false" outlineLevel="0" collapsed="false">
      <c r="A81" s="51" t="n">
        <v>-1.659828E-011</v>
      </c>
      <c r="B81" s="51" t="n">
        <v>29.83116</v>
      </c>
      <c r="C81" s="51" t="n">
        <v>-1.813078E-009</v>
      </c>
      <c r="D81" s="51" t="n">
        <v>29.82951</v>
      </c>
    </row>
    <row r="82" customFormat="false" ht="15" hidden="false" customHeight="false" outlineLevel="0" collapsed="false">
      <c r="A82" s="51" t="n">
        <v>-2.023626E-011</v>
      </c>
      <c r="B82" s="51" t="n">
        <v>30.23635</v>
      </c>
      <c r="C82" s="51" t="n">
        <v>-1.805574E-009</v>
      </c>
      <c r="D82" s="51" t="n">
        <v>30.23325</v>
      </c>
    </row>
    <row r="83" customFormat="false" ht="15" hidden="false" customHeight="false" outlineLevel="0" collapsed="false">
      <c r="A83" s="51" t="n">
        <v>-1.591616E-011</v>
      </c>
      <c r="B83" s="51" t="n">
        <v>30.63925</v>
      </c>
      <c r="C83" s="51" t="n">
        <v>-1.708258E-009</v>
      </c>
      <c r="D83" s="51" t="n">
        <v>30.63661</v>
      </c>
    </row>
    <row r="84" customFormat="false" ht="15" hidden="false" customHeight="false" outlineLevel="0" collapsed="false">
      <c r="A84" s="51" t="n">
        <v>-2.16005E-011</v>
      </c>
      <c r="B84" s="51" t="n">
        <v>31.04379</v>
      </c>
      <c r="C84" s="51" t="n">
        <v>-1.834906E-009</v>
      </c>
      <c r="D84" s="51" t="n">
        <v>31.03934</v>
      </c>
    </row>
    <row r="85" customFormat="false" ht="15" hidden="false" customHeight="false" outlineLevel="0" collapsed="false">
      <c r="A85" s="51" t="n">
        <v>-2.114575E-011</v>
      </c>
      <c r="B85" s="51" t="n">
        <v>31.44908</v>
      </c>
      <c r="C85" s="51" t="n">
        <v>-1.846274E-009</v>
      </c>
      <c r="D85" s="51" t="n">
        <v>31.44301</v>
      </c>
    </row>
    <row r="86" customFormat="false" ht="15" hidden="false" customHeight="false" outlineLevel="0" collapsed="false">
      <c r="A86" s="51" t="n">
        <v>-2.478373E-011</v>
      </c>
      <c r="B86" s="51" t="n">
        <v>31.8537</v>
      </c>
      <c r="C86" s="51" t="n">
        <v>-1.902436E-009</v>
      </c>
      <c r="D86" s="51" t="n">
        <v>31.84668</v>
      </c>
    </row>
    <row r="87" customFormat="false" ht="15" hidden="false" customHeight="false" outlineLevel="0" collapsed="false">
      <c r="A87" s="51" t="n">
        <v>-2.137313E-011</v>
      </c>
      <c r="B87" s="51" t="n">
        <v>32.25822</v>
      </c>
      <c r="C87" s="51" t="n">
        <v>-1.811941E-009</v>
      </c>
      <c r="D87" s="51" t="n">
        <v>32.25056</v>
      </c>
    </row>
    <row r="88" customFormat="false" ht="15" hidden="false" customHeight="false" outlineLevel="0" collapsed="false">
      <c r="A88" s="51" t="n">
        <v>-2.273737E-011</v>
      </c>
      <c r="B88" s="51" t="n">
        <v>32.663</v>
      </c>
      <c r="C88" s="51" t="n">
        <v>-1.787612E-009</v>
      </c>
      <c r="D88" s="51" t="n">
        <v>32.65403</v>
      </c>
    </row>
    <row r="89" customFormat="false" ht="15" hidden="false" customHeight="false" outlineLevel="0" collapsed="false">
      <c r="A89" s="51" t="n">
        <v>-2.023626E-011</v>
      </c>
      <c r="B89" s="51" t="n">
        <v>33.06738</v>
      </c>
      <c r="C89" s="51" t="n">
        <v>-1.867193E-009</v>
      </c>
      <c r="D89" s="51" t="n">
        <v>33.05723</v>
      </c>
    </row>
    <row r="90" customFormat="false" ht="15" hidden="false" customHeight="false" outlineLevel="0" collapsed="false">
      <c r="A90" s="51" t="n">
        <v>-1.978151E-011</v>
      </c>
      <c r="B90" s="51" t="n">
        <v>33.47169</v>
      </c>
      <c r="C90" s="51" t="n">
        <v>-1.858325E-009</v>
      </c>
      <c r="D90" s="51" t="n">
        <v>33.46134</v>
      </c>
    </row>
    <row r="91" customFormat="false" ht="15" hidden="false" customHeight="false" outlineLevel="0" collapsed="false">
      <c r="A91" s="51" t="n">
        <v>-2.228262E-011</v>
      </c>
      <c r="B91" s="51" t="n">
        <v>33.87541</v>
      </c>
      <c r="C91" s="51" t="n">
        <v>-1.797844E-009</v>
      </c>
      <c r="D91" s="51" t="n">
        <v>33.86411</v>
      </c>
    </row>
    <row r="92" customFormat="false" ht="15" hidden="false" customHeight="false" outlineLevel="0" collapsed="false">
      <c r="A92" s="51" t="n">
        <v>-2.683009E-011</v>
      </c>
      <c r="B92" s="51" t="n">
        <v>34.28052</v>
      </c>
      <c r="C92" s="51" t="n">
        <v>-1.832177E-009</v>
      </c>
      <c r="D92" s="51" t="n">
        <v>34.26793</v>
      </c>
    </row>
    <row r="93" customFormat="false" ht="15" hidden="false" customHeight="false" outlineLevel="0" collapsed="false">
      <c r="A93" s="51" t="n">
        <v>-2.364686E-011</v>
      </c>
      <c r="B93" s="51" t="n">
        <v>34.68471</v>
      </c>
      <c r="C93" s="51" t="n">
        <v>-1.793751E-009</v>
      </c>
      <c r="D93" s="51" t="n">
        <v>34.67109</v>
      </c>
    </row>
    <row r="94" customFormat="false" ht="15" hidden="false" customHeight="false" outlineLevel="0" collapsed="false">
      <c r="A94" s="51" t="n">
        <v>-2.228262E-011</v>
      </c>
      <c r="B94" s="51" t="n">
        <v>35.09111</v>
      </c>
      <c r="C94" s="51" t="n">
        <v>-1.855597E-009</v>
      </c>
      <c r="D94" s="51" t="n">
        <v>35.07367</v>
      </c>
    </row>
    <row r="95" customFormat="false" ht="15" hidden="false" customHeight="false" outlineLevel="0" collapsed="false">
      <c r="A95" s="51" t="n">
        <v>-2.819434E-011</v>
      </c>
      <c r="B95" s="51" t="n">
        <v>35.49583</v>
      </c>
      <c r="C95" s="51" t="n">
        <v>-1.819899E-009</v>
      </c>
      <c r="D95" s="51" t="n">
        <v>35.47688</v>
      </c>
    </row>
    <row r="96" customFormat="false" ht="15" hidden="false" customHeight="false" outlineLevel="0" collapsed="false">
      <c r="A96" s="51" t="n">
        <v>-1.841727E-011</v>
      </c>
      <c r="B96" s="51" t="n">
        <v>35.9005</v>
      </c>
      <c r="C96" s="51" t="n">
        <v>-1.727358E-009</v>
      </c>
      <c r="D96" s="51" t="n">
        <v>35.88021</v>
      </c>
    </row>
    <row r="97" customFormat="false" ht="15" hidden="false" customHeight="false" outlineLevel="0" collapsed="false">
      <c r="A97" s="51" t="n">
        <v>-2.683009E-011</v>
      </c>
      <c r="B97" s="51" t="n">
        <v>36.30563</v>
      </c>
      <c r="C97" s="51" t="n">
        <v>-1.79125E-009</v>
      </c>
      <c r="D97" s="51" t="n">
        <v>36.28391</v>
      </c>
    </row>
    <row r="98" customFormat="false" ht="15" hidden="false" customHeight="false" outlineLevel="0" collapsed="false">
      <c r="A98" s="51" t="n">
        <v>-2.114575E-011</v>
      </c>
      <c r="B98" s="51" t="n">
        <v>36.71895</v>
      </c>
      <c r="C98" s="51" t="n">
        <v>-1.637545E-009</v>
      </c>
      <c r="D98" s="51" t="n">
        <v>36.68711</v>
      </c>
    </row>
    <row r="99" customFormat="false" ht="15" hidden="false" customHeight="false" outlineLevel="0" collapsed="false">
      <c r="A99" s="51" t="n">
        <v>-2.432898E-011</v>
      </c>
      <c r="B99" s="51" t="n">
        <v>37.13182</v>
      </c>
      <c r="C99" s="51" t="n">
        <v>-1.81808E-009</v>
      </c>
      <c r="D99" s="51" t="n">
        <v>37.09074</v>
      </c>
    </row>
    <row r="100" customFormat="false" ht="15" hidden="false" customHeight="false" outlineLevel="0" collapsed="false">
      <c r="A100" s="51" t="n">
        <v>-2.637535E-011</v>
      </c>
      <c r="B100" s="51" t="n">
        <v>37.53759</v>
      </c>
      <c r="C100" s="51" t="n">
        <v>-1.798981E-009</v>
      </c>
      <c r="D100" s="51" t="n">
        <v>37.49414</v>
      </c>
    </row>
    <row r="101" customFormat="false" ht="15" hidden="false" customHeight="false" outlineLevel="0" collapsed="false">
      <c r="A101" s="51" t="n">
        <v>-3.319656E-011</v>
      </c>
      <c r="B101" s="51" t="n">
        <v>37.94158</v>
      </c>
      <c r="C101" s="51" t="n">
        <v>-1.723492E-009</v>
      </c>
      <c r="D101" s="51" t="n">
        <v>37.89719</v>
      </c>
    </row>
    <row r="102" customFormat="false" ht="15" hidden="false" customHeight="false" outlineLevel="0" collapsed="false">
      <c r="A102" s="51" t="n">
        <v>-2.523848E-011</v>
      </c>
      <c r="B102" s="51" t="n">
        <v>38.34572</v>
      </c>
      <c r="C102" s="51" t="n">
        <v>-1.812168E-009</v>
      </c>
      <c r="D102" s="51" t="n">
        <v>38.29955</v>
      </c>
    </row>
    <row r="103" customFormat="false" ht="15" hidden="false" customHeight="false" outlineLevel="0" collapsed="false">
      <c r="A103" s="51" t="n">
        <v>-2.250999E-011</v>
      </c>
      <c r="B103" s="51" t="n">
        <v>38.75035</v>
      </c>
      <c r="C103" s="51" t="n">
        <v>-1.713488E-009</v>
      </c>
      <c r="D103" s="51" t="n">
        <v>38.70324</v>
      </c>
    </row>
    <row r="104" customFormat="false" ht="15" hidden="false" customHeight="false" outlineLevel="0" collapsed="false">
      <c r="A104" s="51" t="n">
        <v>-2.250999E-011</v>
      </c>
      <c r="B104" s="51" t="n">
        <v>39.16285</v>
      </c>
      <c r="C104" s="51" t="n">
        <v>-1.825811E-009</v>
      </c>
      <c r="D104" s="51" t="n">
        <v>39.10724</v>
      </c>
    </row>
    <row r="105" customFormat="false" ht="15" hidden="false" customHeight="false" outlineLevel="0" collapsed="false">
      <c r="A105" s="51" t="n">
        <v>-2.523848E-011</v>
      </c>
      <c r="B105" s="51" t="n">
        <v>39.57017</v>
      </c>
      <c r="C105" s="51" t="n">
        <v>-1.769195E-009</v>
      </c>
      <c r="D105" s="51" t="n">
        <v>39.51048</v>
      </c>
    </row>
    <row r="106" customFormat="false" ht="15" hidden="false" customHeight="false" outlineLevel="0" collapsed="false">
      <c r="A106" s="51" t="n">
        <v>-2.432898E-011</v>
      </c>
      <c r="B106" s="51" t="n">
        <v>39.9785</v>
      </c>
      <c r="C106" s="51" t="n">
        <v>-1.685294E-009</v>
      </c>
      <c r="D106" s="51" t="n">
        <v>39.91421</v>
      </c>
    </row>
    <row r="107" customFormat="false" ht="15" hidden="false" customHeight="false" outlineLevel="0" collapsed="false">
      <c r="A107" s="51" t="n">
        <v>-2.910383E-011</v>
      </c>
      <c r="B107" s="51" t="n">
        <v>40.3843</v>
      </c>
      <c r="C107" s="51" t="n">
        <v>-1.770559E-009</v>
      </c>
      <c r="D107" s="51" t="n">
        <v>40.31728</v>
      </c>
    </row>
    <row r="108" customFormat="false" ht="15" hidden="false" customHeight="false" outlineLevel="0" collapsed="false">
      <c r="A108" s="51" t="n">
        <v>-2.728484E-011</v>
      </c>
      <c r="B108" s="51" t="n">
        <v>40.78753</v>
      </c>
      <c r="C108" s="51" t="n">
        <v>-1.726903E-009</v>
      </c>
      <c r="D108" s="51" t="n">
        <v>40.72091</v>
      </c>
    </row>
    <row r="109" customFormat="false" ht="15" hidden="false" customHeight="false" outlineLevel="0" collapsed="false">
      <c r="A109" s="51" t="n">
        <v>-3.02407E-011</v>
      </c>
      <c r="B109" s="51" t="n">
        <v>41.19367</v>
      </c>
      <c r="C109" s="51" t="n">
        <v>-1.83627E-009</v>
      </c>
      <c r="D109" s="51" t="n">
        <v>41.12534</v>
      </c>
    </row>
    <row r="110" customFormat="false" ht="15" hidden="false" customHeight="false" outlineLevel="0" collapsed="false">
      <c r="A110" s="51" t="n">
        <v>-2.660272E-011</v>
      </c>
      <c r="B110" s="51" t="n">
        <v>41.59972</v>
      </c>
      <c r="C110" s="51" t="n">
        <v>-1.854232E-009</v>
      </c>
      <c r="D110" s="51" t="n">
        <v>41.52879</v>
      </c>
    </row>
    <row r="111" customFormat="false" ht="15" hidden="false" customHeight="false" outlineLevel="0" collapsed="false">
      <c r="A111" s="51" t="n">
        <v>-2.182787E-011</v>
      </c>
      <c r="B111" s="51" t="n">
        <v>42.00375</v>
      </c>
      <c r="C111" s="51" t="n">
        <v>-1.705757E-009</v>
      </c>
      <c r="D111" s="51" t="n">
        <v>41.93242</v>
      </c>
    </row>
    <row r="112" customFormat="false" ht="15" hidden="false" customHeight="false" outlineLevel="0" collapsed="false">
      <c r="A112" s="51" t="n">
        <v>-2.546585E-011</v>
      </c>
      <c r="B112" s="51" t="n">
        <v>42.40784</v>
      </c>
      <c r="C112" s="51" t="n">
        <v>-1.818762E-009</v>
      </c>
      <c r="D112" s="51" t="n">
        <v>42.33683</v>
      </c>
    </row>
    <row r="113" customFormat="false" ht="15" hidden="false" customHeight="false" outlineLevel="0" collapsed="false">
      <c r="A113" s="51" t="n">
        <v>-1.796252E-011</v>
      </c>
      <c r="B113" s="51" t="n">
        <v>42.81276</v>
      </c>
      <c r="C113" s="51" t="n">
        <v>-1.834906E-009</v>
      </c>
      <c r="D113" s="51" t="n">
        <v>42.74125</v>
      </c>
    </row>
    <row r="114" customFormat="false" ht="15" hidden="false" customHeight="false" outlineLevel="0" collapsed="false">
      <c r="A114" s="51" t="n">
        <v>-2.182787E-011</v>
      </c>
      <c r="B114" s="51" t="n">
        <v>43.21754</v>
      </c>
      <c r="C114" s="51" t="n">
        <v>-1.784656E-009</v>
      </c>
      <c r="D114" s="51" t="n">
        <v>43.14399</v>
      </c>
    </row>
    <row r="115" customFormat="false" ht="15" hidden="false" customHeight="false" outlineLevel="0" collapsed="false">
      <c r="A115" s="51" t="n">
        <v>-2.000888E-011</v>
      </c>
      <c r="B115" s="51" t="n">
        <v>43.62342</v>
      </c>
      <c r="C115" s="51" t="n">
        <v>-1.793978E-009</v>
      </c>
      <c r="D115" s="51" t="n">
        <v>43.54684</v>
      </c>
    </row>
    <row r="116" customFormat="false" ht="15" hidden="false" customHeight="false" outlineLevel="0" collapsed="false">
      <c r="A116" s="51" t="n">
        <v>-2.182787E-011</v>
      </c>
      <c r="B116" s="51" t="n">
        <v>44.02946</v>
      </c>
      <c r="C116" s="51" t="n">
        <v>-1.770104E-009</v>
      </c>
      <c r="D116" s="51" t="n">
        <v>43.95122</v>
      </c>
    </row>
    <row r="117" customFormat="false" ht="15" hidden="false" customHeight="false" outlineLevel="0" collapsed="false">
      <c r="A117" s="51" t="n">
        <v>-2.250999E-011</v>
      </c>
      <c r="B117" s="51" t="n">
        <v>44.44003</v>
      </c>
      <c r="C117" s="51" t="n">
        <v>-1.744183E-009</v>
      </c>
      <c r="D117" s="51" t="n">
        <v>44.35532</v>
      </c>
    </row>
    <row r="118" customFormat="false" ht="15" hidden="false" customHeight="false" outlineLevel="0" collapsed="false">
      <c r="A118" s="51" t="n">
        <v>-2.796696E-011</v>
      </c>
      <c r="B118" s="51" t="n">
        <v>44.84685</v>
      </c>
      <c r="C118" s="51" t="n">
        <v>-1.675062E-009</v>
      </c>
      <c r="D118" s="51" t="n">
        <v>44.75841</v>
      </c>
    </row>
    <row r="119" customFormat="false" ht="15" hidden="false" customHeight="false" outlineLevel="0" collapsed="false">
      <c r="A119" s="51" t="n">
        <v>-2.387424E-011</v>
      </c>
      <c r="B119" s="51" t="n">
        <v>45.25408</v>
      </c>
      <c r="C119" s="51" t="n">
        <v>-1.804437E-009</v>
      </c>
      <c r="D119" s="51" t="n">
        <v>45.16197</v>
      </c>
    </row>
    <row r="120" customFormat="false" ht="15" hidden="false" customHeight="false" outlineLevel="0" collapsed="false">
      <c r="A120" s="51" t="n">
        <v>-2.410161E-011</v>
      </c>
      <c r="B120" s="51" t="n">
        <v>45.65896</v>
      </c>
      <c r="C120" s="51" t="n">
        <v>-1.69689E-009</v>
      </c>
      <c r="D120" s="51" t="n">
        <v>45.56459</v>
      </c>
    </row>
    <row r="121" customFormat="false" ht="15" hidden="false" customHeight="false" outlineLevel="0" collapsed="false">
      <c r="A121" s="51" t="n">
        <v>-2.137313E-011</v>
      </c>
      <c r="B121" s="51" t="n">
        <v>46.06522</v>
      </c>
      <c r="C121" s="51" t="n">
        <v>-1.776016E-009</v>
      </c>
      <c r="D121" s="51" t="n">
        <v>45.96857</v>
      </c>
    </row>
    <row r="122" customFormat="false" ht="15" hidden="false" customHeight="false" outlineLevel="0" collapsed="false">
      <c r="A122" s="51" t="n">
        <v>-2.864908E-011</v>
      </c>
      <c r="B122" s="51" t="n">
        <v>46.47616</v>
      </c>
      <c r="C122" s="51" t="n">
        <v>-1.757826E-009</v>
      </c>
      <c r="D122" s="51" t="n">
        <v>46.3714</v>
      </c>
    </row>
    <row r="123" customFormat="false" ht="15" hidden="false" customHeight="false" outlineLevel="0" collapsed="false">
      <c r="A123" s="51" t="n">
        <v>-1.72804E-011</v>
      </c>
      <c r="B123" s="51" t="n">
        <v>46.88268</v>
      </c>
      <c r="C123" s="51" t="n">
        <v>-1.738954E-009</v>
      </c>
      <c r="D123" s="51" t="n">
        <v>46.77477</v>
      </c>
    </row>
    <row r="124" customFormat="false" ht="15" hidden="false" customHeight="false" outlineLevel="0" collapsed="false">
      <c r="A124" s="51" t="n">
        <v>-2.182787E-011</v>
      </c>
      <c r="B124" s="51" t="n">
        <v>47.28817</v>
      </c>
      <c r="C124" s="51" t="n">
        <v>-1.805574E-009</v>
      </c>
      <c r="D124" s="51" t="n">
        <v>47.17789</v>
      </c>
    </row>
    <row r="125" customFormat="false" ht="15" hidden="false" customHeight="false" outlineLevel="0" collapsed="false">
      <c r="A125" s="51" t="n">
        <v>-2.341949E-011</v>
      </c>
      <c r="B125" s="51" t="n">
        <v>47.6945</v>
      </c>
      <c r="C125" s="51" t="n">
        <v>-1.832632E-009</v>
      </c>
      <c r="D125" s="51" t="n">
        <v>47.58183</v>
      </c>
    </row>
    <row r="126" customFormat="false" ht="15" hidden="false" customHeight="false" outlineLevel="0" collapsed="false">
      <c r="A126" s="51" t="n">
        <v>-2.114575E-011</v>
      </c>
      <c r="B126" s="51" t="n">
        <v>48.09863</v>
      </c>
      <c r="C126" s="51" t="n">
        <v>-1.731905E-009</v>
      </c>
      <c r="D126" s="51" t="n">
        <v>47.98454</v>
      </c>
    </row>
    <row r="127" customFormat="false" ht="15" hidden="false" customHeight="false" outlineLevel="0" collapsed="false">
      <c r="A127" s="51" t="n">
        <v>-2.50111E-011</v>
      </c>
      <c r="B127" s="51" t="n">
        <v>48.50468</v>
      </c>
      <c r="C127" s="51" t="n">
        <v>-1.831268E-009</v>
      </c>
      <c r="D127" s="51" t="n">
        <v>48.38844</v>
      </c>
    </row>
    <row r="128" customFormat="false" ht="15" hidden="false" customHeight="false" outlineLevel="0" collapsed="false">
      <c r="A128" s="51" t="n">
        <v>-1.705303E-011</v>
      </c>
      <c r="B128" s="51" t="n">
        <v>48.90903</v>
      </c>
      <c r="C128" s="51" t="n">
        <v>-1.858325E-009</v>
      </c>
      <c r="D128" s="51" t="n">
        <v>48.79255</v>
      </c>
    </row>
    <row r="129" customFormat="false" ht="15" hidden="false" customHeight="false" outlineLevel="0" collapsed="false">
      <c r="A129" s="51" t="n">
        <v>-1.955414E-011</v>
      </c>
      <c r="B129" s="51" t="n">
        <v>49.3145</v>
      </c>
      <c r="C129" s="51" t="n">
        <v>-1.808758E-009</v>
      </c>
      <c r="D129" s="51" t="n">
        <v>49.19627</v>
      </c>
    </row>
    <row r="130" customFormat="false" ht="15" hidden="false" customHeight="false" outlineLevel="0" collapsed="false">
      <c r="A130" s="51" t="n">
        <v>-2.614797E-011</v>
      </c>
      <c r="B130" s="51" t="n">
        <v>49.71868</v>
      </c>
      <c r="C130" s="51" t="n">
        <v>-1.75578E-009</v>
      </c>
      <c r="D130" s="51" t="n">
        <v>49.59898</v>
      </c>
    </row>
    <row r="131" customFormat="false" ht="15" hidden="false" customHeight="false" outlineLevel="0" collapsed="false">
      <c r="A131" s="51" t="n">
        <v>-1.091394E-011</v>
      </c>
      <c r="B131" s="51" t="n">
        <v>50.1247</v>
      </c>
      <c r="C131" s="51" t="n">
        <v>-1.797844E-009</v>
      </c>
      <c r="D131" s="51" t="n">
        <v>50.00312</v>
      </c>
    </row>
    <row r="132" customFormat="false" ht="15" hidden="false" customHeight="false" outlineLevel="0" collapsed="false">
      <c r="A132" s="51" t="n">
        <v>-2.16005E-011</v>
      </c>
      <c r="B132" s="51" t="n">
        <v>50.53004</v>
      </c>
      <c r="C132" s="51" t="n">
        <v>-1.801027E-009</v>
      </c>
      <c r="D132" s="51" t="n">
        <v>50.40704</v>
      </c>
    </row>
    <row r="133" customFormat="false" ht="15" hidden="false" customHeight="false" outlineLevel="0" collapsed="false">
      <c r="A133" s="51" t="n">
        <v>-2.683009E-011</v>
      </c>
      <c r="B133" s="51" t="n">
        <v>50.93942</v>
      </c>
      <c r="C133" s="51" t="n">
        <v>-1.78602E-009</v>
      </c>
      <c r="D133" s="51" t="n">
        <v>50.81114</v>
      </c>
    </row>
    <row r="134" customFormat="false" ht="15" hidden="false" customHeight="false" outlineLevel="0" collapsed="false">
      <c r="A134" s="51" t="n">
        <v>-2.523848E-011</v>
      </c>
      <c r="B134" s="51" t="n">
        <v>51.34414</v>
      </c>
      <c r="C134" s="51" t="n">
        <v>-1.83195E-009</v>
      </c>
      <c r="D134" s="51" t="n">
        <v>51.21338</v>
      </c>
    </row>
    <row r="135" customFormat="false" ht="15" hidden="false" customHeight="false" outlineLevel="0" collapsed="false">
      <c r="A135" s="51" t="n">
        <v>-2.478373E-011</v>
      </c>
      <c r="B135" s="51" t="n">
        <v>51.7491</v>
      </c>
      <c r="C135" s="51" t="n">
        <v>-1.825811E-009</v>
      </c>
      <c r="D135" s="51" t="n">
        <v>51.61673</v>
      </c>
    </row>
    <row r="136" customFormat="false" ht="15" hidden="false" customHeight="false" outlineLevel="0" collapsed="false">
      <c r="A136" s="51" t="n">
        <v>-2.546585E-011</v>
      </c>
      <c r="B136" s="51" t="n">
        <v>52.1559</v>
      </c>
      <c r="C136" s="51" t="n">
        <v>-1.742364E-009</v>
      </c>
      <c r="D136" s="51" t="n">
        <v>52.02086</v>
      </c>
    </row>
    <row r="137" customFormat="false" ht="15" hidden="false" customHeight="false" outlineLevel="0" collapsed="false">
      <c r="A137" s="51" t="n">
        <v>-2.523848E-011</v>
      </c>
      <c r="B137" s="51" t="n">
        <v>52.56145</v>
      </c>
      <c r="C137" s="51" t="n">
        <v>-1.737362E-009</v>
      </c>
      <c r="D137" s="51" t="n">
        <v>52.42506</v>
      </c>
    </row>
    <row r="138" customFormat="false" ht="15" hidden="false" customHeight="false" outlineLevel="0" collapsed="false">
      <c r="A138" s="51" t="n">
        <v>-2.023626E-011</v>
      </c>
      <c r="B138" s="51" t="n">
        <v>52.96639</v>
      </c>
      <c r="C138" s="51" t="n">
        <v>-1.768058E-009</v>
      </c>
      <c r="D138" s="51" t="n">
        <v>52.82794</v>
      </c>
    </row>
    <row r="139" customFormat="false" ht="15" hidden="false" customHeight="false" outlineLevel="0" collapsed="false">
      <c r="A139" s="51" t="n">
        <v>-2.751221E-011</v>
      </c>
      <c r="B139" s="51" t="n">
        <v>53.36977</v>
      </c>
      <c r="C139" s="51" t="n">
        <v>-1.775561E-009</v>
      </c>
      <c r="D139" s="51" t="n">
        <v>53.23128</v>
      </c>
    </row>
    <row r="140" customFormat="false" ht="15" hidden="false" customHeight="false" outlineLevel="0" collapsed="false">
      <c r="A140" s="51" t="n">
        <v>-2.910383E-011</v>
      </c>
      <c r="B140" s="51" t="n">
        <v>53.77562</v>
      </c>
      <c r="C140" s="51" t="n">
        <v>-1.784656E-009</v>
      </c>
      <c r="D140" s="51" t="n">
        <v>53.63505</v>
      </c>
    </row>
    <row r="141" customFormat="false" ht="15" hidden="false" customHeight="false" outlineLevel="0" collapsed="false">
      <c r="A141" s="51" t="n">
        <v>-2.546585E-011</v>
      </c>
      <c r="B141" s="51" t="n">
        <v>54.1801</v>
      </c>
      <c r="C141" s="51" t="n">
        <v>-1.761919E-009</v>
      </c>
      <c r="D141" s="51" t="n">
        <v>54.03892</v>
      </c>
    </row>
    <row r="142" customFormat="false" ht="15" hidden="false" customHeight="false" outlineLevel="0" collapsed="false">
      <c r="A142" s="51" t="n">
        <v>-2.660272E-011</v>
      </c>
      <c r="B142" s="51" t="n">
        <v>54.58766</v>
      </c>
      <c r="C142" s="51" t="n">
        <v>-1.789658E-009</v>
      </c>
      <c r="D142" s="51" t="n">
        <v>54.44203</v>
      </c>
    </row>
    <row r="143" customFormat="false" ht="15" hidden="false" customHeight="false" outlineLevel="0" collapsed="false">
      <c r="A143" s="51" t="n">
        <v>-2.637535E-011</v>
      </c>
      <c r="B143" s="51" t="n">
        <v>54.99643</v>
      </c>
      <c r="C143" s="51" t="n">
        <v>-1.779199E-009</v>
      </c>
      <c r="D143" s="51" t="n">
        <v>54.84491</v>
      </c>
    </row>
    <row r="144" customFormat="false" ht="15" hidden="false" customHeight="false" outlineLevel="0" collapsed="false">
      <c r="A144" s="51" t="n">
        <v>-2.819434E-011</v>
      </c>
      <c r="B144" s="51" t="n">
        <v>55.4022</v>
      </c>
      <c r="C144" s="51" t="n">
        <v>-1.700982E-009</v>
      </c>
      <c r="D144" s="51" t="n">
        <v>55.24944</v>
      </c>
    </row>
    <row r="145" customFormat="false" ht="15" hidden="false" customHeight="false" outlineLevel="0" collapsed="false">
      <c r="A145" s="51" t="n">
        <v>-2.637535E-011</v>
      </c>
      <c r="B145" s="51" t="n">
        <v>55.81197</v>
      </c>
      <c r="C145" s="51" t="n">
        <v>-1.747139E-009</v>
      </c>
      <c r="D145" s="51" t="n">
        <v>55.6526</v>
      </c>
    </row>
    <row r="146" customFormat="false" ht="15" hidden="false" customHeight="false" outlineLevel="0" collapsed="false">
      <c r="A146" s="51" t="n">
        <v>-2.228262E-011</v>
      </c>
      <c r="B146" s="51" t="n">
        <v>56.21774</v>
      </c>
      <c r="C146" s="51" t="n">
        <v>-1.743274E-009</v>
      </c>
      <c r="D146" s="51" t="n">
        <v>56.05668</v>
      </c>
    </row>
    <row r="147" customFormat="false" ht="15" hidden="false" customHeight="false" outlineLevel="0" collapsed="false">
      <c r="A147" s="51" t="n">
        <v>-2.341949E-011</v>
      </c>
      <c r="B147" s="51" t="n">
        <v>56.62351</v>
      </c>
      <c r="C147" s="51" t="n">
        <v>-1.776471E-009</v>
      </c>
      <c r="D147" s="51" t="n">
        <v>56.45917</v>
      </c>
    </row>
    <row r="148" customFormat="false" ht="15" hidden="false" customHeight="false" outlineLevel="0" collapsed="false">
      <c r="A148" s="51" t="n">
        <v>-2.864908E-011</v>
      </c>
      <c r="B148" s="51" t="n">
        <v>57.0285</v>
      </c>
      <c r="C148" s="51" t="n">
        <v>-1.764192E-009</v>
      </c>
      <c r="D148" s="51" t="n">
        <v>56.86362</v>
      </c>
    </row>
    <row r="149" customFormat="false" ht="15" hidden="false" customHeight="false" outlineLevel="0" collapsed="false">
      <c r="A149" s="51" t="n">
        <v>-2.182787E-011</v>
      </c>
      <c r="B149" s="51" t="n">
        <v>57.43301</v>
      </c>
      <c r="C149" s="51" t="n">
        <v>-1.808758E-009</v>
      </c>
      <c r="D149" s="51" t="n">
        <v>57.26763</v>
      </c>
    </row>
    <row r="150" customFormat="false" ht="15" hidden="false" customHeight="false" outlineLevel="0" collapsed="false">
      <c r="A150" s="51" t="n">
        <v>-2.478373E-011</v>
      </c>
      <c r="B150" s="51" t="n">
        <v>57.83743</v>
      </c>
      <c r="C150" s="51" t="n">
        <v>-1.700528E-009</v>
      </c>
      <c r="D150" s="51" t="n">
        <v>57.67191</v>
      </c>
    </row>
    <row r="151" customFormat="false" ht="15" hidden="false" customHeight="false" outlineLevel="0" collapsed="false">
      <c r="A151" s="51" t="n">
        <v>-2.432898E-011</v>
      </c>
      <c r="B151" s="51" t="n">
        <v>58.24202</v>
      </c>
      <c r="C151" s="51" t="n">
        <v>-1.816943E-009</v>
      </c>
      <c r="D151" s="51" t="n">
        <v>58.07464</v>
      </c>
    </row>
    <row r="152" customFormat="false" ht="15" hidden="false" customHeight="false" outlineLevel="0" collapsed="false">
      <c r="A152" s="51" t="n">
        <v>-2.364686E-011</v>
      </c>
      <c r="B152" s="51" t="n">
        <v>58.64683</v>
      </c>
      <c r="C152" s="51" t="n">
        <v>-1.793524E-009</v>
      </c>
      <c r="D152" s="51" t="n">
        <v>58.47876</v>
      </c>
    </row>
    <row r="153" customFormat="false" ht="15" hidden="false" customHeight="false" outlineLevel="0" collapsed="false">
      <c r="A153" s="51" t="n">
        <v>-1.705303E-011</v>
      </c>
      <c r="B153" s="51" t="n">
        <v>59.05252</v>
      </c>
      <c r="C153" s="51" t="n">
        <v>-1.726903E-009</v>
      </c>
      <c r="D153" s="51" t="n">
        <v>58.88215</v>
      </c>
    </row>
    <row r="154" customFormat="false" ht="15" hidden="false" customHeight="false" outlineLevel="0" collapsed="false">
      <c r="A154" s="51" t="n">
        <v>-2.569323E-011</v>
      </c>
      <c r="B154" s="51" t="n">
        <v>59.45761</v>
      </c>
      <c r="C154" s="51" t="n">
        <v>-1.811031E-009</v>
      </c>
      <c r="D154" s="51" t="n">
        <v>59.28547</v>
      </c>
    </row>
    <row r="155" customFormat="false" ht="15" hidden="false" customHeight="false" outlineLevel="0" collapsed="false">
      <c r="A155" s="51" t="n">
        <v>-2.250999E-011</v>
      </c>
      <c r="B155" s="51" t="n">
        <v>59.86332</v>
      </c>
      <c r="C155" s="51" t="n">
        <v>-1.742819E-009</v>
      </c>
      <c r="D155" s="51" t="n">
        <v>59.68907</v>
      </c>
    </row>
    <row r="156" customFormat="false" ht="15" hidden="false" customHeight="false" outlineLevel="0" collapsed="false">
      <c r="A156" s="51" t="n">
        <v>-2.114575E-011</v>
      </c>
      <c r="B156" s="51" t="n">
        <v>60.26968</v>
      </c>
      <c r="C156" s="51" t="n">
        <v>-1.890157E-009</v>
      </c>
      <c r="D156" s="51" t="n">
        <v>60.09299</v>
      </c>
    </row>
    <row r="157" customFormat="false" ht="15" hidden="false" customHeight="false" outlineLevel="0" collapsed="false">
      <c r="A157" s="51" t="n">
        <v>-2.887646E-011</v>
      </c>
      <c r="B157" s="51" t="n">
        <v>60.67415</v>
      </c>
      <c r="C157" s="51" t="n">
        <v>-1.69689E-009</v>
      </c>
      <c r="D157" s="51" t="n">
        <v>60.49814</v>
      </c>
    </row>
    <row r="158" customFormat="false" ht="15" hidden="false" customHeight="false" outlineLevel="0" collapsed="false">
      <c r="A158" s="51" t="n">
        <v>-2.228262E-011</v>
      </c>
      <c r="B158" s="51" t="n">
        <v>61.07824</v>
      </c>
      <c r="C158" s="51" t="n">
        <v>-1.817398E-009</v>
      </c>
      <c r="D158" s="51" t="n">
        <v>60.90246</v>
      </c>
    </row>
    <row r="159" customFormat="false" ht="15" hidden="false" customHeight="false" outlineLevel="0" collapsed="false">
      <c r="A159" s="51" t="n">
        <v>-2.273737E-011</v>
      </c>
      <c r="B159" s="51" t="n">
        <v>61.48344</v>
      </c>
      <c r="C159" s="51" t="n">
        <v>-1.787612E-009</v>
      </c>
      <c r="D159" s="51" t="n">
        <v>61.30613</v>
      </c>
    </row>
    <row r="160" customFormat="false" ht="15" hidden="false" customHeight="false" outlineLevel="0" collapsed="false">
      <c r="A160" s="51" t="n">
        <v>-2.660272E-011</v>
      </c>
      <c r="B160" s="51" t="n">
        <v>61.88673</v>
      </c>
      <c r="C160" s="51" t="n">
        <v>-1.813078E-009</v>
      </c>
      <c r="D160" s="51" t="n">
        <v>61.70975</v>
      </c>
    </row>
    <row r="161" customFormat="false" ht="15" hidden="false" customHeight="false" outlineLevel="0" collapsed="false">
      <c r="A161" s="51" t="n">
        <v>-2.683009E-011</v>
      </c>
      <c r="B161" s="51" t="n">
        <v>62.2919</v>
      </c>
      <c r="C161" s="51" t="n">
        <v>-1.770786E-009</v>
      </c>
      <c r="D161" s="51" t="n">
        <v>62.11352</v>
      </c>
    </row>
    <row r="162" customFormat="false" ht="15" hidden="false" customHeight="false" outlineLevel="0" collapsed="false">
      <c r="A162" s="51" t="n">
        <v>-2.182787E-011</v>
      </c>
      <c r="B162" s="51" t="n">
        <v>62.69788</v>
      </c>
      <c r="C162" s="51" t="n">
        <v>-1.805802E-009</v>
      </c>
      <c r="D162" s="51" t="n">
        <v>62.5163</v>
      </c>
    </row>
    <row r="163" customFormat="false" ht="15" hidden="false" customHeight="false" outlineLevel="0" collapsed="false">
      <c r="A163" s="51" t="n">
        <v>-2.410161E-011</v>
      </c>
      <c r="B163" s="51" t="n">
        <v>63.10146</v>
      </c>
      <c r="C163" s="51" t="n">
        <v>-1.801936E-009</v>
      </c>
      <c r="D163" s="51" t="n">
        <v>62.92007</v>
      </c>
    </row>
    <row r="164" customFormat="false" ht="15" hidden="false" customHeight="false" outlineLevel="0" collapsed="false">
      <c r="A164" s="51" t="n">
        <v>-1.909939E-011</v>
      </c>
      <c r="B164" s="51" t="n">
        <v>63.50622</v>
      </c>
      <c r="C164" s="51" t="n">
        <v>-1.851504E-009</v>
      </c>
      <c r="D164" s="51" t="n">
        <v>63.32385</v>
      </c>
    </row>
    <row r="165" customFormat="false" ht="15" hidden="false" customHeight="false" outlineLevel="0" collapsed="false">
      <c r="A165" s="51" t="n">
        <v>-2.046363E-011</v>
      </c>
      <c r="B165" s="51" t="n">
        <v>63.91119</v>
      </c>
      <c r="C165" s="51" t="n">
        <v>-1.726221E-009</v>
      </c>
      <c r="D165" s="51" t="n">
        <v>63.72962</v>
      </c>
    </row>
    <row r="166" customFormat="false" ht="15" hidden="false" customHeight="false" outlineLevel="0" collapsed="false">
      <c r="A166" s="51" t="n">
        <v>-2.50111E-011</v>
      </c>
      <c r="B166" s="51" t="n">
        <v>64.3179</v>
      </c>
      <c r="C166" s="51" t="n">
        <v>-1.728949E-009</v>
      </c>
      <c r="D166" s="51" t="n">
        <v>64.13339</v>
      </c>
    </row>
    <row r="167" customFormat="false" ht="15" hidden="false" customHeight="false" outlineLevel="0" collapsed="false">
      <c r="A167" s="51" t="n">
        <v>-2.614797E-011</v>
      </c>
      <c r="B167" s="51" t="n">
        <v>64.7214</v>
      </c>
      <c r="C167" s="51" t="n">
        <v>-1.787384E-009</v>
      </c>
      <c r="D167" s="51" t="n">
        <v>64.53852</v>
      </c>
    </row>
    <row r="168" customFormat="false" ht="15" hidden="false" customHeight="false" outlineLevel="0" collapsed="false">
      <c r="A168" s="51" t="n">
        <v>-2.887646E-011</v>
      </c>
      <c r="B168" s="51" t="n">
        <v>65.12696</v>
      </c>
      <c r="C168" s="51" t="n">
        <v>-1.810804E-009</v>
      </c>
      <c r="D168" s="51" t="n">
        <v>64.94195</v>
      </c>
    </row>
    <row r="169" customFormat="false" ht="15" hidden="false" customHeight="false" outlineLevel="0" collapsed="false">
      <c r="A169" s="51" t="n">
        <v>-2.546585E-011</v>
      </c>
      <c r="B169" s="51" t="n">
        <v>65.53039</v>
      </c>
      <c r="C169" s="51" t="n">
        <v>-1.710987E-009</v>
      </c>
      <c r="D169" s="51" t="n">
        <v>65.34524</v>
      </c>
    </row>
    <row r="170" customFormat="false" ht="15" hidden="false" customHeight="false" outlineLevel="0" collapsed="false">
      <c r="A170" s="51" t="n">
        <v>-3.069545E-011</v>
      </c>
      <c r="B170" s="51" t="n">
        <v>65.93458</v>
      </c>
      <c r="C170" s="51" t="n">
        <v>-1.770786E-009</v>
      </c>
      <c r="D170" s="51" t="n">
        <v>65.74898</v>
      </c>
    </row>
    <row r="171" customFormat="false" ht="15" hidden="false" customHeight="false" outlineLevel="0" collapsed="false">
      <c r="A171" s="51" t="n">
        <v>-2.50111E-011</v>
      </c>
      <c r="B171" s="51" t="n">
        <v>66.33853</v>
      </c>
      <c r="C171" s="51" t="n">
        <v>-1.825128E-009</v>
      </c>
      <c r="D171" s="51" t="n">
        <v>66.15146</v>
      </c>
    </row>
    <row r="172" customFormat="false" ht="15" hidden="false" customHeight="false" outlineLevel="0" collapsed="false">
      <c r="A172" s="51" t="n">
        <v>-3.02407E-011</v>
      </c>
      <c r="B172" s="51" t="n">
        <v>66.74309</v>
      </c>
      <c r="C172" s="51" t="n">
        <v>-1.83104E-009</v>
      </c>
      <c r="D172" s="51" t="n">
        <v>66.55578</v>
      </c>
    </row>
    <row r="173" customFormat="false" ht="15" hidden="false" customHeight="false" outlineLevel="0" collapsed="false">
      <c r="A173" s="51" t="n">
        <v>-2.864908E-011</v>
      </c>
      <c r="B173" s="51" t="n">
        <v>67.17919</v>
      </c>
      <c r="C173" s="51" t="n">
        <v>-1.780563E-009</v>
      </c>
      <c r="D173" s="51" t="n">
        <v>66.95883</v>
      </c>
    </row>
    <row r="174" customFormat="false" ht="15" hidden="false" customHeight="false" outlineLevel="0" collapsed="false">
      <c r="A174" s="51" t="n">
        <v>-2.250999E-011</v>
      </c>
      <c r="B174" s="51" t="n">
        <v>67.58559</v>
      </c>
      <c r="C174" s="51" t="n">
        <v>-1.732815E-009</v>
      </c>
      <c r="D174" s="51" t="n">
        <v>67.3632</v>
      </c>
    </row>
    <row r="175" customFormat="false" ht="15" hidden="false" customHeight="false" outlineLevel="0" collapsed="false">
      <c r="A175" s="51" t="n">
        <v>-2.478373E-011</v>
      </c>
      <c r="B175" s="51" t="n">
        <v>67.99032</v>
      </c>
      <c r="C175" s="51" t="n">
        <v>-1.761009E-009</v>
      </c>
      <c r="D175" s="51" t="n">
        <v>67.76722</v>
      </c>
    </row>
    <row r="176" customFormat="false" ht="15" hidden="false" customHeight="false" outlineLevel="0" collapsed="false">
      <c r="A176" s="51" t="n">
        <v>-2.569323E-011</v>
      </c>
      <c r="B176" s="51" t="n">
        <v>68.39434</v>
      </c>
      <c r="C176" s="51" t="n">
        <v>-1.774652E-009</v>
      </c>
      <c r="D176" s="51" t="n">
        <v>68.17013</v>
      </c>
    </row>
    <row r="177" customFormat="false" ht="15" hidden="false" customHeight="false" outlineLevel="0" collapsed="false">
      <c r="A177" s="51" t="n">
        <v>-2.864908E-011</v>
      </c>
      <c r="B177" s="51" t="n">
        <v>68.80035</v>
      </c>
      <c r="C177" s="51" t="n">
        <v>-1.730768E-009</v>
      </c>
      <c r="D177" s="51" t="n">
        <v>68.57324</v>
      </c>
    </row>
    <row r="178" customFormat="false" ht="15" hidden="false" customHeight="false" outlineLevel="0" collapsed="false">
      <c r="A178" s="51" t="n">
        <v>-3.115019E-011</v>
      </c>
      <c r="B178" s="51" t="n">
        <v>69.20495</v>
      </c>
      <c r="C178" s="51" t="n">
        <v>-1.806484E-009</v>
      </c>
      <c r="D178" s="51" t="n">
        <v>68.97694</v>
      </c>
    </row>
    <row r="179" customFormat="false" ht="15" hidden="false" customHeight="false" outlineLevel="0" collapsed="false">
      <c r="A179" s="51" t="n">
        <v>-1.955414E-011</v>
      </c>
      <c r="B179" s="51" t="n">
        <v>69.60947</v>
      </c>
      <c r="C179" s="51" t="n">
        <v>-1.779426E-009</v>
      </c>
      <c r="D179" s="51" t="n">
        <v>69.38038</v>
      </c>
    </row>
    <row r="180" customFormat="false" ht="15" hidden="false" customHeight="false" outlineLevel="0" collapsed="false">
      <c r="A180" s="51" t="n">
        <v>-2.864908E-011</v>
      </c>
      <c r="B180" s="51" t="n">
        <v>70.01446</v>
      </c>
      <c r="C180" s="51" t="n">
        <v>-1.752824E-009</v>
      </c>
      <c r="D180" s="51" t="n">
        <v>69.78402</v>
      </c>
    </row>
    <row r="181" customFormat="false" ht="15" hidden="false" customHeight="false" outlineLevel="0" collapsed="false">
      <c r="A181" s="51" t="n">
        <v>-2.523848E-011</v>
      </c>
      <c r="B181" s="51" t="n">
        <v>70.42198</v>
      </c>
      <c r="C181" s="51" t="n">
        <v>-1.686203E-009</v>
      </c>
      <c r="D181" s="51" t="n">
        <v>70.18761</v>
      </c>
    </row>
    <row r="182" customFormat="false" ht="15" hidden="false" customHeight="false" outlineLevel="0" collapsed="false">
      <c r="A182" s="51" t="n">
        <v>-2.887646E-011</v>
      </c>
      <c r="B182" s="51" t="n">
        <v>70.82568</v>
      </c>
      <c r="C182" s="51" t="n">
        <v>-1.764874E-009</v>
      </c>
      <c r="D182" s="51" t="n">
        <v>70.5899</v>
      </c>
    </row>
    <row r="183" customFormat="false" ht="15" hidden="false" customHeight="false" outlineLevel="0" collapsed="false">
      <c r="A183" s="51" t="n">
        <v>-2.796696E-011</v>
      </c>
      <c r="B183" s="51" t="n">
        <v>71.24231</v>
      </c>
      <c r="C183" s="51" t="n">
        <v>-1.719627E-009</v>
      </c>
      <c r="D183" s="51" t="n">
        <v>70.99305</v>
      </c>
    </row>
    <row r="184" customFormat="false" ht="15" hidden="false" customHeight="false" outlineLevel="0" collapsed="false">
      <c r="A184" s="51" t="n">
        <v>-2.341949E-011</v>
      </c>
      <c r="B184" s="51" t="n">
        <v>71.64886</v>
      </c>
      <c r="C184" s="51" t="n">
        <v>-1.768967E-009</v>
      </c>
      <c r="D184" s="51" t="n">
        <v>71.39779</v>
      </c>
    </row>
    <row r="185" customFormat="false" ht="15" hidden="false" customHeight="false" outlineLevel="0" collapsed="false">
      <c r="A185" s="51" t="n">
        <v>-2.137313E-011</v>
      </c>
      <c r="B185" s="51" t="n">
        <v>72.05281</v>
      </c>
      <c r="C185" s="51" t="n">
        <v>-1.797616E-009</v>
      </c>
      <c r="D185" s="51" t="n">
        <v>71.80041</v>
      </c>
    </row>
    <row r="186" customFormat="false" ht="15" hidden="false" customHeight="false" outlineLevel="0" collapsed="false">
      <c r="A186" s="51" t="n">
        <v>-2.728484E-011</v>
      </c>
      <c r="B186" s="51" t="n">
        <v>72.45918</v>
      </c>
      <c r="C186" s="51" t="n">
        <v>-1.753278E-009</v>
      </c>
      <c r="D186" s="51" t="n">
        <v>72.20489</v>
      </c>
    </row>
    <row r="187" customFormat="false" ht="15" hidden="false" customHeight="false" outlineLevel="0" collapsed="false">
      <c r="A187" s="51" t="n">
        <v>-2.773959E-011</v>
      </c>
      <c r="B187" s="51" t="n">
        <v>72.86515</v>
      </c>
      <c r="C187" s="51" t="n">
        <v>-1.775788E-009</v>
      </c>
      <c r="D187" s="51" t="n">
        <v>72.60829</v>
      </c>
    </row>
    <row r="188" customFormat="false" ht="15" hidden="false" customHeight="false" outlineLevel="0" collapsed="false">
      <c r="A188" s="51" t="n">
        <v>-2.751221E-011</v>
      </c>
      <c r="B188" s="51" t="n">
        <v>73.27108</v>
      </c>
      <c r="C188" s="51" t="n">
        <v>-1.738499E-009</v>
      </c>
      <c r="D188" s="51" t="n">
        <v>73.01181</v>
      </c>
    </row>
    <row r="189" customFormat="false" ht="15" hidden="false" customHeight="false" outlineLevel="0" collapsed="false">
      <c r="A189" s="51" t="n">
        <v>-2.478373E-011</v>
      </c>
      <c r="B189" s="51" t="n">
        <v>73.68084</v>
      </c>
      <c r="C189" s="51" t="n">
        <v>-1.811941E-009</v>
      </c>
      <c r="D189" s="51" t="n">
        <v>73.41502</v>
      </c>
    </row>
    <row r="190" customFormat="false" ht="15" hidden="false" customHeight="false" outlineLevel="0" collapsed="false">
      <c r="A190" s="51" t="n">
        <v>-2.296474E-011</v>
      </c>
      <c r="B190" s="51" t="n">
        <v>74.08946</v>
      </c>
      <c r="C190" s="51" t="n">
        <v>-1.806484E-009</v>
      </c>
      <c r="D190" s="51" t="n">
        <v>73.81758</v>
      </c>
    </row>
    <row r="191" customFormat="false" ht="15" hidden="false" customHeight="false" outlineLevel="0" collapsed="false">
      <c r="A191" s="51" t="n">
        <v>-3.205969E-011</v>
      </c>
      <c r="B191" s="51" t="n">
        <v>74.49485</v>
      </c>
      <c r="C191" s="51" t="n">
        <v>-1.831268E-009</v>
      </c>
      <c r="D191" s="51" t="n">
        <v>74.22091</v>
      </c>
    </row>
    <row r="192" customFormat="false" ht="15" hidden="false" customHeight="false" outlineLevel="0" collapsed="false">
      <c r="A192" s="51" t="n">
        <v>-1.978151E-011</v>
      </c>
      <c r="B192" s="51" t="n">
        <v>74.8999</v>
      </c>
      <c r="C192" s="51" t="n">
        <v>-1.808303E-009</v>
      </c>
      <c r="D192" s="51" t="n">
        <v>74.62389</v>
      </c>
    </row>
    <row r="193" customFormat="false" ht="15" hidden="false" customHeight="false" outlineLevel="0" collapsed="false">
      <c r="A193" s="51" t="n">
        <v>-2.250999E-011</v>
      </c>
      <c r="B193" s="51" t="n">
        <v>75.30846</v>
      </c>
      <c r="C193" s="51" t="n">
        <v>-1.769195E-009</v>
      </c>
      <c r="D193" s="51" t="n">
        <v>75.02768</v>
      </c>
    </row>
    <row r="194" customFormat="false" ht="15" hidden="false" customHeight="false" outlineLevel="0" collapsed="false">
      <c r="A194" s="51" t="n">
        <v>-2.614797E-011</v>
      </c>
      <c r="B194" s="51" t="n">
        <v>75.72712</v>
      </c>
      <c r="C194" s="51" t="n">
        <v>-1.802391E-009</v>
      </c>
      <c r="D194" s="51" t="n">
        <v>75.43122</v>
      </c>
    </row>
    <row r="195" customFormat="false" ht="15" hidden="false" customHeight="false" outlineLevel="0" collapsed="false">
      <c r="A195" s="51" t="n">
        <v>-2.796696E-011</v>
      </c>
      <c r="B195" s="51" t="n">
        <v>76.13484</v>
      </c>
      <c r="C195" s="51" t="n">
        <v>-1.744638E-009</v>
      </c>
      <c r="D195" s="51" t="n">
        <v>75.83564</v>
      </c>
    </row>
    <row r="196" customFormat="false" ht="15" hidden="false" customHeight="false" outlineLevel="0" collapsed="false">
      <c r="A196" s="51" t="n">
        <v>-3.001333E-011</v>
      </c>
      <c r="B196" s="51" t="n">
        <v>76.53872</v>
      </c>
      <c r="C196" s="51" t="n">
        <v>-1.82763E-009</v>
      </c>
      <c r="D196" s="51" t="n">
        <v>76.23949</v>
      </c>
    </row>
    <row r="197" customFormat="false" ht="15" hidden="false" customHeight="false" outlineLevel="0" collapsed="false">
      <c r="A197" s="51" t="n">
        <v>-2.478373E-011</v>
      </c>
      <c r="B197" s="51" t="n">
        <v>76.94931</v>
      </c>
      <c r="C197" s="51" t="n">
        <v>-1.740545E-009</v>
      </c>
      <c r="D197" s="51" t="n">
        <v>76.64342</v>
      </c>
    </row>
    <row r="198" customFormat="false" ht="15" hidden="false" customHeight="false" outlineLevel="0" collapsed="false">
      <c r="A198" s="51" t="n">
        <v>-1.978151E-011</v>
      </c>
      <c r="B198" s="51" t="n">
        <v>77.35722</v>
      </c>
      <c r="C198" s="51" t="n">
        <v>-1.751005E-009</v>
      </c>
      <c r="D198" s="51" t="n">
        <v>77.04732</v>
      </c>
    </row>
    <row r="199" customFormat="false" ht="15" hidden="false" customHeight="false" outlineLevel="0" collapsed="false">
      <c r="A199" s="51" t="n">
        <v>-2.50111E-011</v>
      </c>
      <c r="B199" s="51" t="n">
        <v>77.76263</v>
      </c>
      <c r="C199" s="51" t="n">
        <v>-1.824674E-009</v>
      </c>
      <c r="D199" s="51" t="n">
        <v>77.45075</v>
      </c>
    </row>
    <row r="200" customFormat="false" ht="15" hidden="false" customHeight="false" outlineLevel="0" collapsed="false">
      <c r="A200" s="51" t="n">
        <v>-1.909939E-011</v>
      </c>
      <c r="B200" s="51" t="n">
        <v>78.16854</v>
      </c>
      <c r="C200" s="51" t="n">
        <v>-1.70121E-009</v>
      </c>
      <c r="D200" s="51" t="n">
        <v>77.85482</v>
      </c>
    </row>
    <row r="201" customFormat="false" ht="15" hidden="false" customHeight="false" outlineLevel="0" collapsed="false">
      <c r="A201" s="51" t="n">
        <v>-3.001333E-011</v>
      </c>
      <c r="B201" s="51" t="n">
        <v>78.58011</v>
      </c>
      <c r="C201" s="51" t="n">
        <v>-1.751005E-009</v>
      </c>
      <c r="D201" s="51" t="n">
        <v>78.25776</v>
      </c>
    </row>
    <row r="202" customFormat="false" ht="15" hidden="false" customHeight="false" outlineLevel="0" collapsed="false">
      <c r="A202" s="51" t="n">
        <v>-2.523848E-011</v>
      </c>
      <c r="B202" s="51" t="n">
        <v>78.98664</v>
      </c>
      <c r="C202" s="51" t="n">
        <v>-1.779426E-009</v>
      </c>
      <c r="D202" s="51" t="n">
        <v>78.66044</v>
      </c>
    </row>
    <row r="203" customFormat="false" ht="15" hidden="false" customHeight="false" outlineLevel="0" collapsed="false">
      <c r="A203" s="51" t="n">
        <v>-2.546585E-011</v>
      </c>
      <c r="B203" s="51" t="n">
        <v>79.39383</v>
      </c>
      <c r="C203" s="51" t="n">
        <v>-1.713488E-009</v>
      </c>
      <c r="D203" s="51" t="n">
        <v>79.06301</v>
      </c>
    </row>
    <row r="204" customFormat="false" ht="15" hidden="false" customHeight="false" outlineLevel="0" collapsed="false">
      <c r="A204" s="51" t="n">
        <v>-2.751221E-011</v>
      </c>
      <c r="B204" s="51" t="n">
        <v>79.79843</v>
      </c>
      <c r="C204" s="51" t="n">
        <v>-1.913577E-009</v>
      </c>
      <c r="D204" s="51" t="n">
        <v>79.46631</v>
      </c>
    </row>
    <row r="205" customFormat="false" ht="15" hidden="false" customHeight="false" outlineLevel="0" collapsed="false">
      <c r="A205" s="51" t="n">
        <v>-2.341949E-011</v>
      </c>
      <c r="B205" s="51" t="n">
        <v>80.20525</v>
      </c>
      <c r="C205" s="51" t="n">
        <v>-1.782382E-009</v>
      </c>
      <c r="D205" s="51" t="n">
        <v>79.87081</v>
      </c>
    </row>
    <row r="206" customFormat="false" ht="15" hidden="false" customHeight="false" outlineLevel="0" collapsed="false">
      <c r="A206" s="51" t="n">
        <v>-2.683009E-011</v>
      </c>
      <c r="B206" s="51" t="n">
        <v>80.60955</v>
      </c>
      <c r="C206" s="51" t="n">
        <v>-1.841045E-009</v>
      </c>
      <c r="D206" s="51" t="n">
        <v>80.2734</v>
      </c>
    </row>
    <row r="207" customFormat="false" ht="15" hidden="false" customHeight="false" outlineLevel="0" collapsed="false">
      <c r="A207" s="51" t="n">
        <v>-2.728484E-011</v>
      </c>
      <c r="B207" s="51" t="n">
        <v>81.01425</v>
      </c>
      <c r="C207" s="51" t="n">
        <v>-1.713715E-009</v>
      </c>
      <c r="D207" s="51" t="n">
        <v>80.6779</v>
      </c>
    </row>
    <row r="208" customFormat="false" ht="15" hidden="false" customHeight="false" outlineLevel="0" collapsed="false">
      <c r="A208" s="51" t="n">
        <v>-2.341949E-011</v>
      </c>
      <c r="B208" s="51" t="n">
        <v>81.41978</v>
      </c>
      <c r="C208" s="51" t="n">
        <v>-1.770104E-009</v>
      </c>
      <c r="D208" s="51" t="n">
        <v>81.08156</v>
      </c>
    </row>
    <row r="209" customFormat="false" ht="15" hidden="false" customHeight="false" outlineLevel="0" collapsed="false">
      <c r="A209" s="51" t="n">
        <v>-2.683009E-011</v>
      </c>
      <c r="B209" s="51" t="n">
        <v>81.82515</v>
      </c>
      <c r="C209" s="51" t="n">
        <v>-1.804437E-009</v>
      </c>
      <c r="D209" s="51" t="n">
        <v>81.48488</v>
      </c>
    </row>
    <row r="210" customFormat="false" ht="15" hidden="false" customHeight="false" outlineLevel="0" collapsed="false">
      <c r="A210" s="51" t="n">
        <v>-2.296474E-011</v>
      </c>
      <c r="B210" s="51" t="n">
        <v>82.2307</v>
      </c>
      <c r="C210" s="51" t="n">
        <v>-1.754643E-009</v>
      </c>
      <c r="D210" s="51" t="n">
        <v>81.88734</v>
      </c>
    </row>
    <row r="211" customFormat="false" ht="15" hidden="false" customHeight="false" outlineLevel="0" collapsed="false">
      <c r="A211" s="51" t="n">
        <v>-2.683009E-011</v>
      </c>
      <c r="B211" s="51" t="n">
        <v>82.63676</v>
      </c>
      <c r="C211" s="51" t="n">
        <v>-1.717581E-009</v>
      </c>
      <c r="D211" s="51" t="n">
        <v>82.29055</v>
      </c>
    </row>
    <row r="212" customFormat="false" ht="15" hidden="false" customHeight="false" outlineLevel="0" collapsed="false">
      <c r="A212" s="51" t="n">
        <v>-3.001333E-011</v>
      </c>
      <c r="B212" s="51" t="n">
        <v>83.04168</v>
      </c>
      <c r="C212" s="51" t="n">
        <v>-1.766921E-009</v>
      </c>
      <c r="D212" s="51" t="n">
        <v>82.69367</v>
      </c>
    </row>
    <row r="213" customFormat="false" ht="15" hidden="false" customHeight="false" outlineLevel="0" collapsed="false">
      <c r="A213" s="51" t="n">
        <v>-2.50111E-011</v>
      </c>
      <c r="B213" s="51" t="n">
        <v>83.44709</v>
      </c>
      <c r="C213" s="51" t="n">
        <v>-1.743274E-009</v>
      </c>
      <c r="D213" s="51" t="n">
        <v>83.09818</v>
      </c>
    </row>
    <row r="214" customFormat="false" ht="15" hidden="false" customHeight="false" outlineLevel="0" collapsed="false">
      <c r="A214" s="51" t="n">
        <v>-2.250999E-011</v>
      </c>
      <c r="B214" s="51" t="n">
        <v>83.85235</v>
      </c>
      <c r="C214" s="51" t="n">
        <v>-1.787612E-009</v>
      </c>
      <c r="D214" s="51" t="n">
        <v>83.50138</v>
      </c>
    </row>
    <row r="215" customFormat="false" ht="15" hidden="false" customHeight="false" outlineLevel="0" collapsed="false">
      <c r="A215" s="51" t="n">
        <v>-2.864908E-011</v>
      </c>
      <c r="B215" s="51" t="n">
        <v>84.26004</v>
      </c>
      <c r="C215" s="51" t="n">
        <v>-1.803755E-009</v>
      </c>
      <c r="D215" s="51" t="n">
        <v>83.90465</v>
      </c>
    </row>
    <row r="216" customFormat="false" ht="15" hidden="false" customHeight="false" outlineLevel="0" collapsed="false">
      <c r="A216" s="51" t="n">
        <v>-2.296474E-011</v>
      </c>
      <c r="B216" s="51" t="n">
        <v>84.6638</v>
      </c>
      <c r="C216" s="51" t="n">
        <v>-1.802391E-009</v>
      </c>
      <c r="D216" s="51" t="n">
        <v>84.30777</v>
      </c>
    </row>
    <row r="217" customFormat="false" ht="15" hidden="false" customHeight="false" outlineLevel="0" collapsed="false">
      <c r="A217" s="51" t="n">
        <v>-2.523848E-011</v>
      </c>
      <c r="B217" s="51" t="n">
        <v>85.06905</v>
      </c>
      <c r="C217" s="51" t="n">
        <v>-1.732133E-009</v>
      </c>
      <c r="D217" s="51" t="n">
        <v>84.7111</v>
      </c>
    </row>
    <row r="218" customFormat="false" ht="15" hidden="false" customHeight="false" outlineLevel="0" collapsed="false">
      <c r="A218" s="51" t="n">
        <v>-2.410161E-011</v>
      </c>
      <c r="B218" s="51" t="n">
        <v>85.47501</v>
      </c>
      <c r="C218" s="51" t="n">
        <v>-1.746685E-009</v>
      </c>
      <c r="D218" s="51" t="n">
        <v>85.11513</v>
      </c>
    </row>
    <row r="219" customFormat="false" ht="15" hidden="false" customHeight="false" outlineLevel="0" collapsed="false">
      <c r="A219" s="51" t="n">
        <v>-2.478373E-011</v>
      </c>
      <c r="B219" s="51" t="n">
        <v>85.87917</v>
      </c>
      <c r="C219" s="51" t="n">
        <v>-1.664375E-009</v>
      </c>
      <c r="D219" s="51" t="n">
        <v>85.51833</v>
      </c>
    </row>
    <row r="220" customFormat="false" ht="15" hidden="false" customHeight="false" outlineLevel="0" collapsed="false">
      <c r="A220" s="51" t="n">
        <v>-2.910383E-011</v>
      </c>
      <c r="B220" s="51" t="n">
        <v>86.28315</v>
      </c>
      <c r="C220" s="51" t="n">
        <v>-1.757826E-009</v>
      </c>
      <c r="D220" s="51" t="n">
        <v>85.92171</v>
      </c>
    </row>
    <row r="221" customFormat="false" ht="15" hidden="false" customHeight="false" outlineLevel="0" collapsed="false">
      <c r="A221" s="51" t="n">
        <v>-2.751221E-011</v>
      </c>
      <c r="B221" s="51" t="n">
        <v>86.68855</v>
      </c>
      <c r="C221" s="51" t="n">
        <v>-1.821945E-009</v>
      </c>
      <c r="D221" s="51" t="n">
        <v>86.32484</v>
      </c>
    </row>
    <row r="222" customFormat="false" ht="15" hidden="false" customHeight="false" outlineLevel="0" collapsed="false">
      <c r="A222" s="51" t="n">
        <v>-2.410161E-011</v>
      </c>
      <c r="B222" s="51" t="n">
        <v>87.0944</v>
      </c>
      <c r="C222" s="51" t="n">
        <v>-1.863327E-009</v>
      </c>
      <c r="D222" s="51" t="n">
        <v>86.72783</v>
      </c>
    </row>
    <row r="223" customFormat="false" ht="15" hidden="false" customHeight="false" outlineLevel="0" collapsed="false">
      <c r="A223" s="51" t="n">
        <v>-2.637535E-011</v>
      </c>
      <c r="B223" s="51" t="n">
        <v>87.50004</v>
      </c>
      <c r="C223" s="51" t="n">
        <v>-1.831268E-009</v>
      </c>
      <c r="D223" s="51" t="n">
        <v>87.13206</v>
      </c>
    </row>
    <row r="224" customFormat="false" ht="15" hidden="false" customHeight="false" outlineLevel="0" collapsed="false">
      <c r="A224" s="51" t="n">
        <v>-2.910383E-011</v>
      </c>
      <c r="B224" s="51" t="n">
        <v>87.9059</v>
      </c>
      <c r="C224" s="51" t="n">
        <v>-1.815806E-009</v>
      </c>
      <c r="D224" s="51" t="n">
        <v>87.53565</v>
      </c>
    </row>
    <row r="225" customFormat="false" ht="15" hidden="false" customHeight="false" outlineLevel="0" collapsed="false">
      <c r="A225" s="51" t="n">
        <v>-2.864908E-011</v>
      </c>
      <c r="B225" s="51" t="n">
        <v>88.31033</v>
      </c>
      <c r="C225" s="51" t="n">
        <v>-1.802391E-009</v>
      </c>
      <c r="D225" s="51" t="n">
        <v>87.94003</v>
      </c>
    </row>
    <row r="226" customFormat="false" ht="15" hidden="false" customHeight="false" outlineLevel="0" collapsed="false">
      <c r="A226" s="51" t="n">
        <v>-2.773959E-011</v>
      </c>
      <c r="B226" s="51" t="n">
        <v>88.71537</v>
      </c>
      <c r="C226" s="51" t="n">
        <v>-1.719854E-009</v>
      </c>
      <c r="D226" s="51" t="n">
        <v>88.34469</v>
      </c>
    </row>
    <row r="227" customFormat="false" ht="15" hidden="false" customHeight="false" outlineLevel="0" collapsed="false">
      <c r="A227" s="51" t="n">
        <v>-2.50111E-011</v>
      </c>
      <c r="B227" s="51" t="n">
        <v>89.12054</v>
      </c>
      <c r="C227" s="51" t="n">
        <v>-1.843091E-009</v>
      </c>
      <c r="D227" s="51" t="n">
        <v>88.74915</v>
      </c>
    </row>
    <row r="228" customFormat="false" ht="15" hidden="false" customHeight="false" outlineLevel="0" collapsed="false">
      <c r="A228" s="51" t="n">
        <v>-2.137313E-011</v>
      </c>
      <c r="B228" s="51" t="n">
        <v>89.52584</v>
      </c>
      <c r="C228" s="51" t="n">
        <v>-1.813078E-009</v>
      </c>
      <c r="D228" s="51" t="n">
        <v>89.15504</v>
      </c>
    </row>
    <row r="229" customFormat="false" ht="15" hidden="false" customHeight="false" outlineLevel="0" collapsed="false">
      <c r="A229" s="51" t="n">
        <v>-3.115019E-011</v>
      </c>
      <c r="B229" s="51" t="n">
        <v>89.92926</v>
      </c>
      <c r="C229" s="51" t="n">
        <v>-1.809212E-009</v>
      </c>
      <c r="D229" s="51" t="n">
        <v>89.55762</v>
      </c>
    </row>
    <row r="230" customFormat="false" ht="15" hidden="false" customHeight="false" outlineLevel="0" collapsed="false">
      <c r="A230" s="51" t="n">
        <v>-3.205969E-011</v>
      </c>
      <c r="B230" s="51" t="n">
        <v>90.33361</v>
      </c>
      <c r="C230" s="51" t="n">
        <v>-1.772833E-009</v>
      </c>
      <c r="D230" s="51" t="n">
        <v>89.96043</v>
      </c>
    </row>
    <row r="231" customFormat="false" ht="15" hidden="false" customHeight="false" outlineLevel="0" collapsed="false">
      <c r="A231" s="51" t="n">
        <v>-2.660272E-011</v>
      </c>
      <c r="B231" s="51" t="n">
        <v>90.7376</v>
      </c>
      <c r="C231" s="51" t="n">
        <v>-1.751005E-009</v>
      </c>
      <c r="D231" s="51" t="n">
        <v>90.36347</v>
      </c>
    </row>
    <row r="232" customFormat="false" ht="15" hidden="false" customHeight="false" outlineLevel="0" collapsed="false">
      <c r="A232" s="51" t="n">
        <v>-2.660272E-011</v>
      </c>
      <c r="B232" s="51" t="n">
        <v>91.14268</v>
      </c>
      <c r="C232" s="51"/>
      <c r="D232" s="51"/>
    </row>
    <row r="233" customFormat="false" ht="15" hidden="false" customHeight="false" outlineLevel="0" collapsed="false">
      <c r="A233" s="51"/>
      <c r="B233" s="51"/>
      <c r="C233" s="51"/>
      <c r="D233" s="51"/>
    </row>
    <row r="234" customFormat="false" ht="15" hidden="false" customHeight="false" outlineLevel="0" collapsed="false">
      <c r="A234" s="51"/>
      <c r="B234" s="51"/>
      <c r="C234" s="51"/>
      <c r="D234" s="51"/>
    </row>
    <row r="235" customFormat="false" ht="15" hidden="false" customHeight="false" outlineLevel="0" collapsed="false">
      <c r="A235" s="51"/>
      <c r="B235" s="51"/>
      <c r="C235" s="51"/>
      <c r="D235" s="51"/>
    </row>
    <row r="236" customFormat="false" ht="15" hidden="false" customHeight="false" outlineLevel="0" collapsed="false">
      <c r="A236" s="51"/>
      <c r="B236" s="51"/>
      <c r="C236" s="51"/>
      <c r="D236" s="51"/>
    </row>
    <row r="237" customFormat="false" ht="15" hidden="false" customHeight="false" outlineLevel="0" collapsed="false">
      <c r="A237" s="51"/>
      <c r="B237" s="51"/>
      <c r="C237" s="51"/>
      <c r="D237" s="51"/>
    </row>
    <row r="238" customFormat="false" ht="15" hidden="false" customHeight="false" outlineLevel="0" collapsed="false">
      <c r="A238" s="51"/>
      <c r="B238" s="51"/>
      <c r="C238" s="51"/>
      <c r="D238" s="51"/>
    </row>
    <row r="239" customFormat="false" ht="15" hidden="false" customHeight="false" outlineLevel="0" collapsed="false">
      <c r="A239" s="51"/>
      <c r="B239" s="51"/>
      <c r="C239" s="51"/>
      <c r="D239" s="51"/>
    </row>
    <row r="240" customFormat="false" ht="15" hidden="false" customHeight="false" outlineLevel="0" collapsed="false">
      <c r="A240" s="51"/>
      <c r="B240" s="51"/>
      <c r="C240" s="51"/>
      <c r="D240" s="51"/>
    </row>
    <row r="241" customFormat="false" ht="15" hidden="false" customHeight="false" outlineLevel="0" collapsed="false">
      <c r="A241" s="51"/>
      <c r="B241" s="51"/>
      <c r="C241" s="51"/>
      <c r="D241" s="51"/>
    </row>
    <row r="242" customFormat="false" ht="15" hidden="false" customHeight="false" outlineLevel="0" collapsed="false">
      <c r="A242" s="51"/>
      <c r="B242" s="51"/>
      <c r="C242" s="51"/>
      <c r="D242" s="51"/>
    </row>
    <row r="243" customFormat="false" ht="15" hidden="false" customHeight="false" outlineLevel="0" collapsed="false">
      <c r="A243" s="51"/>
      <c r="B243" s="51"/>
      <c r="C243" s="51"/>
      <c r="D243" s="51"/>
    </row>
    <row r="244" customFormat="false" ht="15" hidden="false" customHeight="false" outlineLevel="0" collapsed="false">
      <c r="A244" s="51"/>
      <c r="B244" s="51"/>
      <c r="C244" s="51"/>
      <c r="D244" s="51"/>
    </row>
    <row r="245" customFormat="false" ht="15" hidden="false" customHeight="false" outlineLevel="0" collapsed="false">
      <c r="A245" s="51"/>
      <c r="B245" s="51"/>
      <c r="C245" s="51"/>
      <c r="D245" s="51"/>
    </row>
    <row r="246" customFormat="false" ht="15" hidden="false" customHeight="false" outlineLevel="0" collapsed="false">
      <c r="A246" s="51"/>
      <c r="B246" s="51"/>
      <c r="C246" s="51"/>
      <c r="D246" s="51"/>
    </row>
    <row r="247" customFormat="false" ht="15" hidden="false" customHeight="false" outlineLevel="0" collapsed="false">
      <c r="A247" s="51"/>
      <c r="B247" s="51"/>
      <c r="C247" s="51"/>
      <c r="D247" s="51"/>
    </row>
    <row r="248" customFormat="false" ht="15" hidden="false" customHeight="false" outlineLevel="0" collapsed="false">
      <c r="A248" s="51"/>
      <c r="B248" s="51"/>
      <c r="C248" s="51"/>
      <c r="D248" s="51"/>
    </row>
    <row r="249" customFormat="false" ht="15" hidden="false" customHeight="false" outlineLevel="0" collapsed="false">
      <c r="A249" s="51"/>
      <c r="B249" s="51"/>
      <c r="C249" s="51"/>
      <c r="D249" s="51"/>
    </row>
    <row r="250" customFormat="false" ht="15" hidden="false" customHeight="false" outlineLevel="0" collapsed="false">
      <c r="A250" s="51"/>
      <c r="B250" s="51"/>
      <c r="C250" s="51"/>
      <c r="D250" s="51"/>
    </row>
    <row r="251" customFormat="false" ht="15" hidden="false" customHeight="false" outlineLevel="0" collapsed="false">
      <c r="A251" s="51"/>
      <c r="B251" s="51"/>
      <c r="C251" s="51"/>
      <c r="D251" s="51"/>
    </row>
    <row r="252" customFormat="false" ht="15" hidden="false" customHeight="false" outlineLevel="0" collapsed="false">
      <c r="A252" s="51"/>
      <c r="B252" s="51"/>
      <c r="C252" s="51"/>
      <c r="D252" s="51"/>
    </row>
    <row r="253" customFormat="false" ht="15" hidden="false" customHeight="false" outlineLevel="0" collapsed="false">
      <c r="A253" s="51"/>
      <c r="B253" s="51"/>
      <c r="C253" s="51"/>
      <c r="D253" s="51"/>
    </row>
    <row r="254" customFormat="false" ht="15" hidden="false" customHeight="false" outlineLevel="0" collapsed="false">
      <c r="A254" s="51"/>
      <c r="B254" s="51"/>
      <c r="C254" s="51"/>
      <c r="D254" s="51"/>
    </row>
    <row r="255" customFormat="false" ht="15" hidden="false" customHeight="false" outlineLevel="0" collapsed="false">
      <c r="A255" s="51"/>
      <c r="B255" s="51"/>
      <c r="C255" s="51"/>
      <c r="D255" s="51"/>
    </row>
    <row r="256" customFormat="false" ht="15" hidden="false" customHeight="false" outlineLevel="0" collapsed="false">
      <c r="A256" s="51"/>
      <c r="B256" s="51"/>
      <c r="C256" s="51"/>
      <c r="D256" s="51"/>
    </row>
    <row r="257" customFormat="false" ht="15" hidden="false" customHeight="false" outlineLevel="0" collapsed="false">
      <c r="A257" s="51"/>
      <c r="B257" s="51"/>
      <c r="C257" s="51"/>
      <c r="D257" s="51"/>
    </row>
    <row r="258" customFormat="false" ht="15" hidden="false" customHeight="false" outlineLevel="0" collapsed="false">
      <c r="A258" s="51"/>
      <c r="B258" s="51"/>
      <c r="C258" s="51"/>
      <c r="D258" s="51"/>
    </row>
    <row r="259" customFormat="false" ht="15" hidden="false" customHeight="false" outlineLevel="0" collapsed="false">
      <c r="A259" s="51"/>
      <c r="B259" s="51"/>
      <c r="C259" s="51"/>
      <c r="D259" s="51"/>
    </row>
    <row r="260" customFormat="false" ht="15" hidden="false" customHeight="false" outlineLevel="0" collapsed="false">
      <c r="A260" s="51"/>
      <c r="B260" s="51"/>
      <c r="C260" s="51"/>
      <c r="D260" s="51"/>
    </row>
    <row r="261" customFormat="false" ht="15" hidden="false" customHeight="false" outlineLevel="0" collapsed="false">
      <c r="A261" s="51"/>
      <c r="B261" s="51"/>
      <c r="C261" s="51"/>
      <c r="D261" s="51"/>
    </row>
    <row r="262" customFormat="false" ht="15" hidden="false" customHeight="false" outlineLevel="0" collapsed="false">
      <c r="A262" s="51"/>
      <c r="B262" s="51"/>
      <c r="C262" s="51"/>
      <c r="D262" s="51"/>
    </row>
    <row r="263" customFormat="false" ht="15" hidden="false" customHeight="false" outlineLevel="0" collapsed="false">
      <c r="A263" s="51"/>
      <c r="B263" s="51"/>
      <c r="C263" s="51"/>
      <c r="D263" s="51"/>
    </row>
    <row r="264" customFormat="false" ht="15" hidden="false" customHeight="false" outlineLevel="0" collapsed="false">
      <c r="A264" s="51"/>
      <c r="B264" s="51"/>
      <c r="C264" s="51"/>
      <c r="D264" s="51"/>
    </row>
    <row r="265" customFormat="false" ht="15" hidden="false" customHeight="false" outlineLevel="0" collapsed="false">
      <c r="A265" s="51"/>
      <c r="B265" s="51"/>
      <c r="C265" s="51"/>
      <c r="D265" s="51"/>
    </row>
    <row r="266" customFormat="false" ht="15" hidden="false" customHeight="false" outlineLevel="0" collapsed="false">
      <c r="A266" s="51"/>
      <c r="B266" s="51"/>
      <c r="C266" s="51"/>
      <c r="D266" s="51"/>
    </row>
    <row r="267" customFormat="false" ht="15" hidden="false" customHeight="false" outlineLevel="0" collapsed="false">
      <c r="A267" s="51"/>
      <c r="B267" s="51"/>
      <c r="C267" s="51"/>
      <c r="D267" s="51"/>
    </row>
    <row r="268" customFormat="false" ht="15" hidden="false" customHeight="false" outlineLevel="0" collapsed="false">
      <c r="A268" s="51"/>
      <c r="B268" s="51"/>
      <c r="C268" s="51"/>
      <c r="D268" s="51"/>
    </row>
    <row r="269" customFormat="false" ht="15" hidden="false" customHeight="false" outlineLevel="0" collapsed="false">
      <c r="A269" s="51"/>
      <c r="B269" s="51"/>
      <c r="C269" s="51"/>
      <c r="D269" s="51"/>
    </row>
    <row r="270" customFormat="false" ht="15" hidden="false" customHeight="false" outlineLevel="0" collapsed="false">
      <c r="A270" s="51"/>
      <c r="B270" s="51"/>
      <c r="C270" s="51"/>
      <c r="D270" s="51"/>
    </row>
    <row r="271" customFormat="false" ht="15" hidden="false" customHeight="false" outlineLevel="0" collapsed="false">
      <c r="A271" s="51"/>
      <c r="B271" s="51"/>
      <c r="C271" s="51"/>
      <c r="D271" s="51"/>
    </row>
    <row r="272" customFormat="false" ht="15" hidden="false" customHeight="false" outlineLevel="0" collapsed="false">
      <c r="A272" s="51"/>
      <c r="B272" s="51"/>
      <c r="C272" s="51"/>
      <c r="D272" s="51"/>
    </row>
    <row r="273" customFormat="false" ht="15" hidden="false" customHeight="false" outlineLevel="0" collapsed="false">
      <c r="A273" s="51"/>
      <c r="B273" s="51"/>
      <c r="C273" s="51"/>
      <c r="D273" s="51"/>
    </row>
    <row r="274" customFormat="false" ht="15" hidden="false" customHeight="false" outlineLevel="0" collapsed="false">
      <c r="A274" s="51"/>
      <c r="B274" s="51"/>
      <c r="C274" s="51"/>
      <c r="D274" s="51"/>
    </row>
    <row r="275" customFormat="false" ht="15" hidden="false" customHeight="false" outlineLevel="0" collapsed="false">
      <c r="A275" s="51"/>
      <c r="B275" s="51"/>
      <c r="C275" s="51"/>
      <c r="D275" s="51"/>
    </row>
    <row r="276" customFormat="false" ht="15" hidden="false" customHeight="false" outlineLevel="0" collapsed="false">
      <c r="A276" s="51"/>
      <c r="B276" s="51"/>
      <c r="C276" s="51"/>
      <c r="D276" s="51"/>
    </row>
    <row r="277" customFormat="false" ht="15" hidden="false" customHeight="false" outlineLevel="0" collapsed="false">
      <c r="A277" s="51"/>
      <c r="B277" s="51"/>
      <c r="C277" s="51"/>
      <c r="D277" s="51"/>
    </row>
    <row r="278" customFormat="false" ht="15" hidden="false" customHeight="false" outlineLevel="0" collapsed="false">
      <c r="A278" s="51"/>
      <c r="B278" s="51"/>
      <c r="C278" s="51"/>
      <c r="D278" s="51"/>
    </row>
    <row r="279" customFormat="false" ht="15" hidden="false" customHeight="false" outlineLevel="0" collapsed="false">
      <c r="A279" s="51"/>
      <c r="B279" s="51"/>
      <c r="C279" s="51"/>
      <c r="D279" s="51"/>
    </row>
    <row r="280" customFormat="false" ht="15" hidden="false" customHeight="false" outlineLevel="0" collapsed="false">
      <c r="A280" s="51"/>
      <c r="B280" s="51"/>
      <c r="C280" s="51"/>
      <c r="D280" s="51"/>
    </row>
    <row r="281" customFormat="false" ht="15" hidden="false" customHeight="false" outlineLevel="0" collapsed="false">
      <c r="A281" s="51"/>
      <c r="B281" s="51"/>
      <c r="C281" s="51"/>
      <c r="D281" s="51"/>
    </row>
    <row r="282" customFormat="false" ht="15" hidden="false" customHeight="false" outlineLevel="0" collapsed="false">
      <c r="A282" s="51"/>
      <c r="B282" s="51"/>
      <c r="C282" s="51"/>
      <c r="D282" s="51"/>
    </row>
    <row r="283" customFormat="false" ht="15" hidden="false" customHeight="false" outlineLevel="0" collapsed="false">
      <c r="A283" s="51"/>
      <c r="B283" s="51"/>
      <c r="C283" s="51"/>
      <c r="D283" s="51"/>
    </row>
    <row r="284" customFormat="false" ht="15" hidden="false" customHeight="false" outlineLevel="0" collapsed="false">
      <c r="A284" s="51"/>
      <c r="B284" s="51"/>
      <c r="C284" s="51"/>
      <c r="D284" s="51"/>
    </row>
    <row r="285" customFormat="false" ht="15" hidden="false" customHeight="false" outlineLevel="0" collapsed="false">
      <c r="A285" s="51"/>
      <c r="B285" s="51"/>
      <c r="C285" s="51"/>
      <c r="D285" s="51"/>
    </row>
    <row r="286" customFormat="false" ht="15" hidden="false" customHeight="false" outlineLevel="0" collapsed="false">
      <c r="A286" s="51"/>
      <c r="B286" s="51"/>
      <c r="C286" s="51"/>
      <c r="D286" s="51"/>
    </row>
    <row r="287" customFormat="false" ht="15" hidden="false" customHeight="false" outlineLevel="0" collapsed="false">
      <c r="A287" s="51"/>
      <c r="B287" s="51"/>
      <c r="C287" s="51"/>
      <c r="D287" s="51"/>
    </row>
    <row r="288" customFormat="false" ht="15" hidden="false" customHeight="false" outlineLevel="0" collapsed="false">
      <c r="A288" s="51"/>
      <c r="B288" s="51"/>
      <c r="C288" s="51"/>
      <c r="D288" s="51"/>
    </row>
    <row r="289" customFormat="false" ht="15" hidden="false" customHeight="false" outlineLevel="0" collapsed="false">
      <c r="A289" s="51"/>
      <c r="B289" s="51"/>
      <c r="C289" s="51"/>
      <c r="D289" s="51"/>
    </row>
    <row r="290" customFormat="false" ht="15" hidden="false" customHeight="false" outlineLevel="0" collapsed="false">
      <c r="A290" s="51"/>
      <c r="B290" s="51"/>
      <c r="C290" s="51"/>
      <c r="D290" s="51"/>
    </row>
    <row r="291" customFormat="false" ht="15" hidden="false" customHeight="false" outlineLevel="0" collapsed="false">
      <c r="A291" s="51"/>
      <c r="B291" s="51"/>
      <c r="C291" s="51"/>
      <c r="D291" s="51"/>
    </row>
    <row r="292" customFormat="false" ht="15" hidden="false" customHeight="false" outlineLevel="0" collapsed="false">
      <c r="A292" s="51"/>
      <c r="B292" s="51"/>
      <c r="C292" s="51"/>
      <c r="D292" s="51"/>
    </row>
    <row r="293" customFormat="false" ht="15" hidden="false" customHeight="false" outlineLevel="0" collapsed="false">
      <c r="A293" s="51"/>
      <c r="B293" s="51"/>
      <c r="C293" s="51"/>
      <c r="D293" s="51"/>
    </row>
    <row r="294" customFormat="false" ht="15" hidden="false" customHeight="false" outlineLevel="0" collapsed="false">
      <c r="A294" s="51"/>
      <c r="B294" s="51"/>
      <c r="C294" s="51"/>
      <c r="D294" s="51"/>
    </row>
    <row r="295" customFormat="false" ht="15" hidden="false" customHeight="false" outlineLevel="0" collapsed="false">
      <c r="A295" s="51"/>
      <c r="B295" s="51"/>
      <c r="C295" s="51"/>
      <c r="D295" s="51"/>
    </row>
    <row r="296" customFormat="false" ht="15" hidden="false" customHeight="false" outlineLevel="0" collapsed="false">
      <c r="A296" s="51"/>
      <c r="B296" s="51"/>
      <c r="C296" s="51"/>
      <c r="D296" s="51"/>
    </row>
    <row r="297" customFormat="false" ht="15" hidden="false" customHeight="false" outlineLevel="0" collapsed="false">
      <c r="A297" s="51"/>
      <c r="B297" s="51"/>
      <c r="C297" s="51"/>
      <c r="D297" s="51"/>
    </row>
    <row r="298" customFormat="false" ht="15" hidden="false" customHeight="false" outlineLevel="0" collapsed="false">
      <c r="A298" s="51"/>
      <c r="B298" s="51"/>
      <c r="C298" s="51"/>
      <c r="D298" s="51"/>
    </row>
    <row r="299" customFormat="false" ht="15" hidden="false" customHeight="false" outlineLevel="0" collapsed="false">
      <c r="A299" s="51"/>
      <c r="B299" s="51"/>
      <c r="C299" s="51"/>
      <c r="D299" s="51"/>
    </row>
    <row r="300" customFormat="false" ht="15" hidden="false" customHeight="false" outlineLevel="0" collapsed="false">
      <c r="A300" s="51"/>
      <c r="B300" s="51"/>
      <c r="C300" s="51"/>
      <c r="D300" s="51"/>
    </row>
    <row r="301" customFormat="false" ht="15" hidden="false" customHeight="false" outlineLevel="0" collapsed="false">
      <c r="A301" s="51"/>
      <c r="B301" s="51"/>
      <c r="C301" s="51"/>
      <c r="D301" s="51"/>
    </row>
    <row r="302" customFormat="false" ht="15" hidden="false" customHeight="false" outlineLevel="0" collapsed="false">
      <c r="A302" s="51"/>
      <c r="B302" s="51"/>
      <c r="C302" s="51"/>
      <c r="D302" s="51"/>
    </row>
    <row r="303" customFormat="false" ht="15" hidden="false" customHeight="false" outlineLevel="0" collapsed="false">
      <c r="A303" s="51"/>
      <c r="B303" s="51"/>
      <c r="C303" s="51"/>
      <c r="D303" s="51"/>
    </row>
    <row r="304" customFormat="false" ht="15" hidden="false" customHeight="false" outlineLevel="0" collapsed="false">
      <c r="A304" s="51"/>
      <c r="B304" s="51"/>
      <c r="C304" s="51"/>
      <c r="D304" s="51"/>
    </row>
    <row r="305" customFormat="false" ht="15" hidden="false" customHeight="false" outlineLevel="0" collapsed="false">
      <c r="A305" s="51"/>
      <c r="B305" s="51"/>
      <c r="C305" s="51"/>
      <c r="D305" s="51"/>
    </row>
    <row r="306" customFormat="false" ht="15" hidden="false" customHeight="false" outlineLevel="0" collapsed="false">
      <c r="A306" s="51"/>
      <c r="B306" s="51"/>
      <c r="C306" s="51"/>
      <c r="D306" s="51"/>
    </row>
    <row r="307" customFormat="false" ht="15" hidden="false" customHeight="false" outlineLevel="0" collapsed="false">
      <c r="A307" s="51"/>
      <c r="B307" s="51"/>
      <c r="C307" s="51"/>
      <c r="D307" s="51"/>
    </row>
    <row r="308" customFormat="false" ht="15" hidden="false" customHeight="false" outlineLevel="0" collapsed="false">
      <c r="A308" s="51"/>
      <c r="B308" s="51"/>
      <c r="C308" s="51"/>
      <c r="D308" s="51"/>
    </row>
    <row r="309" customFormat="false" ht="15" hidden="false" customHeight="false" outlineLevel="0" collapsed="false">
      <c r="A309" s="51"/>
      <c r="B309" s="51"/>
      <c r="C309" s="51"/>
      <c r="D309" s="51"/>
    </row>
    <row r="310" customFormat="false" ht="15" hidden="false" customHeight="false" outlineLevel="0" collapsed="false">
      <c r="A310" s="51"/>
      <c r="B310" s="51"/>
      <c r="C310" s="51"/>
      <c r="D310" s="51"/>
    </row>
    <row r="311" customFormat="false" ht="15" hidden="false" customHeight="false" outlineLevel="0" collapsed="false">
      <c r="A311" s="51"/>
      <c r="B311" s="51"/>
      <c r="C311" s="51"/>
      <c r="D311" s="51"/>
    </row>
    <row r="312" customFormat="false" ht="15" hidden="false" customHeight="false" outlineLevel="0" collapsed="false">
      <c r="A312" s="51"/>
      <c r="B312" s="51"/>
      <c r="C312" s="51"/>
      <c r="D312" s="51"/>
    </row>
    <row r="313" customFormat="false" ht="15" hidden="false" customHeight="false" outlineLevel="0" collapsed="false">
      <c r="A313" s="51"/>
      <c r="B313" s="51"/>
      <c r="C313" s="51"/>
      <c r="D313" s="51"/>
    </row>
    <row r="314" customFormat="false" ht="15" hidden="false" customHeight="false" outlineLevel="0" collapsed="false">
      <c r="A314" s="51"/>
      <c r="B314" s="51"/>
      <c r="C314" s="51"/>
      <c r="D314" s="51"/>
    </row>
    <row r="315" customFormat="false" ht="15" hidden="false" customHeight="false" outlineLevel="0" collapsed="false">
      <c r="A315" s="51"/>
      <c r="B315" s="51"/>
      <c r="C315" s="51"/>
      <c r="D315" s="51"/>
    </row>
    <row r="316" customFormat="false" ht="15" hidden="false" customHeight="false" outlineLevel="0" collapsed="false">
      <c r="A316" s="51"/>
      <c r="B316" s="51"/>
      <c r="C316" s="51"/>
      <c r="D316" s="51"/>
    </row>
    <row r="317" customFormat="false" ht="15" hidden="false" customHeight="false" outlineLevel="0" collapsed="false">
      <c r="A317" s="51"/>
      <c r="B317" s="51"/>
      <c r="C317" s="51"/>
      <c r="D317" s="51"/>
    </row>
    <row r="318" customFormat="false" ht="15" hidden="false" customHeight="false" outlineLevel="0" collapsed="false">
      <c r="A318" s="51"/>
      <c r="B318" s="51"/>
      <c r="C318" s="51"/>
      <c r="D318" s="51"/>
    </row>
    <row r="319" customFormat="false" ht="15" hidden="false" customHeight="false" outlineLevel="0" collapsed="false">
      <c r="A319" s="51"/>
      <c r="B319" s="51"/>
      <c r="C319" s="51"/>
      <c r="D319" s="51"/>
    </row>
    <row r="320" customFormat="false" ht="15" hidden="false" customHeight="false" outlineLevel="0" collapsed="false">
      <c r="A320" s="51"/>
      <c r="B320" s="51"/>
      <c r="C320" s="51"/>
      <c r="D320" s="51"/>
    </row>
    <row r="321" customFormat="false" ht="15" hidden="false" customHeight="false" outlineLevel="0" collapsed="false">
      <c r="A321" s="51"/>
      <c r="B321" s="51"/>
      <c r="C321" s="51"/>
      <c r="D321" s="51"/>
    </row>
    <row r="322" customFormat="false" ht="15" hidden="false" customHeight="false" outlineLevel="0" collapsed="false">
      <c r="A322" s="51"/>
      <c r="B322" s="51"/>
      <c r="C322" s="51"/>
      <c r="D322" s="51"/>
    </row>
    <row r="323" customFormat="false" ht="15" hidden="false" customHeight="false" outlineLevel="0" collapsed="false">
      <c r="A323" s="51"/>
      <c r="B323" s="51"/>
      <c r="C323" s="51"/>
      <c r="D323" s="51"/>
    </row>
    <row r="324" customFormat="false" ht="15" hidden="false" customHeight="false" outlineLevel="0" collapsed="false">
      <c r="A324" s="51"/>
      <c r="B324" s="51"/>
      <c r="C324" s="51"/>
      <c r="D324" s="51"/>
    </row>
    <row r="325" customFormat="false" ht="15" hidden="false" customHeight="false" outlineLevel="0" collapsed="false">
      <c r="A325" s="51"/>
      <c r="B325" s="51"/>
      <c r="C325" s="51"/>
      <c r="D325" s="51"/>
    </row>
    <row r="326" customFormat="false" ht="15" hidden="false" customHeight="false" outlineLevel="0" collapsed="false">
      <c r="A326" s="51"/>
      <c r="B326" s="51"/>
      <c r="C326" s="51"/>
      <c r="D326" s="51"/>
    </row>
    <row r="327" customFormat="false" ht="15" hidden="false" customHeight="false" outlineLevel="0" collapsed="false">
      <c r="A327" s="51"/>
      <c r="B327" s="51"/>
      <c r="C327" s="51"/>
      <c r="D327" s="51"/>
    </row>
    <row r="328" customFormat="false" ht="15" hidden="false" customHeight="false" outlineLevel="0" collapsed="false">
      <c r="A328" s="51"/>
      <c r="B328" s="51"/>
      <c r="C328" s="51"/>
      <c r="D328" s="51"/>
    </row>
    <row r="329" customFormat="false" ht="15" hidden="false" customHeight="false" outlineLevel="0" collapsed="false">
      <c r="A329" s="51"/>
      <c r="B329" s="51"/>
      <c r="C329" s="51"/>
      <c r="D329" s="51"/>
    </row>
    <row r="330" customFormat="false" ht="15" hidden="false" customHeight="false" outlineLevel="0" collapsed="false">
      <c r="A330" s="51"/>
      <c r="B330" s="51"/>
      <c r="C330" s="51"/>
      <c r="D330" s="51"/>
    </row>
    <row r="331" customFormat="false" ht="15" hidden="false" customHeight="false" outlineLevel="0" collapsed="false">
      <c r="A331" s="51"/>
      <c r="B331" s="51"/>
      <c r="C331" s="51"/>
      <c r="D331" s="51"/>
    </row>
    <row r="332" customFormat="false" ht="15" hidden="false" customHeight="false" outlineLevel="0" collapsed="false">
      <c r="A332" s="51"/>
      <c r="B332" s="51"/>
      <c r="C332" s="51"/>
      <c r="D332" s="51"/>
    </row>
    <row r="333" customFormat="false" ht="15" hidden="false" customHeight="false" outlineLevel="0" collapsed="false">
      <c r="A333" s="51"/>
      <c r="B333" s="51"/>
      <c r="C333" s="51"/>
      <c r="D333" s="51"/>
    </row>
    <row r="334" customFormat="false" ht="15" hidden="false" customHeight="false" outlineLevel="0" collapsed="false">
      <c r="A334" s="51"/>
      <c r="B334" s="51"/>
      <c r="C334" s="51"/>
      <c r="D334" s="51"/>
    </row>
    <row r="335" customFormat="false" ht="15" hidden="false" customHeight="false" outlineLevel="0" collapsed="false">
      <c r="A335" s="51"/>
      <c r="B335" s="51"/>
      <c r="C335" s="51"/>
      <c r="D335" s="51"/>
    </row>
    <row r="336" customFormat="false" ht="15" hidden="false" customHeight="false" outlineLevel="0" collapsed="false">
      <c r="A336" s="51"/>
      <c r="B336" s="51"/>
      <c r="C336" s="51"/>
      <c r="D336" s="51"/>
    </row>
    <row r="337" customFormat="false" ht="15" hidden="false" customHeight="false" outlineLevel="0" collapsed="false">
      <c r="A337" s="51"/>
      <c r="B337" s="51"/>
      <c r="C337" s="51"/>
      <c r="D337" s="51"/>
    </row>
    <row r="338" customFormat="false" ht="15" hidden="false" customHeight="false" outlineLevel="0" collapsed="false">
      <c r="A338" s="51"/>
      <c r="B338" s="51"/>
      <c r="C338" s="51"/>
      <c r="D338" s="51"/>
    </row>
    <row r="339" customFormat="false" ht="15" hidden="false" customHeight="false" outlineLevel="0" collapsed="false">
      <c r="A339" s="51"/>
      <c r="B339" s="51"/>
      <c r="C339" s="51"/>
      <c r="D339" s="51"/>
    </row>
    <row r="340" customFormat="false" ht="15" hidden="false" customHeight="false" outlineLevel="0" collapsed="false">
      <c r="A340" s="51"/>
      <c r="B340" s="51"/>
      <c r="C340" s="51"/>
      <c r="D340" s="51"/>
    </row>
    <row r="341" customFormat="false" ht="15" hidden="false" customHeight="false" outlineLevel="0" collapsed="false">
      <c r="A341" s="51"/>
      <c r="B341" s="51"/>
      <c r="C341" s="51"/>
      <c r="D341" s="51"/>
    </row>
    <row r="342" customFormat="false" ht="15" hidden="false" customHeight="false" outlineLevel="0" collapsed="false">
      <c r="A342" s="51"/>
      <c r="B342" s="51"/>
      <c r="C342" s="51"/>
      <c r="D342" s="51"/>
    </row>
    <row r="343" customFormat="false" ht="15" hidden="false" customHeight="false" outlineLevel="0" collapsed="false">
      <c r="A343" s="51"/>
      <c r="B343" s="51"/>
      <c r="C343" s="51"/>
      <c r="D343" s="51"/>
    </row>
    <row r="344" customFormat="false" ht="15" hidden="false" customHeight="false" outlineLevel="0" collapsed="false">
      <c r="A344" s="51"/>
      <c r="B344" s="51"/>
      <c r="C344" s="51"/>
      <c r="D344" s="51"/>
    </row>
    <row r="345" customFormat="false" ht="15" hidden="false" customHeight="false" outlineLevel="0" collapsed="false">
      <c r="A345" s="51"/>
      <c r="B345" s="51"/>
      <c r="C345" s="51"/>
      <c r="D345" s="51"/>
    </row>
    <row r="346" customFormat="false" ht="15" hidden="false" customHeight="false" outlineLevel="0" collapsed="false">
      <c r="A346" s="51"/>
      <c r="B346" s="51"/>
      <c r="C346" s="51"/>
      <c r="D346" s="51"/>
    </row>
    <row r="347" customFormat="false" ht="15" hidden="false" customHeight="false" outlineLevel="0" collapsed="false">
      <c r="A347" s="51"/>
      <c r="B347" s="51"/>
      <c r="C347" s="51"/>
      <c r="D347" s="51"/>
    </row>
    <row r="348" customFormat="false" ht="15" hidden="false" customHeight="false" outlineLevel="0" collapsed="false">
      <c r="A348" s="51"/>
      <c r="B348" s="51"/>
      <c r="C348" s="51"/>
      <c r="D348" s="51"/>
    </row>
    <row r="349" customFormat="false" ht="15" hidden="false" customHeight="false" outlineLevel="0" collapsed="false">
      <c r="A349" s="51"/>
      <c r="B349" s="51"/>
      <c r="C349" s="51"/>
      <c r="D349" s="51"/>
    </row>
    <row r="350" customFormat="false" ht="15" hidden="false" customHeight="false" outlineLevel="0" collapsed="false">
      <c r="A350" s="51"/>
      <c r="B350" s="51"/>
      <c r="C350" s="51"/>
      <c r="D350" s="51"/>
    </row>
    <row r="351" customFormat="false" ht="15" hidden="false" customHeight="false" outlineLevel="0" collapsed="false">
      <c r="A351" s="51"/>
      <c r="B351" s="51"/>
      <c r="C351" s="51"/>
      <c r="D351" s="51"/>
    </row>
    <row r="352" customFormat="false" ht="15" hidden="false" customHeight="false" outlineLevel="0" collapsed="false">
      <c r="A352" s="51"/>
      <c r="B352" s="51"/>
      <c r="C352" s="51"/>
      <c r="D352" s="51"/>
    </row>
    <row r="353" customFormat="false" ht="15" hidden="false" customHeight="false" outlineLevel="0" collapsed="false">
      <c r="A353" s="51"/>
      <c r="B353" s="51"/>
      <c r="C353" s="51"/>
      <c r="D353" s="51"/>
    </row>
    <row r="354" customFormat="false" ht="15" hidden="false" customHeight="false" outlineLevel="0" collapsed="false">
      <c r="A354" s="51"/>
      <c r="B354" s="51"/>
      <c r="C354" s="51"/>
      <c r="D354" s="51"/>
    </row>
    <row r="355" customFormat="false" ht="15" hidden="false" customHeight="false" outlineLevel="0" collapsed="false">
      <c r="A355" s="51"/>
      <c r="B355" s="51"/>
      <c r="C355" s="51"/>
      <c r="D355" s="51"/>
    </row>
    <row r="356" customFormat="false" ht="15" hidden="false" customHeight="false" outlineLevel="0" collapsed="false">
      <c r="A356" s="51"/>
      <c r="B356" s="51"/>
      <c r="C356" s="51"/>
      <c r="D356" s="51"/>
    </row>
    <row r="357" customFormat="false" ht="15" hidden="false" customHeight="false" outlineLevel="0" collapsed="false">
      <c r="A357" s="51"/>
      <c r="B357" s="51"/>
      <c r="C357" s="51"/>
      <c r="D357" s="51"/>
    </row>
    <row r="358" customFormat="false" ht="15" hidden="false" customHeight="false" outlineLevel="0" collapsed="false">
      <c r="A358" s="51"/>
      <c r="B358" s="51"/>
      <c r="C358" s="51"/>
      <c r="D358" s="51"/>
    </row>
    <row r="359" customFormat="false" ht="15" hidden="false" customHeight="false" outlineLevel="0" collapsed="false">
      <c r="A359" s="51"/>
      <c r="B359" s="51"/>
      <c r="C359" s="51"/>
      <c r="D359" s="51"/>
    </row>
    <row r="360" customFormat="false" ht="15" hidden="false" customHeight="false" outlineLevel="0" collapsed="false">
      <c r="A360" s="51"/>
      <c r="B360" s="51"/>
      <c r="C360" s="51"/>
      <c r="D360" s="51"/>
    </row>
    <row r="361" customFormat="false" ht="15" hidden="false" customHeight="false" outlineLevel="0" collapsed="false">
      <c r="A361" s="51"/>
      <c r="B361" s="51"/>
      <c r="C361" s="51"/>
      <c r="D361" s="51"/>
    </row>
    <row r="362" customFormat="false" ht="15" hidden="false" customHeight="false" outlineLevel="0" collapsed="false">
      <c r="A362" s="51"/>
      <c r="B362" s="51"/>
      <c r="C362" s="51"/>
      <c r="D362" s="51"/>
    </row>
    <row r="363" customFormat="false" ht="15" hidden="false" customHeight="false" outlineLevel="0" collapsed="false">
      <c r="A363" s="51"/>
      <c r="B363" s="51"/>
      <c r="C363" s="51"/>
      <c r="D363" s="51"/>
    </row>
    <row r="364" customFormat="false" ht="15" hidden="false" customHeight="false" outlineLevel="0" collapsed="false">
      <c r="A364" s="51"/>
      <c r="B364" s="51"/>
      <c r="C364" s="51"/>
      <c r="D364" s="51"/>
    </row>
    <row r="365" customFormat="false" ht="15" hidden="false" customHeight="false" outlineLevel="0" collapsed="false">
      <c r="A365" s="51"/>
      <c r="B365" s="51"/>
      <c r="C365" s="51"/>
      <c r="D365" s="51"/>
    </row>
    <row r="366" customFormat="false" ht="15" hidden="false" customHeight="false" outlineLevel="0" collapsed="false">
      <c r="A366" s="51"/>
      <c r="B366" s="51"/>
      <c r="C366" s="51"/>
      <c r="D366" s="51"/>
    </row>
    <row r="367" customFormat="false" ht="15" hidden="false" customHeight="false" outlineLevel="0" collapsed="false">
      <c r="A367" s="51"/>
      <c r="B367" s="51"/>
      <c r="C367" s="51"/>
      <c r="D367" s="51"/>
    </row>
    <row r="368" customFormat="false" ht="15" hidden="false" customHeight="false" outlineLevel="0" collapsed="false">
      <c r="A368" s="51"/>
      <c r="B368" s="51"/>
      <c r="C368" s="51"/>
      <c r="D368" s="51"/>
    </row>
    <row r="369" customFormat="false" ht="15" hidden="false" customHeight="false" outlineLevel="0" collapsed="false">
      <c r="A369" s="51"/>
      <c r="B369" s="51"/>
      <c r="C369" s="51"/>
      <c r="D369" s="51"/>
    </row>
    <row r="370" customFormat="false" ht="15" hidden="false" customHeight="false" outlineLevel="0" collapsed="false">
      <c r="A370" s="51"/>
      <c r="B370" s="51"/>
      <c r="C370" s="51"/>
      <c r="D370" s="51"/>
    </row>
    <row r="371" customFormat="false" ht="15" hidden="false" customHeight="false" outlineLevel="0" collapsed="false">
      <c r="A371" s="51"/>
      <c r="B371" s="51"/>
      <c r="C371" s="51"/>
      <c r="D371" s="51"/>
    </row>
    <row r="372" customFormat="false" ht="15" hidden="false" customHeight="false" outlineLevel="0" collapsed="false">
      <c r="A372" s="51"/>
      <c r="B372" s="51"/>
      <c r="C372" s="51"/>
      <c r="D372" s="51"/>
    </row>
    <row r="373" customFormat="false" ht="15" hidden="false" customHeight="false" outlineLevel="0" collapsed="false">
      <c r="A373" s="51"/>
      <c r="B373" s="51"/>
      <c r="C373" s="51"/>
      <c r="D373" s="51"/>
    </row>
    <row r="374" customFormat="false" ht="15" hidden="false" customHeight="false" outlineLevel="0" collapsed="false">
      <c r="A374" s="51"/>
      <c r="B374" s="51"/>
      <c r="C374" s="51"/>
      <c r="D374" s="51"/>
    </row>
    <row r="375" customFormat="false" ht="15" hidden="false" customHeight="false" outlineLevel="0" collapsed="false">
      <c r="A375" s="51"/>
      <c r="B375" s="51"/>
      <c r="C375" s="51"/>
      <c r="D375" s="51"/>
    </row>
    <row r="376" customFormat="false" ht="15" hidden="false" customHeight="false" outlineLevel="0" collapsed="false">
      <c r="A376" s="51"/>
      <c r="B376" s="51"/>
      <c r="C376" s="51"/>
      <c r="D376" s="51"/>
    </row>
    <row r="377" customFormat="false" ht="15" hidden="false" customHeight="false" outlineLevel="0" collapsed="false">
      <c r="A377" s="51"/>
      <c r="B377" s="51"/>
      <c r="C377" s="51"/>
      <c r="D377" s="51"/>
    </row>
    <row r="378" customFormat="false" ht="15" hidden="false" customHeight="false" outlineLevel="0" collapsed="false">
      <c r="A378" s="51"/>
      <c r="B378" s="51"/>
      <c r="C378" s="51"/>
      <c r="D378" s="51"/>
    </row>
    <row r="379" customFormat="false" ht="15" hidden="false" customHeight="false" outlineLevel="0" collapsed="false">
      <c r="A379" s="51"/>
      <c r="B379" s="51"/>
      <c r="C379" s="51"/>
      <c r="D379" s="51"/>
    </row>
    <row r="380" customFormat="false" ht="15" hidden="false" customHeight="false" outlineLevel="0" collapsed="false">
      <c r="A380" s="51"/>
      <c r="B380" s="51"/>
      <c r="C380" s="51"/>
      <c r="D380" s="51"/>
    </row>
    <row r="381" customFormat="false" ht="15" hidden="false" customHeight="false" outlineLevel="0" collapsed="false">
      <c r="A381" s="51"/>
      <c r="B381" s="51"/>
      <c r="C381" s="51"/>
      <c r="D381" s="51"/>
    </row>
    <row r="382" customFormat="false" ht="15" hidden="false" customHeight="false" outlineLevel="0" collapsed="false">
      <c r="A382" s="51"/>
      <c r="B382" s="51"/>
      <c r="C382" s="51"/>
      <c r="D382" s="51"/>
    </row>
    <row r="383" customFormat="false" ht="15" hidden="false" customHeight="false" outlineLevel="0" collapsed="false">
      <c r="A383" s="51"/>
      <c r="B383" s="51"/>
      <c r="C383" s="51"/>
      <c r="D383" s="51"/>
    </row>
    <row r="384" customFormat="false" ht="15" hidden="false" customHeight="false" outlineLevel="0" collapsed="false">
      <c r="A384" s="51"/>
      <c r="B384" s="51"/>
      <c r="C384" s="51"/>
      <c r="D384" s="51"/>
    </row>
    <row r="385" customFormat="false" ht="15" hidden="false" customHeight="false" outlineLevel="0" collapsed="false">
      <c r="A385" s="51"/>
      <c r="B385" s="51"/>
      <c r="C385" s="51"/>
      <c r="D385" s="51"/>
    </row>
    <row r="386" customFormat="false" ht="15" hidden="false" customHeight="false" outlineLevel="0" collapsed="false">
      <c r="A386" s="51"/>
      <c r="B386" s="51"/>
      <c r="C386" s="51"/>
      <c r="D386" s="51"/>
    </row>
    <row r="387" customFormat="false" ht="15" hidden="false" customHeight="false" outlineLevel="0" collapsed="false">
      <c r="A387" s="51"/>
      <c r="B387" s="51"/>
      <c r="C387" s="51"/>
      <c r="D387" s="51"/>
    </row>
    <row r="388" customFormat="false" ht="15" hidden="false" customHeight="false" outlineLevel="0" collapsed="false">
      <c r="A388" s="51"/>
      <c r="B388" s="51"/>
      <c r="C388" s="51"/>
      <c r="D388" s="51"/>
    </row>
    <row r="389" customFormat="false" ht="15" hidden="false" customHeight="false" outlineLevel="0" collapsed="false">
      <c r="A389" s="51"/>
      <c r="B389" s="51"/>
      <c r="C389" s="51"/>
      <c r="D389" s="51"/>
    </row>
    <row r="390" customFormat="false" ht="15" hidden="false" customHeight="false" outlineLevel="0" collapsed="false">
      <c r="A390" s="51"/>
      <c r="B390" s="51"/>
      <c r="C390" s="51"/>
      <c r="D390" s="51"/>
    </row>
    <row r="391" customFormat="false" ht="15" hidden="false" customHeight="false" outlineLevel="0" collapsed="false">
      <c r="A391" s="51"/>
      <c r="B391" s="51"/>
      <c r="C391" s="51"/>
      <c r="D391" s="51"/>
    </row>
    <row r="392" customFormat="false" ht="15" hidden="false" customHeight="false" outlineLevel="0" collapsed="false">
      <c r="A392" s="51"/>
      <c r="B392" s="51"/>
      <c r="C392" s="51"/>
      <c r="D392" s="51"/>
    </row>
    <row r="393" customFormat="false" ht="15" hidden="false" customHeight="false" outlineLevel="0" collapsed="false">
      <c r="A393" s="51"/>
      <c r="B393" s="51"/>
      <c r="C393" s="51"/>
      <c r="D393" s="51"/>
    </row>
    <row r="394" customFormat="false" ht="15" hidden="false" customHeight="false" outlineLevel="0" collapsed="false">
      <c r="A394" s="51"/>
      <c r="B394" s="51"/>
      <c r="C394" s="51"/>
      <c r="D394" s="51"/>
    </row>
    <row r="395" customFormat="false" ht="15" hidden="false" customHeight="false" outlineLevel="0" collapsed="false">
      <c r="A395" s="51"/>
      <c r="B395" s="51"/>
      <c r="C395" s="51"/>
      <c r="D395" s="51"/>
    </row>
    <row r="396" customFormat="false" ht="15" hidden="false" customHeight="false" outlineLevel="0" collapsed="false">
      <c r="A396" s="51"/>
      <c r="B396" s="51"/>
      <c r="C396" s="51"/>
      <c r="D396" s="51"/>
    </row>
    <row r="397" customFormat="false" ht="15" hidden="false" customHeight="false" outlineLevel="0" collapsed="false">
      <c r="A397" s="51"/>
      <c r="B397" s="51"/>
      <c r="C397" s="51"/>
      <c r="D397" s="51"/>
    </row>
    <row r="398" customFormat="false" ht="15" hidden="false" customHeight="false" outlineLevel="0" collapsed="false">
      <c r="A398" s="51"/>
      <c r="B398" s="51"/>
      <c r="C398" s="51"/>
      <c r="D398" s="51"/>
    </row>
    <row r="399" customFormat="false" ht="15" hidden="false" customHeight="false" outlineLevel="0" collapsed="false">
      <c r="A399" s="51"/>
      <c r="B399" s="51"/>
      <c r="C399" s="51"/>
      <c r="D399" s="51"/>
    </row>
    <row r="400" customFormat="false" ht="15" hidden="false" customHeight="false" outlineLevel="0" collapsed="false">
      <c r="A400" s="51"/>
      <c r="B400" s="51"/>
      <c r="C400" s="51"/>
      <c r="D400" s="51"/>
    </row>
    <row r="401" customFormat="false" ht="15" hidden="false" customHeight="false" outlineLevel="0" collapsed="false">
      <c r="A401" s="51"/>
      <c r="B401" s="51"/>
      <c r="C401" s="51"/>
      <c r="D401" s="51"/>
    </row>
    <row r="402" customFormat="false" ht="15" hidden="false" customHeight="false" outlineLevel="0" collapsed="false">
      <c r="A402" s="51"/>
      <c r="B402" s="51"/>
      <c r="C402" s="51"/>
      <c r="D402" s="51"/>
    </row>
    <row r="403" customFormat="false" ht="15" hidden="false" customHeight="false" outlineLevel="0" collapsed="false">
      <c r="A403" s="51"/>
      <c r="B403" s="51"/>
      <c r="C403" s="51"/>
      <c r="D403" s="51"/>
    </row>
    <row r="404" customFormat="false" ht="15" hidden="false" customHeight="false" outlineLevel="0" collapsed="false">
      <c r="A404" s="51"/>
      <c r="B404" s="51"/>
      <c r="C404" s="51"/>
      <c r="D404" s="51"/>
    </row>
    <row r="405" customFormat="false" ht="15" hidden="false" customHeight="false" outlineLevel="0" collapsed="false">
      <c r="A405" s="51"/>
      <c r="B405" s="51"/>
      <c r="C405" s="51"/>
      <c r="D405" s="51"/>
    </row>
    <row r="406" customFormat="false" ht="15" hidden="false" customHeight="false" outlineLevel="0" collapsed="false">
      <c r="A406" s="51"/>
      <c r="B406" s="51"/>
      <c r="C406" s="51"/>
      <c r="D406" s="51"/>
    </row>
    <row r="407" customFormat="false" ht="15" hidden="false" customHeight="false" outlineLevel="0" collapsed="false">
      <c r="A407" s="51"/>
      <c r="B407" s="51"/>
      <c r="C407" s="51"/>
      <c r="D407" s="51"/>
    </row>
    <row r="408" customFormat="false" ht="15" hidden="false" customHeight="false" outlineLevel="0" collapsed="false">
      <c r="A408" s="51"/>
      <c r="B408" s="51"/>
      <c r="C408" s="51"/>
      <c r="D408" s="51"/>
    </row>
    <row r="409" customFormat="false" ht="15" hidden="false" customHeight="false" outlineLevel="0" collapsed="false">
      <c r="A409" s="51"/>
      <c r="B409" s="51"/>
      <c r="C409" s="51"/>
      <c r="D409" s="51"/>
    </row>
    <row r="410" customFormat="false" ht="15" hidden="false" customHeight="false" outlineLevel="0" collapsed="false">
      <c r="A410" s="51"/>
      <c r="B410" s="51"/>
      <c r="C410" s="51"/>
      <c r="D410" s="51"/>
    </row>
    <row r="411" customFormat="false" ht="15" hidden="false" customHeight="false" outlineLevel="0" collapsed="false">
      <c r="A411" s="51"/>
      <c r="B411" s="51"/>
      <c r="C411" s="51"/>
      <c r="D411" s="51"/>
    </row>
    <row r="412" customFormat="false" ht="15" hidden="false" customHeight="false" outlineLevel="0" collapsed="false">
      <c r="A412" s="51"/>
      <c r="B412" s="51"/>
      <c r="C412" s="51"/>
      <c r="D412" s="51"/>
    </row>
    <row r="413" customFormat="false" ht="15" hidden="false" customHeight="false" outlineLevel="0" collapsed="false">
      <c r="A413" s="51"/>
      <c r="B413" s="51"/>
      <c r="C413" s="51"/>
      <c r="D413" s="51"/>
    </row>
    <row r="414" customFormat="false" ht="15" hidden="false" customHeight="false" outlineLevel="0" collapsed="false">
      <c r="A414" s="51"/>
      <c r="B414" s="51"/>
      <c r="C414" s="51"/>
      <c r="D414" s="51"/>
    </row>
    <row r="415" customFormat="false" ht="15" hidden="false" customHeight="false" outlineLevel="0" collapsed="false">
      <c r="A415" s="51"/>
      <c r="B415" s="51"/>
      <c r="C415" s="51"/>
      <c r="D415" s="51"/>
    </row>
    <row r="416" customFormat="false" ht="15" hidden="false" customHeight="false" outlineLevel="0" collapsed="false">
      <c r="A416" s="51"/>
      <c r="B416" s="51"/>
      <c r="C416" s="51"/>
      <c r="D416" s="51"/>
    </row>
    <row r="417" customFormat="false" ht="15" hidden="false" customHeight="false" outlineLevel="0" collapsed="false">
      <c r="A417" s="51"/>
      <c r="B417" s="51"/>
      <c r="C417" s="51"/>
      <c r="D417" s="51"/>
    </row>
    <row r="418" customFormat="false" ht="15" hidden="false" customHeight="false" outlineLevel="0" collapsed="false">
      <c r="A418" s="51"/>
      <c r="B418" s="51"/>
      <c r="C418" s="51"/>
      <c r="D418" s="51"/>
    </row>
    <row r="419" customFormat="false" ht="15" hidden="false" customHeight="false" outlineLevel="0" collapsed="false">
      <c r="A419" s="51"/>
      <c r="B419" s="51"/>
      <c r="C419" s="51"/>
      <c r="D419" s="51"/>
    </row>
    <row r="420" customFormat="false" ht="15" hidden="false" customHeight="false" outlineLevel="0" collapsed="false">
      <c r="A420" s="51"/>
      <c r="B420" s="51"/>
      <c r="C420" s="51"/>
      <c r="D420" s="51"/>
    </row>
    <row r="421" customFormat="false" ht="15" hidden="false" customHeight="false" outlineLevel="0" collapsed="false">
      <c r="A421" s="51"/>
      <c r="B421" s="51"/>
      <c r="C421" s="51"/>
      <c r="D421" s="51"/>
    </row>
    <row r="422" customFormat="false" ht="15" hidden="false" customHeight="false" outlineLevel="0" collapsed="false">
      <c r="A422" s="51"/>
      <c r="B422" s="51"/>
      <c r="C422" s="51"/>
      <c r="D422" s="51"/>
    </row>
    <row r="423" customFormat="false" ht="15" hidden="false" customHeight="false" outlineLevel="0" collapsed="false">
      <c r="A423" s="51"/>
      <c r="B423" s="51"/>
      <c r="C423" s="51"/>
      <c r="D423" s="51"/>
    </row>
    <row r="424" customFormat="false" ht="15" hidden="false" customHeight="false" outlineLevel="0" collapsed="false">
      <c r="A424" s="51"/>
      <c r="B424" s="51"/>
      <c r="C424" s="51"/>
      <c r="D424" s="51"/>
    </row>
    <row r="425" customFormat="false" ht="15" hidden="false" customHeight="false" outlineLevel="0" collapsed="false">
      <c r="A425" s="51"/>
      <c r="B425" s="51"/>
      <c r="C425" s="51"/>
      <c r="D425" s="51"/>
    </row>
    <row r="426" customFormat="false" ht="15" hidden="false" customHeight="false" outlineLevel="0" collapsed="false">
      <c r="A426" s="51"/>
      <c r="B426" s="51"/>
      <c r="C426" s="51"/>
      <c r="D426" s="51"/>
    </row>
    <row r="427" customFormat="false" ht="15" hidden="false" customHeight="false" outlineLevel="0" collapsed="false">
      <c r="A427" s="51"/>
      <c r="B427" s="51"/>
      <c r="C427" s="51"/>
      <c r="D427" s="51"/>
    </row>
    <row r="428" customFormat="false" ht="15" hidden="false" customHeight="false" outlineLevel="0" collapsed="false">
      <c r="A428" s="51"/>
      <c r="B428" s="51"/>
      <c r="C428" s="51"/>
      <c r="D428" s="51"/>
    </row>
    <row r="429" customFormat="false" ht="15" hidden="false" customHeight="false" outlineLevel="0" collapsed="false">
      <c r="A429" s="51"/>
      <c r="B429" s="51"/>
      <c r="C429" s="51"/>
      <c r="D429" s="51"/>
    </row>
    <row r="430" customFormat="false" ht="15" hidden="false" customHeight="false" outlineLevel="0" collapsed="false">
      <c r="A430" s="51"/>
      <c r="B430" s="51"/>
      <c r="C430" s="51"/>
      <c r="D430" s="51"/>
    </row>
    <row r="431" customFormat="false" ht="15" hidden="false" customHeight="false" outlineLevel="0" collapsed="false">
      <c r="A431" s="51"/>
      <c r="B431" s="51"/>
      <c r="C431" s="51"/>
      <c r="D431" s="51"/>
    </row>
    <row r="432" customFormat="false" ht="15" hidden="false" customHeight="false" outlineLevel="0" collapsed="false">
      <c r="A432" s="51"/>
      <c r="B432" s="51"/>
      <c r="C432" s="51"/>
      <c r="D432" s="51"/>
    </row>
    <row r="433" customFormat="false" ht="15" hidden="false" customHeight="false" outlineLevel="0" collapsed="false">
      <c r="A433" s="51"/>
      <c r="B433" s="51"/>
      <c r="C433" s="51"/>
      <c r="D433" s="51"/>
    </row>
    <row r="434" customFormat="false" ht="15" hidden="false" customHeight="false" outlineLevel="0" collapsed="false">
      <c r="A434" s="51"/>
      <c r="B434" s="51"/>
      <c r="C434" s="51"/>
      <c r="D434" s="51"/>
    </row>
    <row r="435" customFormat="false" ht="15" hidden="false" customHeight="false" outlineLevel="0" collapsed="false">
      <c r="A435" s="51"/>
      <c r="B435" s="51"/>
      <c r="C435" s="51"/>
      <c r="D435" s="51"/>
    </row>
    <row r="436" customFormat="false" ht="15" hidden="false" customHeight="false" outlineLevel="0" collapsed="false">
      <c r="A436" s="51"/>
      <c r="B436" s="51"/>
      <c r="C436" s="51"/>
      <c r="D436" s="51"/>
    </row>
    <row r="437" customFormat="false" ht="15" hidden="false" customHeight="false" outlineLevel="0" collapsed="false">
      <c r="A437" s="51"/>
      <c r="B437" s="51"/>
      <c r="C437" s="51"/>
      <c r="D437" s="51"/>
    </row>
    <row r="438" customFormat="false" ht="15" hidden="false" customHeight="false" outlineLevel="0" collapsed="false">
      <c r="A438" s="51"/>
      <c r="B438" s="51"/>
      <c r="C438" s="51"/>
      <c r="D438" s="51"/>
    </row>
    <row r="439" customFormat="false" ht="15" hidden="false" customHeight="false" outlineLevel="0" collapsed="false">
      <c r="A439" s="51"/>
      <c r="B439" s="51"/>
      <c r="C439" s="51"/>
      <c r="D439" s="51"/>
    </row>
    <row r="440" customFormat="false" ht="15" hidden="false" customHeight="false" outlineLevel="0" collapsed="false">
      <c r="A440" s="51"/>
      <c r="B440" s="51"/>
      <c r="C440" s="51"/>
      <c r="D440" s="51"/>
    </row>
    <row r="441" customFormat="false" ht="15" hidden="false" customHeight="false" outlineLevel="0" collapsed="false">
      <c r="A441" s="51"/>
      <c r="B441" s="51"/>
      <c r="C441" s="51"/>
      <c r="D441" s="51"/>
    </row>
    <row r="442" customFormat="false" ht="15" hidden="false" customHeight="false" outlineLevel="0" collapsed="false">
      <c r="A442" s="51"/>
      <c r="B442" s="51"/>
      <c r="C442" s="51"/>
      <c r="D442" s="51"/>
    </row>
    <row r="443" customFormat="false" ht="15" hidden="false" customHeight="false" outlineLevel="0" collapsed="false">
      <c r="A443" s="51"/>
      <c r="B443" s="51"/>
      <c r="C443" s="51"/>
      <c r="D443" s="51"/>
    </row>
    <row r="444" customFormat="false" ht="15" hidden="false" customHeight="false" outlineLevel="0" collapsed="false">
      <c r="A444" s="51"/>
      <c r="B444" s="51"/>
      <c r="C444" s="51"/>
      <c r="D444" s="51"/>
    </row>
    <row r="445" customFormat="false" ht="15" hidden="false" customHeight="false" outlineLevel="0" collapsed="false">
      <c r="A445" s="51"/>
      <c r="B445" s="51"/>
      <c r="C445" s="51"/>
      <c r="D445" s="51"/>
    </row>
    <row r="446" customFormat="false" ht="15" hidden="false" customHeight="false" outlineLevel="0" collapsed="false">
      <c r="A446" s="51"/>
      <c r="B446" s="51"/>
      <c r="C446" s="51"/>
      <c r="D446" s="51"/>
    </row>
    <row r="447" customFormat="false" ht="15" hidden="false" customHeight="false" outlineLevel="0" collapsed="false">
      <c r="A447" s="51"/>
      <c r="B447" s="51"/>
      <c r="C447" s="51"/>
      <c r="D447" s="51"/>
    </row>
    <row r="448" customFormat="false" ht="15" hidden="false" customHeight="false" outlineLevel="0" collapsed="false">
      <c r="A448" s="51"/>
      <c r="B448" s="51"/>
      <c r="C448" s="51"/>
      <c r="D448" s="51"/>
    </row>
    <row r="449" customFormat="false" ht="15" hidden="false" customHeight="false" outlineLevel="0" collapsed="false">
      <c r="A449" s="51"/>
      <c r="B449" s="51"/>
      <c r="C449" s="51"/>
      <c r="D449" s="51"/>
    </row>
    <row r="450" customFormat="false" ht="15" hidden="false" customHeight="false" outlineLevel="0" collapsed="false">
      <c r="A450" s="51"/>
      <c r="B450" s="51"/>
      <c r="C450" s="51"/>
      <c r="D450" s="51"/>
    </row>
    <row r="451" customFormat="false" ht="15" hidden="false" customHeight="false" outlineLevel="0" collapsed="false">
      <c r="A451" s="51"/>
      <c r="B451" s="51"/>
      <c r="C451" s="51"/>
      <c r="D451" s="51"/>
    </row>
    <row r="452" customFormat="false" ht="15" hidden="false" customHeight="false" outlineLevel="0" collapsed="false">
      <c r="A452" s="51"/>
      <c r="B452" s="51"/>
      <c r="C452" s="51"/>
      <c r="D452" s="51"/>
    </row>
    <row r="453" customFormat="false" ht="15" hidden="false" customHeight="false" outlineLevel="0" collapsed="false">
      <c r="A453" s="51"/>
      <c r="B453" s="51"/>
      <c r="C453" s="51"/>
      <c r="D453" s="51"/>
    </row>
    <row r="454" customFormat="false" ht="15" hidden="false" customHeight="false" outlineLevel="0" collapsed="false">
      <c r="A454" s="51"/>
      <c r="B454" s="51"/>
      <c r="C454" s="51"/>
      <c r="D454" s="51"/>
    </row>
    <row r="455" customFormat="false" ht="15" hidden="false" customHeight="false" outlineLevel="0" collapsed="false">
      <c r="A455" s="51"/>
      <c r="B455" s="51"/>
      <c r="C455" s="51"/>
      <c r="D455" s="51"/>
    </row>
    <row r="456" customFormat="false" ht="15" hidden="false" customHeight="false" outlineLevel="0" collapsed="false">
      <c r="A456" s="51"/>
      <c r="B456" s="51"/>
      <c r="C456" s="51"/>
      <c r="D456" s="51"/>
    </row>
    <row r="457" customFormat="false" ht="15" hidden="false" customHeight="false" outlineLevel="0" collapsed="false">
      <c r="A457" s="51"/>
      <c r="B457" s="51"/>
      <c r="C457" s="51"/>
      <c r="D457" s="51"/>
    </row>
    <row r="458" customFormat="false" ht="15" hidden="false" customHeight="false" outlineLevel="0" collapsed="false">
      <c r="A458" s="51"/>
      <c r="B458" s="51"/>
      <c r="C458" s="51"/>
      <c r="D458" s="51"/>
    </row>
    <row r="459" customFormat="false" ht="15" hidden="false" customHeight="false" outlineLevel="0" collapsed="false">
      <c r="A459" s="51"/>
      <c r="B459" s="51"/>
      <c r="C459" s="51"/>
      <c r="D459" s="51"/>
    </row>
    <row r="460" customFormat="false" ht="15" hidden="false" customHeight="false" outlineLevel="0" collapsed="false">
      <c r="A460" s="51"/>
      <c r="B460" s="51"/>
      <c r="C460" s="51"/>
      <c r="D460" s="51"/>
    </row>
    <row r="461" customFormat="false" ht="15" hidden="false" customHeight="false" outlineLevel="0" collapsed="false">
      <c r="A461" s="51"/>
      <c r="B461" s="51"/>
      <c r="C461" s="51"/>
      <c r="D461" s="51"/>
    </row>
    <row r="462" customFormat="false" ht="15" hidden="false" customHeight="false" outlineLevel="0" collapsed="false">
      <c r="A462" s="51"/>
      <c r="B462" s="51"/>
      <c r="C462" s="51"/>
      <c r="D462" s="51"/>
    </row>
    <row r="463" customFormat="false" ht="15" hidden="false" customHeight="false" outlineLevel="0" collapsed="false">
      <c r="A463" s="51"/>
      <c r="B463" s="51"/>
      <c r="C463" s="51"/>
      <c r="D463" s="51"/>
    </row>
    <row r="464" customFormat="false" ht="15" hidden="false" customHeight="false" outlineLevel="0" collapsed="false">
      <c r="A464" s="51"/>
      <c r="B464" s="51"/>
      <c r="C464" s="51"/>
      <c r="D464" s="51"/>
    </row>
    <row r="465" customFormat="false" ht="15" hidden="false" customHeight="false" outlineLevel="0" collapsed="false">
      <c r="A465" s="51"/>
      <c r="B465" s="51"/>
      <c r="C465" s="51"/>
      <c r="D465" s="51"/>
    </row>
    <row r="466" customFormat="false" ht="15" hidden="false" customHeight="false" outlineLevel="0" collapsed="false">
      <c r="A466" s="51"/>
      <c r="B466" s="51"/>
      <c r="C466" s="51"/>
      <c r="D466" s="51"/>
    </row>
    <row r="467" customFormat="false" ht="15" hidden="false" customHeight="false" outlineLevel="0" collapsed="false">
      <c r="A467" s="51"/>
      <c r="B467" s="51"/>
      <c r="C467" s="51"/>
      <c r="D467" s="51"/>
    </row>
    <row r="468" customFormat="false" ht="15" hidden="false" customHeight="false" outlineLevel="0" collapsed="false">
      <c r="A468" s="51"/>
      <c r="B468" s="51"/>
      <c r="C468" s="51"/>
      <c r="D468" s="51"/>
    </row>
    <row r="469" customFormat="false" ht="15" hidden="false" customHeight="false" outlineLevel="0" collapsed="false">
      <c r="A469" s="51"/>
      <c r="B469" s="51"/>
      <c r="C469" s="51"/>
      <c r="D469" s="51"/>
    </row>
    <row r="470" customFormat="false" ht="15" hidden="false" customHeight="false" outlineLevel="0" collapsed="false">
      <c r="A470" s="51"/>
      <c r="B470" s="51"/>
      <c r="C470" s="51"/>
      <c r="D470" s="51"/>
    </row>
    <row r="471" customFormat="false" ht="15" hidden="false" customHeight="false" outlineLevel="0" collapsed="false">
      <c r="A471" s="51"/>
      <c r="B471" s="51"/>
      <c r="C471" s="51"/>
      <c r="D471" s="51"/>
    </row>
    <row r="472" customFormat="false" ht="15" hidden="false" customHeight="false" outlineLevel="0" collapsed="false">
      <c r="A472" s="51"/>
      <c r="B472" s="51"/>
      <c r="C472" s="51"/>
      <c r="D472" s="51"/>
    </row>
    <row r="473" customFormat="false" ht="15" hidden="false" customHeight="false" outlineLevel="0" collapsed="false">
      <c r="A473" s="51"/>
      <c r="B473" s="51"/>
      <c r="C473" s="51"/>
      <c r="D473" s="51"/>
    </row>
    <row r="474" customFormat="false" ht="15" hidden="false" customHeight="false" outlineLevel="0" collapsed="false">
      <c r="A474" s="51"/>
      <c r="B474" s="51"/>
      <c r="C474" s="51"/>
      <c r="D474" s="51"/>
    </row>
    <row r="475" customFormat="false" ht="15" hidden="false" customHeight="false" outlineLevel="0" collapsed="false">
      <c r="A475" s="51"/>
      <c r="B475" s="51"/>
      <c r="C475" s="51"/>
      <c r="D475" s="51"/>
    </row>
    <row r="476" customFormat="false" ht="15" hidden="false" customHeight="false" outlineLevel="0" collapsed="false">
      <c r="A476" s="51"/>
      <c r="B476" s="51"/>
      <c r="C476" s="51"/>
      <c r="D476" s="51"/>
    </row>
    <row r="477" customFormat="false" ht="15" hidden="false" customHeight="false" outlineLevel="0" collapsed="false">
      <c r="A477" s="51"/>
      <c r="B477" s="51"/>
      <c r="C477" s="51"/>
      <c r="D477" s="51"/>
    </row>
    <row r="478" customFormat="false" ht="15" hidden="false" customHeight="false" outlineLevel="0" collapsed="false">
      <c r="A478" s="51"/>
      <c r="B478" s="51"/>
      <c r="C478" s="51"/>
      <c r="D478" s="51"/>
    </row>
    <row r="479" customFormat="false" ht="15" hidden="false" customHeight="false" outlineLevel="0" collapsed="false">
      <c r="A479" s="51"/>
      <c r="B479" s="51"/>
      <c r="C479" s="51"/>
      <c r="D479" s="51"/>
    </row>
    <row r="480" customFormat="false" ht="15" hidden="false" customHeight="false" outlineLevel="0" collapsed="false">
      <c r="A480" s="51"/>
      <c r="B480" s="51"/>
      <c r="C480" s="51"/>
      <c r="D480" s="51"/>
    </row>
    <row r="481" customFormat="false" ht="15" hidden="false" customHeight="false" outlineLevel="0" collapsed="false">
      <c r="A481" s="51"/>
      <c r="B481" s="51"/>
      <c r="C481" s="51"/>
      <c r="D481" s="51"/>
    </row>
    <row r="482" customFormat="false" ht="15" hidden="false" customHeight="false" outlineLevel="0" collapsed="false">
      <c r="A482" s="51"/>
      <c r="B482" s="51"/>
      <c r="C482" s="51"/>
      <c r="D482" s="51"/>
    </row>
    <row r="483" customFormat="false" ht="15" hidden="false" customHeight="false" outlineLevel="0" collapsed="false">
      <c r="A483" s="51"/>
      <c r="B483" s="51"/>
    </row>
    <row r="484" customFormat="false" ht="15" hidden="false" customHeight="false" outlineLevel="0" collapsed="false">
      <c r="A484" s="51"/>
      <c r="B484" s="51"/>
    </row>
    <row r="485" customFormat="false" ht="15" hidden="false" customHeight="false" outlineLevel="0" collapsed="false">
      <c r="A485" s="51"/>
      <c r="B485" s="51"/>
    </row>
    <row r="486" customFormat="false" ht="15" hidden="false" customHeight="false" outlineLevel="0" collapsed="false">
      <c r="A486" s="51"/>
      <c r="B486" s="51"/>
    </row>
    <row r="487" customFormat="false" ht="15" hidden="false" customHeight="false" outlineLevel="0" collapsed="false">
      <c r="A487" s="51"/>
      <c r="B487" s="51"/>
    </row>
    <row r="488" customFormat="false" ht="15" hidden="false" customHeight="false" outlineLevel="0" collapsed="false">
      <c r="A488" s="51"/>
      <c r="B488" s="51"/>
    </row>
    <row r="489" customFormat="false" ht="15" hidden="false" customHeight="false" outlineLevel="0" collapsed="false">
      <c r="A489" s="51"/>
      <c r="B489" s="51"/>
    </row>
    <row r="490" customFormat="false" ht="15" hidden="false" customHeight="false" outlineLevel="0" collapsed="false">
      <c r="A490" s="51"/>
      <c r="B490" s="51"/>
    </row>
    <row r="491" customFormat="false" ht="15" hidden="false" customHeight="false" outlineLevel="0" collapsed="false">
      <c r="A491" s="51"/>
      <c r="B491" s="51"/>
    </row>
    <row r="492" customFormat="false" ht="15" hidden="false" customHeight="false" outlineLevel="0" collapsed="false">
      <c r="A492" s="51"/>
      <c r="B492" s="51"/>
    </row>
    <row r="493" customFormat="false" ht="15" hidden="false" customHeight="false" outlineLevel="0" collapsed="false">
      <c r="A493" s="51"/>
      <c r="B493" s="51"/>
    </row>
    <row r="494" customFormat="false" ht="15" hidden="false" customHeight="false" outlineLevel="0" collapsed="false">
      <c r="A494" s="51"/>
      <c r="B494" s="51"/>
    </row>
    <row r="495" customFormat="false" ht="15" hidden="false" customHeight="false" outlineLevel="0" collapsed="false">
      <c r="A495" s="51"/>
      <c r="B495" s="51"/>
    </row>
    <row r="496" customFormat="false" ht="15" hidden="false" customHeight="false" outlineLevel="0" collapsed="false">
      <c r="A496" s="51"/>
      <c r="B496" s="51"/>
    </row>
    <row r="497" customFormat="false" ht="15" hidden="false" customHeight="false" outlineLevel="0" collapsed="false">
      <c r="A497" s="51"/>
      <c r="B497" s="51"/>
    </row>
    <row r="498" customFormat="false" ht="15" hidden="false" customHeight="false" outlineLevel="0" collapsed="false">
      <c r="A498" s="51"/>
      <c r="B498" s="51"/>
    </row>
    <row r="499" customFormat="false" ht="15" hidden="false" customHeight="false" outlineLevel="0" collapsed="false">
      <c r="A499" s="51"/>
      <c r="B499" s="51"/>
    </row>
    <row r="500" customFormat="false" ht="15" hidden="false" customHeight="false" outlineLevel="0" collapsed="false">
      <c r="A500" s="51"/>
      <c r="B500" s="51"/>
    </row>
    <row r="501" customFormat="false" ht="15" hidden="false" customHeight="false" outlineLevel="0" collapsed="false">
      <c r="A501" s="51"/>
      <c r="B501" s="51"/>
    </row>
    <row r="502" customFormat="false" ht="15" hidden="false" customHeight="false" outlineLevel="0" collapsed="false">
      <c r="A502" s="51"/>
      <c r="B502" s="51"/>
    </row>
    <row r="503" customFormat="false" ht="15" hidden="false" customHeight="false" outlineLevel="0" collapsed="false">
      <c r="A503" s="51"/>
      <c r="B503" s="51"/>
    </row>
    <row r="504" customFormat="false" ht="15" hidden="false" customHeight="false" outlineLevel="0" collapsed="false">
      <c r="A504" s="51"/>
      <c r="B504" s="51"/>
    </row>
    <row r="505" customFormat="false" ht="15" hidden="false" customHeight="false" outlineLevel="0" collapsed="false">
      <c r="A505" s="51"/>
      <c r="B505" s="51"/>
    </row>
    <row r="506" customFormat="false" ht="15" hidden="false" customHeight="false" outlineLevel="0" collapsed="false">
      <c r="A506" s="51"/>
      <c r="B506" s="51"/>
    </row>
    <row r="507" customFormat="false" ht="15" hidden="false" customHeight="false" outlineLevel="0" collapsed="false">
      <c r="A507" s="51"/>
      <c r="B507" s="51"/>
    </row>
    <row r="508" customFormat="false" ht="15" hidden="false" customHeight="false" outlineLevel="0" collapsed="false">
      <c r="A508" s="51"/>
      <c r="B508" s="51"/>
    </row>
    <row r="509" customFormat="false" ht="15" hidden="false" customHeight="false" outlineLevel="0" collapsed="false">
      <c r="A509" s="51"/>
      <c r="B509" s="51"/>
    </row>
    <row r="510" customFormat="false" ht="15" hidden="false" customHeight="false" outlineLevel="0" collapsed="false">
      <c r="A510" s="51"/>
      <c r="B510" s="51"/>
    </row>
    <row r="511" customFormat="false" ht="15" hidden="false" customHeight="false" outlineLevel="0" collapsed="false">
      <c r="A511" s="51"/>
      <c r="B511" s="51"/>
    </row>
    <row r="512" customFormat="false" ht="15" hidden="false" customHeight="false" outlineLevel="0" collapsed="false">
      <c r="A512" s="51"/>
      <c r="B512" s="51"/>
    </row>
    <row r="513" customFormat="false" ht="15" hidden="false" customHeight="false" outlineLevel="0" collapsed="false">
      <c r="A513" s="51"/>
      <c r="B513" s="51"/>
    </row>
    <row r="514" customFormat="false" ht="15" hidden="false" customHeight="false" outlineLevel="0" collapsed="false">
      <c r="A514" s="51"/>
      <c r="B514" s="51"/>
    </row>
    <row r="515" customFormat="false" ht="15" hidden="false" customHeight="false" outlineLevel="0" collapsed="false">
      <c r="A515" s="51"/>
      <c r="B515" s="51"/>
    </row>
    <row r="516" customFormat="false" ht="15" hidden="false" customHeight="false" outlineLevel="0" collapsed="false">
      <c r="A516" s="51"/>
      <c r="B516" s="51"/>
    </row>
    <row r="517" customFormat="false" ht="15" hidden="false" customHeight="false" outlineLevel="0" collapsed="false">
      <c r="A517" s="51"/>
      <c r="B517" s="51"/>
    </row>
    <row r="518" customFormat="false" ht="15" hidden="false" customHeight="false" outlineLevel="0" collapsed="false">
      <c r="A518" s="51"/>
      <c r="B518" s="51"/>
    </row>
    <row r="519" customFormat="false" ht="15" hidden="false" customHeight="false" outlineLevel="0" collapsed="false">
      <c r="A519" s="51"/>
      <c r="B519" s="51"/>
    </row>
    <row r="520" customFormat="false" ht="15" hidden="false" customHeight="false" outlineLevel="0" collapsed="false">
      <c r="A520" s="51"/>
      <c r="B520" s="51"/>
    </row>
    <row r="521" customFormat="false" ht="15" hidden="false" customHeight="false" outlineLevel="0" collapsed="false">
      <c r="A521" s="51"/>
      <c r="B521" s="51"/>
    </row>
    <row r="522" customFormat="false" ht="15" hidden="false" customHeight="false" outlineLevel="0" collapsed="false">
      <c r="A522" s="51"/>
      <c r="B522" s="51"/>
    </row>
    <row r="523" customFormat="false" ht="15" hidden="false" customHeight="false" outlineLevel="0" collapsed="false">
      <c r="A523" s="51"/>
      <c r="B523" s="51"/>
    </row>
    <row r="524" customFormat="false" ht="15" hidden="false" customHeight="false" outlineLevel="0" collapsed="false">
      <c r="A524" s="51"/>
      <c r="B524" s="51"/>
    </row>
    <row r="525" customFormat="false" ht="15" hidden="false" customHeight="false" outlineLevel="0" collapsed="false">
      <c r="A525" s="51"/>
      <c r="B525" s="51"/>
    </row>
    <row r="526" customFormat="false" ht="15" hidden="false" customHeight="false" outlineLevel="0" collapsed="false">
      <c r="A526" s="51"/>
      <c r="B526" s="51"/>
    </row>
    <row r="527" customFormat="false" ht="15" hidden="false" customHeight="false" outlineLevel="0" collapsed="false">
      <c r="A527" s="51"/>
      <c r="B527" s="51"/>
    </row>
    <row r="528" customFormat="false" ht="15" hidden="false" customHeight="false" outlineLevel="0" collapsed="false">
      <c r="A528" s="51"/>
      <c r="B528" s="51"/>
    </row>
    <row r="529" customFormat="false" ht="15" hidden="false" customHeight="false" outlineLevel="0" collapsed="false">
      <c r="A529" s="51"/>
      <c r="B529" s="51"/>
    </row>
    <row r="530" customFormat="false" ht="15" hidden="false" customHeight="false" outlineLevel="0" collapsed="false">
      <c r="A530" s="51"/>
      <c r="B530" s="51"/>
    </row>
    <row r="531" customFormat="false" ht="15" hidden="false" customHeight="false" outlineLevel="0" collapsed="false">
      <c r="A531" s="51"/>
      <c r="B531" s="51"/>
    </row>
    <row r="532" customFormat="false" ht="15" hidden="false" customHeight="false" outlineLevel="0" collapsed="false">
      <c r="A532" s="51"/>
      <c r="B532" s="51"/>
    </row>
    <row r="533" customFormat="false" ht="15" hidden="false" customHeight="false" outlineLevel="0" collapsed="false">
      <c r="A533" s="51"/>
      <c r="B533" s="51"/>
    </row>
    <row r="534" customFormat="false" ht="15" hidden="false" customHeight="false" outlineLevel="0" collapsed="false">
      <c r="A534" s="51"/>
      <c r="B534" s="51"/>
    </row>
    <row r="535" customFormat="false" ht="15" hidden="false" customHeight="false" outlineLevel="0" collapsed="false">
      <c r="A535" s="51"/>
      <c r="B535" s="51"/>
    </row>
    <row r="536" customFormat="false" ht="15" hidden="false" customHeight="false" outlineLevel="0" collapsed="false">
      <c r="A536" s="51"/>
      <c r="B536" s="51"/>
    </row>
    <row r="537" customFormat="false" ht="15" hidden="false" customHeight="false" outlineLevel="0" collapsed="false">
      <c r="A537" s="51"/>
      <c r="B537" s="51"/>
    </row>
    <row r="538" customFormat="false" ht="15" hidden="false" customHeight="false" outlineLevel="0" collapsed="false">
      <c r="A538" s="51"/>
      <c r="B538" s="51"/>
    </row>
    <row r="539" customFormat="false" ht="15" hidden="false" customHeight="false" outlineLevel="0" collapsed="false">
      <c r="A539" s="51"/>
      <c r="B539" s="51"/>
    </row>
    <row r="540" customFormat="false" ht="15" hidden="false" customHeight="false" outlineLevel="0" collapsed="false">
      <c r="A540" s="51"/>
      <c r="B540" s="51"/>
    </row>
    <row r="541" customFormat="false" ht="15" hidden="false" customHeight="false" outlineLevel="0" collapsed="false">
      <c r="A541" s="51"/>
      <c r="B541" s="51"/>
    </row>
    <row r="542" customFormat="false" ht="15" hidden="false" customHeight="false" outlineLevel="0" collapsed="false">
      <c r="A542" s="51"/>
      <c r="B542" s="51"/>
    </row>
    <row r="543" customFormat="false" ht="15" hidden="false" customHeight="false" outlineLevel="0" collapsed="false">
      <c r="A543" s="51"/>
      <c r="B543" s="51"/>
    </row>
    <row r="544" customFormat="false" ht="15" hidden="false" customHeight="false" outlineLevel="0" collapsed="false">
      <c r="A544" s="51"/>
      <c r="B544" s="51"/>
    </row>
    <row r="545" customFormat="false" ht="15" hidden="false" customHeight="false" outlineLevel="0" collapsed="false">
      <c r="A545" s="51"/>
      <c r="B545" s="51"/>
    </row>
    <row r="546" customFormat="false" ht="15" hidden="false" customHeight="false" outlineLevel="0" collapsed="false">
      <c r="A546" s="51"/>
      <c r="B546" s="51"/>
    </row>
    <row r="547" customFormat="false" ht="15" hidden="false" customHeight="false" outlineLevel="0" collapsed="false">
      <c r="A547" s="51"/>
      <c r="B547" s="51"/>
    </row>
    <row r="548" customFormat="false" ht="15" hidden="false" customHeight="false" outlineLevel="0" collapsed="false">
      <c r="A548" s="51"/>
      <c r="B548" s="51"/>
    </row>
    <row r="549" customFormat="false" ht="15" hidden="false" customHeight="false" outlineLevel="0" collapsed="false">
      <c r="A549" s="51"/>
      <c r="B549" s="51"/>
    </row>
    <row r="550" customFormat="false" ht="15" hidden="false" customHeight="false" outlineLevel="0" collapsed="false">
      <c r="A550" s="51"/>
      <c r="B550" s="51"/>
    </row>
    <row r="551" customFormat="false" ht="15" hidden="false" customHeight="false" outlineLevel="0" collapsed="false">
      <c r="A551" s="51"/>
      <c r="B551" s="51"/>
    </row>
    <row r="552" customFormat="false" ht="15" hidden="false" customHeight="false" outlineLevel="0" collapsed="false">
      <c r="A552" s="51"/>
      <c r="B552" s="51"/>
    </row>
    <row r="553" customFormat="false" ht="15" hidden="false" customHeight="false" outlineLevel="0" collapsed="false">
      <c r="A553" s="51"/>
      <c r="B553" s="51"/>
    </row>
    <row r="554" customFormat="false" ht="15" hidden="false" customHeight="false" outlineLevel="0" collapsed="false">
      <c r="A554" s="51"/>
      <c r="B554" s="51"/>
    </row>
    <row r="555" customFormat="false" ht="15" hidden="false" customHeight="false" outlineLevel="0" collapsed="false">
      <c r="A555" s="51"/>
      <c r="B555" s="51"/>
    </row>
    <row r="556" customFormat="false" ht="15" hidden="false" customHeight="false" outlineLevel="0" collapsed="false">
      <c r="A556" s="51"/>
      <c r="B556" s="51"/>
    </row>
    <row r="557" customFormat="false" ht="15" hidden="false" customHeight="false" outlineLevel="0" collapsed="false">
      <c r="A557" s="51"/>
      <c r="B557" s="51"/>
    </row>
    <row r="558" customFormat="false" ht="15" hidden="false" customHeight="false" outlineLevel="0" collapsed="false">
      <c r="A558" s="51"/>
      <c r="B558" s="51"/>
    </row>
    <row r="559" customFormat="false" ht="15" hidden="false" customHeight="false" outlineLevel="0" collapsed="false">
      <c r="A559" s="51"/>
      <c r="B559" s="51"/>
    </row>
    <row r="560" customFormat="false" ht="15" hidden="false" customHeight="false" outlineLevel="0" collapsed="false">
      <c r="A560" s="51"/>
      <c r="B560" s="51"/>
    </row>
    <row r="561" customFormat="false" ht="15" hidden="false" customHeight="false" outlineLevel="0" collapsed="false">
      <c r="A561" s="51"/>
      <c r="B561" s="51"/>
    </row>
    <row r="562" customFormat="false" ht="15" hidden="false" customHeight="false" outlineLevel="0" collapsed="false">
      <c r="A562" s="51"/>
      <c r="B562" s="51"/>
    </row>
    <row r="563" customFormat="false" ht="15" hidden="false" customHeight="false" outlineLevel="0" collapsed="false">
      <c r="A563" s="51"/>
      <c r="B563" s="51"/>
    </row>
    <row r="564" customFormat="false" ht="15" hidden="false" customHeight="false" outlineLevel="0" collapsed="false">
      <c r="A564" s="51"/>
      <c r="B564" s="51"/>
    </row>
    <row r="565" customFormat="false" ht="15" hidden="false" customHeight="false" outlineLevel="0" collapsed="false">
      <c r="A565" s="51"/>
      <c r="B565" s="51"/>
    </row>
    <row r="566" customFormat="false" ht="15" hidden="false" customHeight="false" outlineLevel="0" collapsed="false">
      <c r="A566" s="51"/>
      <c r="B566" s="51"/>
    </row>
    <row r="567" customFormat="false" ht="15" hidden="false" customHeight="false" outlineLevel="0" collapsed="false">
      <c r="A567" s="51"/>
      <c r="B567" s="51"/>
    </row>
    <row r="568" customFormat="false" ht="15" hidden="false" customHeight="false" outlineLevel="0" collapsed="false">
      <c r="A568" s="51"/>
      <c r="B568" s="51"/>
    </row>
    <row r="569" customFormat="false" ht="15" hidden="false" customHeight="false" outlineLevel="0" collapsed="false">
      <c r="A569" s="51"/>
      <c r="B569" s="51"/>
    </row>
    <row r="570" customFormat="false" ht="15" hidden="false" customHeight="false" outlineLevel="0" collapsed="false">
      <c r="A570" s="51"/>
      <c r="B570" s="51"/>
    </row>
    <row r="571" customFormat="false" ht="15" hidden="false" customHeight="false" outlineLevel="0" collapsed="false">
      <c r="A571" s="51"/>
      <c r="B571" s="51"/>
    </row>
    <row r="572" customFormat="false" ht="15" hidden="false" customHeight="false" outlineLevel="0" collapsed="false">
      <c r="A572" s="51"/>
      <c r="B572" s="51"/>
    </row>
    <row r="573" customFormat="false" ht="15" hidden="false" customHeight="false" outlineLevel="0" collapsed="false">
      <c r="A573" s="51"/>
      <c r="B573" s="51"/>
    </row>
    <row r="574" customFormat="false" ht="15" hidden="false" customHeight="false" outlineLevel="0" collapsed="false">
      <c r="A574" s="51"/>
      <c r="B574" s="51"/>
    </row>
    <row r="575" customFormat="false" ht="15" hidden="false" customHeight="false" outlineLevel="0" collapsed="false">
      <c r="A575" s="51"/>
      <c r="B575" s="51"/>
    </row>
    <row r="576" customFormat="false" ht="15" hidden="false" customHeight="false" outlineLevel="0" collapsed="false">
      <c r="A576" s="51"/>
      <c r="B576" s="51"/>
    </row>
    <row r="577" customFormat="false" ht="15" hidden="false" customHeight="false" outlineLevel="0" collapsed="false">
      <c r="A577" s="51"/>
      <c r="B577" s="51"/>
    </row>
    <row r="578" customFormat="false" ht="15" hidden="false" customHeight="false" outlineLevel="0" collapsed="false">
      <c r="A578" s="51"/>
      <c r="B578" s="51"/>
    </row>
    <row r="579" customFormat="false" ht="15" hidden="false" customHeight="false" outlineLevel="0" collapsed="false">
      <c r="A579" s="51"/>
      <c r="B579" s="51"/>
    </row>
    <row r="580" customFormat="false" ht="15" hidden="false" customHeight="false" outlineLevel="0" collapsed="false">
      <c r="A580" s="51"/>
      <c r="B580" s="51"/>
    </row>
    <row r="581" customFormat="false" ht="15" hidden="false" customHeight="false" outlineLevel="0" collapsed="false">
      <c r="A581" s="51"/>
      <c r="B581" s="51"/>
    </row>
    <row r="582" customFormat="false" ht="15" hidden="false" customHeight="false" outlineLevel="0" collapsed="false">
      <c r="A582" s="51"/>
      <c r="B582" s="51"/>
    </row>
    <row r="583" customFormat="false" ht="15" hidden="false" customHeight="false" outlineLevel="0" collapsed="false">
      <c r="A583" s="51"/>
      <c r="B583" s="51"/>
    </row>
    <row r="584" customFormat="false" ht="15" hidden="false" customHeight="false" outlineLevel="0" collapsed="false">
      <c r="A584" s="51"/>
      <c r="B584" s="51"/>
    </row>
    <row r="585" customFormat="false" ht="15" hidden="false" customHeight="false" outlineLevel="0" collapsed="false">
      <c r="A585" s="51"/>
      <c r="B585" s="51"/>
    </row>
    <row r="586" customFormat="false" ht="15" hidden="false" customHeight="false" outlineLevel="0" collapsed="false">
      <c r="A586" s="51"/>
      <c r="B586" s="51"/>
    </row>
    <row r="587" customFormat="false" ht="15" hidden="false" customHeight="false" outlineLevel="0" collapsed="false">
      <c r="A587" s="51"/>
      <c r="B587" s="51"/>
    </row>
    <row r="588" customFormat="false" ht="15" hidden="false" customHeight="false" outlineLevel="0" collapsed="false">
      <c r="A588" s="51"/>
      <c r="B588" s="51"/>
    </row>
    <row r="589" customFormat="false" ht="15" hidden="false" customHeight="false" outlineLevel="0" collapsed="false">
      <c r="A589" s="51"/>
      <c r="B589" s="51"/>
    </row>
    <row r="590" customFormat="false" ht="15" hidden="false" customHeight="false" outlineLevel="0" collapsed="false">
      <c r="A590" s="51"/>
      <c r="B590" s="51"/>
    </row>
    <row r="591" customFormat="false" ht="15" hidden="false" customHeight="false" outlineLevel="0" collapsed="false">
      <c r="A591" s="51"/>
      <c r="B591" s="51"/>
    </row>
    <row r="592" customFormat="false" ht="15" hidden="false" customHeight="false" outlineLevel="0" collapsed="false">
      <c r="A592" s="51"/>
      <c r="B592" s="51"/>
    </row>
    <row r="593" customFormat="false" ht="15" hidden="false" customHeight="false" outlineLevel="0" collapsed="false">
      <c r="A593" s="51"/>
      <c r="B593" s="51"/>
    </row>
    <row r="594" customFormat="false" ht="15" hidden="false" customHeight="false" outlineLevel="0" collapsed="false">
      <c r="A594" s="51"/>
      <c r="B594" s="51"/>
    </row>
    <row r="595" customFormat="false" ht="15" hidden="false" customHeight="false" outlineLevel="0" collapsed="false">
      <c r="A595" s="51"/>
      <c r="B595" s="51"/>
    </row>
    <row r="596" customFormat="false" ht="15" hidden="false" customHeight="false" outlineLevel="0" collapsed="false">
      <c r="A596" s="51"/>
      <c r="B596" s="51"/>
    </row>
    <row r="597" customFormat="false" ht="15" hidden="false" customHeight="false" outlineLevel="0" collapsed="false">
      <c r="A597" s="51"/>
      <c r="B597" s="51"/>
    </row>
    <row r="598" customFormat="false" ht="15" hidden="false" customHeight="false" outlineLevel="0" collapsed="false">
      <c r="A598" s="51"/>
      <c r="B598" s="51"/>
    </row>
    <row r="599" customFormat="false" ht="15" hidden="false" customHeight="false" outlineLevel="0" collapsed="false">
      <c r="A599" s="51"/>
      <c r="B599" s="51"/>
    </row>
    <row r="600" customFormat="false" ht="15" hidden="false" customHeight="false" outlineLevel="0" collapsed="false">
      <c r="A600" s="51"/>
      <c r="B600" s="51"/>
    </row>
    <row r="601" customFormat="false" ht="15" hidden="false" customHeight="false" outlineLevel="0" collapsed="false">
      <c r="A601" s="51"/>
      <c r="B601" s="51"/>
    </row>
    <row r="602" customFormat="false" ht="15" hidden="false" customHeight="false" outlineLevel="0" collapsed="false">
      <c r="A602" s="51"/>
      <c r="B602" s="51"/>
    </row>
    <row r="603" customFormat="false" ht="15" hidden="false" customHeight="false" outlineLevel="0" collapsed="false">
      <c r="A603" s="51"/>
      <c r="B603" s="51"/>
    </row>
    <row r="604" customFormat="false" ht="15" hidden="false" customHeight="false" outlineLevel="0" collapsed="false">
      <c r="A604" s="51"/>
      <c r="B604" s="51"/>
    </row>
    <row r="605" customFormat="false" ht="15" hidden="false" customHeight="false" outlineLevel="0" collapsed="false">
      <c r="A605" s="51"/>
      <c r="B605" s="51"/>
    </row>
    <row r="606" customFormat="false" ht="15" hidden="false" customHeight="false" outlineLevel="0" collapsed="false">
      <c r="A606" s="51"/>
      <c r="B606" s="51"/>
    </row>
    <row r="607" customFormat="false" ht="15" hidden="false" customHeight="false" outlineLevel="0" collapsed="false">
      <c r="A607" s="51"/>
      <c r="B607" s="51"/>
    </row>
    <row r="608" customFormat="false" ht="15" hidden="false" customHeight="false" outlineLevel="0" collapsed="false">
      <c r="A608" s="51"/>
      <c r="B608" s="51"/>
    </row>
    <row r="609" customFormat="false" ht="15" hidden="false" customHeight="false" outlineLevel="0" collapsed="false">
      <c r="A609" s="51"/>
      <c r="B609" s="51"/>
    </row>
    <row r="610" customFormat="false" ht="15" hidden="false" customHeight="false" outlineLevel="0" collapsed="false">
      <c r="A610" s="51"/>
      <c r="B610" s="51"/>
    </row>
    <row r="611" customFormat="false" ht="15" hidden="false" customHeight="false" outlineLevel="0" collapsed="false">
      <c r="A611" s="51"/>
      <c r="B611" s="51"/>
    </row>
    <row r="612" customFormat="false" ht="15" hidden="false" customHeight="false" outlineLevel="0" collapsed="false">
      <c r="A612" s="51"/>
      <c r="B612" s="51"/>
    </row>
    <row r="613" customFormat="false" ht="15" hidden="false" customHeight="false" outlineLevel="0" collapsed="false">
      <c r="A613" s="51"/>
      <c r="B613" s="51"/>
    </row>
    <row r="614" customFormat="false" ht="15" hidden="false" customHeight="false" outlineLevel="0" collapsed="false">
      <c r="A614" s="51"/>
      <c r="B614" s="51"/>
    </row>
    <row r="615" customFormat="false" ht="15" hidden="false" customHeight="false" outlineLevel="0" collapsed="false">
      <c r="A615" s="51"/>
      <c r="B615" s="51"/>
    </row>
    <row r="616" customFormat="false" ht="15" hidden="false" customHeight="false" outlineLevel="0" collapsed="false">
      <c r="A616" s="51"/>
      <c r="B616" s="51"/>
    </row>
    <row r="617" customFormat="false" ht="15" hidden="false" customHeight="false" outlineLevel="0" collapsed="false">
      <c r="A617" s="51"/>
      <c r="B617" s="51"/>
    </row>
    <row r="618" customFormat="false" ht="15" hidden="false" customHeight="false" outlineLevel="0" collapsed="false">
      <c r="A618" s="51"/>
      <c r="B618" s="51"/>
    </row>
    <row r="619" customFormat="false" ht="15" hidden="false" customHeight="false" outlineLevel="0" collapsed="false">
      <c r="A619" s="51"/>
      <c r="B619" s="51"/>
    </row>
    <row r="620" customFormat="false" ht="15" hidden="false" customHeight="false" outlineLevel="0" collapsed="false">
      <c r="A620" s="51"/>
      <c r="B620" s="51"/>
    </row>
    <row r="621" customFormat="false" ht="15" hidden="false" customHeight="false" outlineLevel="0" collapsed="false">
      <c r="A621" s="51"/>
      <c r="B621" s="51"/>
    </row>
    <row r="622" customFormat="false" ht="15" hidden="false" customHeight="false" outlineLevel="0" collapsed="false">
      <c r="A622" s="51"/>
      <c r="B622" s="51"/>
    </row>
    <row r="623" customFormat="false" ht="15" hidden="false" customHeight="false" outlineLevel="0" collapsed="false">
      <c r="A623" s="51"/>
      <c r="B623" s="51"/>
    </row>
    <row r="624" customFormat="false" ht="15" hidden="false" customHeight="false" outlineLevel="0" collapsed="false">
      <c r="A624" s="51"/>
      <c r="B624" s="51"/>
    </row>
    <row r="625" customFormat="false" ht="15" hidden="false" customHeight="false" outlineLevel="0" collapsed="false">
      <c r="A625" s="51"/>
      <c r="B625" s="51"/>
    </row>
    <row r="626" customFormat="false" ht="15" hidden="false" customHeight="false" outlineLevel="0" collapsed="false">
      <c r="A626" s="51"/>
      <c r="B626" s="51"/>
    </row>
    <row r="627" customFormat="false" ht="15" hidden="false" customHeight="false" outlineLevel="0" collapsed="false">
      <c r="A627" s="51"/>
      <c r="B627" s="51"/>
    </row>
    <row r="628" customFormat="false" ht="15" hidden="false" customHeight="false" outlineLevel="0" collapsed="false">
      <c r="A628" s="51"/>
      <c r="B628" s="51"/>
    </row>
    <row r="629" customFormat="false" ht="15" hidden="false" customHeight="false" outlineLevel="0" collapsed="false">
      <c r="A629" s="51"/>
      <c r="B629" s="51"/>
    </row>
    <row r="630" customFormat="false" ht="15" hidden="false" customHeight="false" outlineLevel="0" collapsed="false">
      <c r="A630" s="51"/>
      <c r="B630" s="51"/>
    </row>
    <row r="631" customFormat="false" ht="15" hidden="false" customHeight="false" outlineLevel="0" collapsed="false">
      <c r="A631" s="51"/>
      <c r="B631" s="51"/>
    </row>
    <row r="632" customFormat="false" ht="15" hidden="false" customHeight="false" outlineLevel="0" collapsed="false">
      <c r="A632" s="51"/>
      <c r="B632" s="51"/>
    </row>
    <row r="633" customFormat="false" ht="15" hidden="false" customHeight="false" outlineLevel="0" collapsed="false">
      <c r="A633" s="51"/>
      <c r="B633" s="51"/>
    </row>
    <row r="634" customFormat="false" ht="15" hidden="false" customHeight="false" outlineLevel="0" collapsed="false">
      <c r="A634" s="51"/>
      <c r="B634" s="51"/>
    </row>
    <row r="635" customFormat="false" ht="15" hidden="false" customHeight="false" outlineLevel="0" collapsed="false">
      <c r="A635" s="51"/>
      <c r="B635" s="51"/>
    </row>
    <row r="636" customFormat="false" ht="15" hidden="false" customHeight="false" outlineLevel="0" collapsed="false">
      <c r="A636" s="51"/>
      <c r="B636" s="51"/>
    </row>
    <row r="637" customFormat="false" ht="15" hidden="false" customHeight="false" outlineLevel="0" collapsed="false">
      <c r="A637" s="51"/>
      <c r="B637" s="51"/>
    </row>
    <row r="638" customFormat="false" ht="15" hidden="false" customHeight="false" outlineLevel="0" collapsed="false">
      <c r="A638" s="51"/>
      <c r="B638" s="51"/>
    </row>
    <row r="639" customFormat="false" ht="15" hidden="false" customHeight="false" outlineLevel="0" collapsed="false">
      <c r="A639" s="51"/>
      <c r="B639" s="51"/>
    </row>
    <row r="640" customFormat="false" ht="15" hidden="false" customHeight="false" outlineLevel="0" collapsed="false">
      <c r="A640" s="51"/>
      <c r="B640" s="51"/>
    </row>
    <row r="641" customFormat="false" ht="15" hidden="false" customHeight="false" outlineLevel="0" collapsed="false">
      <c r="A641" s="51"/>
      <c r="B641" s="51"/>
    </row>
    <row r="642" customFormat="false" ht="15" hidden="false" customHeight="false" outlineLevel="0" collapsed="false">
      <c r="A642" s="51"/>
      <c r="B642" s="51"/>
    </row>
    <row r="643" customFormat="false" ht="15" hidden="false" customHeight="false" outlineLevel="0" collapsed="false">
      <c r="A643" s="51"/>
      <c r="B643" s="51"/>
    </row>
    <row r="644" customFormat="false" ht="15" hidden="false" customHeight="false" outlineLevel="0" collapsed="false">
      <c r="A644" s="51"/>
      <c r="B644" s="51"/>
    </row>
    <row r="645" customFormat="false" ht="15" hidden="false" customHeight="false" outlineLevel="0" collapsed="false">
      <c r="A645" s="51"/>
      <c r="B645" s="51"/>
    </row>
    <row r="646" customFormat="false" ht="15" hidden="false" customHeight="false" outlineLevel="0" collapsed="false">
      <c r="A646" s="51"/>
      <c r="B646" s="51"/>
    </row>
    <row r="647" customFormat="false" ht="15" hidden="false" customHeight="false" outlineLevel="0" collapsed="false">
      <c r="A647" s="51"/>
      <c r="B647" s="51"/>
    </row>
    <row r="648" customFormat="false" ht="15" hidden="false" customHeight="false" outlineLevel="0" collapsed="false">
      <c r="A648" s="51"/>
      <c r="B648" s="51"/>
    </row>
    <row r="649" customFormat="false" ht="15" hidden="false" customHeight="false" outlineLevel="0" collapsed="false">
      <c r="A649" s="51"/>
      <c r="B649" s="51"/>
    </row>
    <row r="650" customFormat="false" ht="15" hidden="false" customHeight="false" outlineLevel="0" collapsed="false">
      <c r="A650" s="51"/>
      <c r="B650" s="51"/>
    </row>
    <row r="651" customFormat="false" ht="15" hidden="false" customHeight="false" outlineLevel="0" collapsed="false">
      <c r="A651" s="51"/>
      <c r="B651" s="51"/>
    </row>
    <row r="652" customFormat="false" ht="15" hidden="false" customHeight="false" outlineLevel="0" collapsed="false">
      <c r="A652" s="51"/>
      <c r="B652" s="51"/>
    </row>
    <row r="653" customFormat="false" ht="15" hidden="false" customHeight="false" outlineLevel="0" collapsed="false">
      <c r="A653" s="51"/>
      <c r="B653" s="51"/>
    </row>
    <row r="654" customFormat="false" ht="15" hidden="false" customHeight="false" outlineLevel="0" collapsed="false">
      <c r="A654" s="51"/>
      <c r="B654" s="51"/>
    </row>
    <row r="655" customFormat="false" ht="15" hidden="false" customHeight="false" outlineLevel="0" collapsed="false">
      <c r="A655" s="51"/>
      <c r="B655" s="51"/>
    </row>
    <row r="656" customFormat="false" ht="15" hidden="false" customHeight="false" outlineLevel="0" collapsed="false">
      <c r="A656" s="51"/>
      <c r="B656" s="51"/>
    </row>
    <row r="657" customFormat="false" ht="15" hidden="false" customHeight="false" outlineLevel="0" collapsed="false">
      <c r="A657" s="51"/>
      <c r="B657" s="51"/>
    </row>
    <row r="658" customFormat="false" ht="15" hidden="false" customHeight="false" outlineLevel="0" collapsed="false">
      <c r="A658" s="51"/>
      <c r="B658" s="51"/>
    </row>
    <row r="659" customFormat="false" ht="15" hidden="false" customHeight="false" outlineLevel="0" collapsed="false">
      <c r="A659" s="51"/>
      <c r="B659" s="51"/>
    </row>
    <row r="660" customFormat="false" ht="15" hidden="false" customHeight="false" outlineLevel="0" collapsed="false">
      <c r="A660" s="51"/>
      <c r="B660" s="51"/>
    </row>
    <row r="661" customFormat="false" ht="15" hidden="false" customHeight="false" outlineLevel="0" collapsed="false">
      <c r="A661" s="51"/>
      <c r="B661" s="51"/>
    </row>
    <row r="662" customFormat="false" ht="15" hidden="false" customHeight="false" outlineLevel="0" collapsed="false">
      <c r="A662" s="51"/>
      <c r="B662" s="51"/>
    </row>
    <row r="663" customFormat="false" ht="15" hidden="false" customHeight="false" outlineLevel="0" collapsed="false">
      <c r="A663" s="51"/>
      <c r="B663" s="51"/>
    </row>
    <row r="664" customFormat="false" ht="15" hidden="false" customHeight="false" outlineLevel="0" collapsed="false">
      <c r="A664" s="51"/>
      <c r="B664" s="51"/>
    </row>
    <row r="665" customFormat="false" ht="15" hidden="false" customHeight="false" outlineLevel="0" collapsed="false">
      <c r="A665" s="51"/>
      <c r="B665" s="51"/>
    </row>
    <row r="666" customFormat="false" ht="15" hidden="false" customHeight="false" outlineLevel="0" collapsed="false">
      <c r="A666" s="51"/>
      <c r="B666" s="51"/>
    </row>
    <row r="667" customFormat="false" ht="15" hidden="false" customHeight="false" outlineLevel="0" collapsed="false">
      <c r="A667" s="51"/>
      <c r="B667" s="51"/>
    </row>
    <row r="668" customFormat="false" ht="15" hidden="false" customHeight="false" outlineLevel="0" collapsed="false">
      <c r="A668" s="51"/>
      <c r="B668" s="51"/>
    </row>
    <row r="669" customFormat="false" ht="15" hidden="false" customHeight="false" outlineLevel="0" collapsed="false">
      <c r="A669" s="51"/>
      <c r="B669" s="51"/>
    </row>
    <row r="670" customFormat="false" ht="15" hidden="false" customHeight="false" outlineLevel="0" collapsed="false">
      <c r="A670" s="51"/>
      <c r="B670" s="51"/>
    </row>
    <row r="671" customFormat="false" ht="15" hidden="false" customHeight="false" outlineLevel="0" collapsed="false">
      <c r="A671" s="51"/>
      <c r="B671" s="51"/>
    </row>
    <row r="672" customFormat="false" ht="15" hidden="false" customHeight="false" outlineLevel="0" collapsed="false">
      <c r="A672" s="51"/>
      <c r="B672" s="51"/>
    </row>
    <row r="673" customFormat="false" ht="15" hidden="false" customHeight="false" outlineLevel="0" collapsed="false">
      <c r="A673" s="51"/>
      <c r="B673" s="51"/>
    </row>
    <row r="674" customFormat="false" ht="15" hidden="false" customHeight="false" outlineLevel="0" collapsed="false">
      <c r="A674" s="51"/>
      <c r="B674" s="51"/>
    </row>
    <row r="675" customFormat="false" ht="15" hidden="false" customHeight="false" outlineLevel="0" collapsed="false">
      <c r="A675" s="51"/>
      <c r="B675" s="51"/>
    </row>
    <row r="676" customFormat="false" ht="15" hidden="false" customHeight="false" outlineLevel="0" collapsed="false">
      <c r="A676" s="51"/>
      <c r="B676" s="51"/>
    </row>
    <row r="677" customFormat="false" ht="15" hidden="false" customHeight="false" outlineLevel="0" collapsed="false">
      <c r="A677" s="51"/>
      <c r="B677" s="51"/>
    </row>
    <row r="678" customFormat="false" ht="15" hidden="false" customHeight="false" outlineLevel="0" collapsed="false">
      <c r="A678" s="51"/>
      <c r="B678" s="51"/>
    </row>
    <row r="679" customFormat="false" ht="15" hidden="false" customHeight="false" outlineLevel="0" collapsed="false">
      <c r="A679" s="51"/>
      <c r="B679" s="51"/>
    </row>
    <row r="680" customFormat="false" ht="15" hidden="false" customHeight="false" outlineLevel="0" collapsed="false">
      <c r="A680" s="51"/>
      <c r="B680" s="51"/>
    </row>
    <row r="681" customFormat="false" ht="15" hidden="false" customHeight="false" outlineLevel="0" collapsed="false">
      <c r="A681" s="51"/>
      <c r="B681" s="51"/>
    </row>
    <row r="682" customFormat="false" ht="15" hidden="false" customHeight="false" outlineLevel="0" collapsed="false">
      <c r="A682" s="51"/>
      <c r="B682" s="51"/>
    </row>
    <row r="683" customFormat="false" ht="15" hidden="false" customHeight="false" outlineLevel="0" collapsed="false">
      <c r="A683" s="51"/>
      <c r="B683" s="51"/>
    </row>
    <row r="684" customFormat="false" ht="15" hidden="false" customHeight="false" outlineLevel="0" collapsed="false">
      <c r="A684" s="51"/>
      <c r="B684" s="51"/>
    </row>
    <row r="685" customFormat="false" ht="15" hidden="false" customHeight="false" outlineLevel="0" collapsed="false">
      <c r="A685" s="51"/>
      <c r="B685" s="51"/>
    </row>
    <row r="686" customFormat="false" ht="15" hidden="false" customHeight="false" outlineLevel="0" collapsed="false">
      <c r="A686" s="51"/>
      <c r="B686" s="51"/>
    </row>
    <row r="687" customFormat="false" ht="15" hidden="false" customHeight="false" outlineLevel="0" collapsed="false">
      <c r="A687" s="51"/>
      <c r="B687" s="51"/>
    </row>
    <row r="688" customFormat="false" ht="15" hidden="false" customHeight="false" outlineLevel="0" collapsed="false">
      <c r="A688" s="51"/>
      <c r="B688" s="51"/>
    </row>
    <row r="689" customFormat="false" ht="15" hidden="false" customHeight="false" outlineLevel="0" collapsed="false">
      <c r="A689" s="51"/>
      <c r="B689" s="51"/>
    </row>
    <row r="690" customFormat="false" ht="15" hidden="false" customHeight="false" outlineLevel="0" collapsed="false">
      <c r="A690" s="51"/>
      <c r="B690" s="51"/>
    </row>
    <row r="691" customFormat="false" ht="15" hidden="false" customHeight="false" outlineLevel="0" collapsed="false">
      <c r="A691" s="51"/>
      <c r="B691" s="51"/>
    </row>
    <row r="692" customFormat="false" ht="15" hidden="false" customHeight="false" outlineLevel="0" collapsed="false">
      <c r="A692" s="51"/>
      <c r="B692" s="51"/>
    </row>
    <row r="693" customFormat="false" ht="15" hidden="false" customHeight="false" outlineLevel="0" collapsed="false">
      <c r="A693" s="51"/>
      <c r="B693" s="51"/>
    </row>
    <row r="694" customFormat="false" ht="15" hidden="false" customHeight="false" outlineLevel="0" collapsed="false">
      <c r="A694" s="51"/>
      <c r="B694" s="51"/>
    </row>
    <row r="695" customFormat="false" ht="15" hidden="false" customHeight="false" outlineLevel="0" collapsed="false">
      <c r="A695" s="51"/>
      <c r="B695" s="51"/>
    </row>
    <row r="696" customFormat="false" ht="15" hidden="false" customHeight="false" outlineLevel="0" collapsed="false">
      <c r="A696" s="51"/>
      <c r="B696" s="51"/>
    </row>
    <row r="697" customFormat="false" ht="15" hidden="false" customHeight="false" outlineLevel="0" collapsed="false">
      <c r="A697" s="51"/>
      <c r="B697" s="51"/>
    </row>
    <row r="698" customFormat="false" ht="15" hidden="false" customHeight="false" outlineLevel="0" collapsed="false">
      <c r="A698" s="51"/>
      <c r="B698" s="51"/>
    </row>
    <row r="699" customFormat="false" ht="15" hidden="false" customHeight="false" outlineLevel="0" collapsed="false">
      <c r="A699" s="51"/>
      <c r="B699" s="51"/>
    </row>
    <row r="700" customFormat="false" ht="15" hidden="false" customHeight="false" outlineLevel="0" collapsed="false">
      <c r="A700" s="51"/>
      <c r="B700" s="51"/>
    </row>
    <row r="701" customFormat="false" ht="15" hidden="false" customHeight="false" outlineLevel="0" collapsed="false">
      <c r="A701" s="51"/>
      <c r="B701" s="51"/>
    </row>
    <row r="702" customFormat="false" ht="15" hidden="false" customHeight="false" outlineLevel="0" collapsed="false">
      <c r="A702" s="51"/>
      <c r="B702" s="51"/>
    </row>
    <row r="703" customFormat="false" ht="15" hidden="false" customHeight="false" outlineLevel="0" collapsed="false">
      <c r="A703" s="51"/>
      <c r="B703" s="51"/>
    </row>
    <row r="704" customFormat="false" ht="15" hidden="false" customHeight="false" outlineLevel="0" collapsed="false">
      <c r="A704" s="51"/>
      <c r="B704" s="51"/>
    </row>
    <row r="705" customFormat="false" ht="15" hidden="false" customHeight="false" outlineLevel="0" collapsed="false">
      <c r="A705" s="51"/>
      <c r="B705" s="51"/>
    </row>
    <row r="706" customFormat="false" ht="15" hidden="false" customHeight="false" outlineLevel="0" collapsed="false">
      <c r="A706" s="51"/>
      <c r="B706" s="51"/>
    </row>
    <row r="707" customFormat="false" ht="15" hidden="false" customHeight="false" outlineLevel="0" collapsed="false">
      <c r="A707" s="51"/>
      <c r="B707" s="51"/>
    </row>
    <row r="708" customFormat="false" ht="15" hidden="false" customHeight="false" outlineLevel="0" collapsed="false">
      <c r="A708" s="51"/>
      <c r="B708" s="51"/>
    </row>
    <row r="709" customFormat="false" ht="15" hidden="false" customHeight="false" outlineLevel="0" collapsed="false">
      <c r="A709" s="51"/>
      <c r="B709" s="51"/>
    </row>
    <row r="710" customFormat="false" ht="15" hidden="false" customHeight="false" outlineLevel="0" collapsed="false">
      <c r="A710" s="51"/>
      <c r="B710" s="51"/>
    </row>
    <row r="711" customFormat="false" ht="15" hidden="false" customHeight="false" outlineLevel="0" collapsed="false">
      <c r="A711" s="51"/>
      <c r="B711" s="51"/>
    </row>
    <row r="712" customFormat="false" ht="15" hidden="false" customHeight="false" outlineLevel="0" collapsed="false">
      <c r="A712" s="51"/>
      <c r="B712" s="51"/>
    </row>
    <row r="713" customFormat="false" ht="15" hidden="false" customHeight="false" outlineLevel="0" collapsed="false">
      <c r="A713" s="51"/>
      <c r="B713" s="51"/>
    </row>
    <row r="714" customFormat="false" ht="15" hidden="false" customHeight="false" outlineLevel="0" collapsed="false">
      <c r="A714" s="51"/>
      <c r="B714" s="51"/>
    </row>
    <row r="715" customFormat="false" ht="15" hidden="false" customHeight="false" outlineLevel="0" collapsed="false">
      <c r="A715" s="51"/>
      <c r="B715" s="51"/>
    </row>
    <row r="716" customFormat="false" ht="15" hidden="false" customHeight="false" outlineLevel="0" collapsed="false">
      <c r="A716" s="51"/>
      <c r="B716" s="51"/>
    </row>
    <row r="717" customFormat="false" ht="15" hidden="false" customHeight="false" outlineLevel="0" collapsed="false">
      <c r="A717" s="51"/>
      <c r="B717" s="51"/>
    </row>
    <row r="718" customFormat="false" ht="15" hidden="false" customHeight="false" outlineLevel="0" collapsed="false">
      <c r="A718" s="51"/>
      <c r="B718" s="51"/>
    </row>
    <row r="719" customFormat="false" ht="15" hidden="false" customHeight="false" outlineLevel="0" collapsed="false">
      <c r="A719" s="51"/>
      <c r="B719" s="51"/>
    </row>
    <row r="720" customFormat="false" ht="15" hidden="false" customHeight="false" outlineLevel="0" collapsed="false">
      <c r="A720" s="51"/>
      <c r="B720" s="51"/>
    </row>
    <row r="721" customFormat="false" ht="15" hidden="false" customHeight="false" outlineLevel="0" collapsed="false">
      <c r="A721" s="51"/>
      <c r="B721" s="51"/>
    </row>
    <row r="722" customFormat="false" ht="15" hidden="false" customHeight="false" outlineLevel="0" collapsed="false">
      <c r="A722" s="51"/>
      <c r="B722" s="51"/>
    </row>
    <row r="723" customFormat="false" ht="15" hidden="false" customHeight="false" outlineLevel="0" collapsed="false">
      <c r="A723" s="51"/>
      <c r="B723" s="51"/>
    </row>
    <row r="724" customFormat="false" ht="15" hidden="false" customHeight="false" outlineLevel="0" collapsed="false">
      <c r="A724" s="51"/>
      <c r="B724" s="51"/>
    </row>
    <row r="725" customFormat="false" ht="15" hidden="false" customHeight="false" outlineLevel="0" collapsed="false">
      <c r="A725" s="51"/>
      <c r="B725" s="51"/>
    </row>
    <row r="726" customFormat="false" ht="15" hidden="false" customHeight="false" outlineLevel="0" collapsed="false">
      <c r="A726" s="51"/>
      <c r="B726" s="51"/>
    </row>
    <row r="727" customFormat="false" ht="15" hidden="false" customHeight="false" outlineLevel="0" collapsed="false">
      <c r="A727" s="51"/>
      <c r="B727" s="51"/>
    </row>
    <row r="728" customFormat="false" ht="15" hidden="false" customHeight="false" outlineLevel="0" collapsed="false">
      <c r="A728" s="51"/>
      <c r="B728" s="51"/>
    </row>
    <row r="729" customFormat="false" ht="15" hidden="false" customHeight="false" outlineLevel="0" collapsed="false">
      <c r="A729" s="51"/>
      <c r="B729" s="51"/>
    </row>
    <row r="730" customFormat="false" ht="15" hidden="false" customHeight="false" outlineLevel="0" collapsed="false">
      <c r="A730" s="51"/>
      <c r="B730" s="51"/>
    </row>
    <row r="731" customFormat="false" ht="15" hidden="false" customHeight="false" outlineLevel="0" collapsed="false">
      <c r="A731" s="51"/>
      <c r="B731" s="51"/>
    </row>
    <row r="732" customFormat="false" ht="15" hidden="false" customHeight="false" outlineLevel="0" collapsed="false">
      <c r="A732" s="51"/>
      <c r="B732" s="51"/>
    </row>
    <row r="733" customFormat="false" ht="15" hidden="false" customHeight="false" outlineLevel="0" collapsed="false">
      <c r="A733" s="51"/>
      <c r="B733" s="51"/>
    </row>
    <row r="734" customFormat="false" ht="15" hidden="false" customHeight="false" outlineLevel="0" collapsed="false">
      <c r="A734" s="51"/>
      <c r="B734" s="51"/>
    </row>
    <row r="735" customFormat="false" ht="15" hidden="false" customHeight="false" outlineLevel="0" collapsed="false">
      <c r="A735" s="51"/>
      <c r="B735" s="51"/>
    </row>
    <row r="736" customFormat="false" ht="15" hidden="false" customHeight="false" outlineLevel="0" collapsed="false">
      <c r="A736" s="51"/>
      <c r="B736" s="51"/>
    </row>
    <row r="737" customFormat="false" ht="15" hidden="false" customHeight="false" outlineLevel="0" collapsed="false">
      <c r="A737" s="51"/>
      <c r="B737" s="51"/>
    </row>
    <row r="738" customFormat="false" ht="15" hidden="false" customHeight="false" outlineLevel="0" collapsed="false">
      <c r="A738" s="51"/>
      <c r="B738" s="51"/>
    </row>
    <row r="739" customFormat="false" ht="15" hidden="false" customHeight="false" outlineLevel="0" collapsed="false">
      <c r="A739" s="51"/>
      <c r="B739" s="51"/>
    </row>
    <row r="740" customFormat="false" ht="15" hidden="false" customHeight="false" outlineLevel="0" collapsed="false">
      <c r="A740" s="51"/>
      <c r="B740" s="51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4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8671875" defaultRowHeight="15" zeroHeight="false" outlineLevelRow="0" outlineLevelCol="0"/>
  <cols>
    <col collapsed="false" customWidth="false" hidden="false" outlineLevel="0" max="1" min="1" style="46" width="8.86"/>
    <col collapsed="false" customWidth="true" hidden="false" outlineLevel="0" max="2" min="2" style="46" width="8.42"/>
    <col collapsed="false" customWidth="false" hidden="false" outlineLevel="0" max="3" min="3" style="46" width="8.86"/>
    <col collapsed="false" customWidth="true" hidden="false" outlineLevel="0" max="4" min="4" style="46" width="8.42"/>
    <col collapsed="false" customWidth="false" hidden="false" outlineLevel="0" max="1024" min="5" style="46" width="8.86"/>
  </cols>
  <sheetData>
    <row r="4" customFormat="false" ht="15" hidden="false" customHeight="false" outlineLevel="0" collapsed="false">
      <c r="A4" s="47" t="s">
        <v>12</v>
      </c>
      <c r="B4" s="47"/>
      <c r="C4" s="47" t="s">
        <v>13</v>
      </c>
      <c r="D4" s="47"/>
    </row>
    <row r="5" customFormat="false" ht="15" hidden="false" customHeight="false" outlineLevel="0" collapsed="false">
      <c r="A5" s="48" t="s">
        <v>107</v>
      </c>
      <c r="B5" s="48" t="s">
        <v>108</v>
      </c>
      <c r="C5" s="48" t="s">
        <v>107</v>
      </c>
      <c r="D5" s="48" t="s">
        <v>108</v>
      </c>
    </row>
    <row r="6" customFormat="false" ht="15" hidden="false" customHeight="false" outlineLevel="0" collapsed="false">
      <c r="A6" s="48" t="s">
        <v>20</v>
      </c>
      <c r="B6" s="48" t="s">
        <v>20</v>
      </c>
      <c r="C6" s="48" t="s">
        <v>20</v>
      </c>
      <c r="D6" s="48" t="s">
        <v>20</v>
      </c>
    </row>
    <row r="7" customFormat="false" ht="15" hidden="false" customHeight="false" outlineLevel="0" collapsed="false">
      <c r="A7" s="49" t="n">
        <f aca="false">AVERAGE(A9:A208)</f>
        <v>-2.4163001005E-011</v>
      </c>
      <c r="B7" s="49" t="n">
        <f aca="false">STDEV(A9:A208)/SQRT(200)</f>
        <v>4.09915477345675E-013</v>
      </c>
      <c r="C7" s="49" t="n">
        <f aca="false">AVERAGE(C9:C208)</f>
        <v>-2.58387789E-009</v>
      </c>
      <c r="D7" s="49" t="n">
        <f aca="false">STDEV(C9:C208)/SQRT(200)</f>
        <v>5.60312571711527E-012</v>
      </c>
    </row>
    <row r="8" customFormat="false" ht="15" hidden="false" customHeight="false" outlineLevel="0" collapsed="false">
      <c r="A8" s="47" t="s">
        <v>109</v>
      </c>
      <c r="B8" s="47"/>
      <c r="C8" s="47" t="s">
        <v>109</v>
      </c>
      <c r="D8" s="47"/>
    </row>
    <row r="9" customFormat="false" ht="15" hidden="false" customHeight="false" outlineLevel="0" collapsed="false">
      <c r="A9" s="51" t="n">
        <v>-1.068656E-011</v>
      </c>
      <c r="B9" s="51" t="n">
        <v>0.30164</v>
      </c>
      <c r="C9" s="51" t="n">
        <v>-2.538627E-009</v>
      </c>
      <c r="D9" s="51" t="n">
        <v>0.3032184</v>
      </c>
    </row>
    <row r="10" customFormat="false" ht="15" hidden="false" customHeight="false" outlineLevel="0" collapsed="false">
      <c r="A10" s="51" t="n">
        <v>-6.593837E-012</v>
      </c>
      <c r="B10" s="51" t="n">
        <v>0.9865952</v>
      </c>
      <c r="C10" s="51" t="n">
        <v>-2.614115E-009</v>
      </c>
      <c r="D10" s="51" t="n">
        <v>0.9871125</v>
      </c>
    </row>
    <row r="11" customFormat="false" ht="15" hidden="false" customHeight="false" outlineLevel="0" collapsed="false">
      <c r="A11" s="51" t="n">
        <v>-7.958079E-012</v>
      </c>
      <c r="B11" s="51" t="n">
        <v>1.390921</v>
      </c>
      <c r="C11" s="51" t="n">
        <v>-2.522484E-009</v>
      </c>
      <c r="D11" s="51" t="n">
        <v>1.391665</v>
      </c>
    </row>
    <row r="12" customFormat="false" ht="15" hidden="false" customHeight="false" outlineLevel="0" collapsed="false">
      <c r="A12" s="51" t="n">
        <v>-1.455192E-011</v>
      </c>
      <c r="B12" s="51" t="n">
        <v>1.806816</v>
      </c>
      <c r="C12" s="51" t="n">
        <v>-2.553406E-009</v>
      </c>
      <c r="D12" s="51" t="n">
        <v>1.794742</v>
      </c>
    </row>
    <row r="13" customFormat="false" ht="15" hidden="false" customHeight="false" outlineLevel="0" collapsed="false">
      <c r="A13" s="51" t="n">
        <v>-1.273293E-011</v>
      </c>
      <c r="B13" s="51" t="n">
        <v>2.214572</v>
      </c>
      <c r="C13" s="51" t="n">
        <v>-2.456773E-009</v>
      </c>
      <c r="D13" s="51" t="n">
        <v>2.198444</v>
      </c>
    </row>
    <row r="14" customFormat="false" ht="15" hidden="false" customHeight="false" outlineLevel="0" collapsed="false">
      <c r="A14" s="51" t="n">
        <v>-1.273293E-011</v>
      </c>
      <c r="B14" s="51" t="n">
        <v>2.620881</v>
      </c>
      <c r="C14" s="51" t="n">
        <v>-2.630941E-009</v>
      </c>
      <c r="D14" s="51" t="n">
        <v>2.60122</v>
      </c>
    </row>
    <row r="15" customFormat="false" ht="15" hidden="false" customHeight="false" outlineLevel="0" collapsed="false">
      <c r="A15" s="51" t="n">
        <v>-1.045919E-011</v>
      </c>
      <c r="B15" s="51" t="n">
        <v>3.032754</v>
      </c>
      <c r="C15" s="51" t="n">
        <v>-2.457682E-009</v>
      </c>
      <c r="D15" s="51" t="n">
        <v>3.005482</v>
      </c>
    </row>
    <row r="16" customFormat="false" ht="15" hidden="false" customHeight="false" outlineLevel="0" collapsed="false">
      <c r="A16" s="51" t="n">
        <v>-5.684342E-012</v>
      </c>
      <c r="B16" s="51" t="n">
        <v>3.436685</v>
      </c>
      <c r="C16" s="51" t="n">
        <v>-2.490879E-009</v>
      </c>
      <c r="D16" s="51" t="n">
        <v>3.462641</v>
      </c>
    </row>
    <row r="17" customFormat="false" ht="15" hidden="false" customHeight="false" outlineLevel="0" collapsed="false">
      <c r="A17" s="51" t="n">
        <v>-8.867573E-012</v>
      </c>
      <c r="B17" s="51" t="n">
        <v>3.846427</v>
      </c>
      <c r="C17" s="51" t="n">
        <v>-2.607749E-009</v>
      </c>
      <c r="D17" s="51" t="n">
        <v>3.871408</v>
      </c>
    </row>
    <row r="18" customFormat="false" ht="15" hidden="false" customHeight="false" outlineLevel="0" collapsed="false">
      <c r="A18" s="51" t="n">
        <v>-1.477929E-011</v>
      </c>
      <c r="B18" s="51" t="n">
        <v>4.336153</v>
      </c>
      <c r="C18" s="51" t="n">
        <v>-2.519755E-009</v>
      </c>
      <c r="D18" s="51" t="n">
        <v>4.275023</v>
      </c>
    </row>
    <row r="19" customFormat="false" ht="15" hidden="false" customHeight="false" outlineLevel="0" collapsed="false">
      <c r="A19" s="51" t="n">
        <v>-1.182343E-011</v>
      </c>
      <c r="B19" s="51" t="n">
        <v>4.751937</v>
      </c>
      <c r="C19" s="51" t="n">
        <v>-2.585921E-009</v>
      </c>
      <c r="D19" s="51" t="n">
        <v>4.678296</v>
      </c>
    </row>
    <row r="20" customFormat="false" ht="15" hidden="false" customHeight="false" outlineLevel="0" collapsed="false">
      <c r="A20" s="51" t="n">
        <v>-1.887202E-011</v>
      </c>
      <c r="B20" s="51" t="n">
        <v>5.157267</v>
      </c>
      <c r="C20" s="51" t="n">
        <v>-2.621391E-009</v>
      </c>
      <c r="D20" s="51" t="n">
        <v>5.083296</v>
      </c>
    </row>
    <row r="21" customFormat="false" ht="15" hidden="false" customHeight="false" outlineLevel="0" collapsed="false">
      <c r="A21" s="51" t="n">
        <v>-1.318767E-011</v>
      </c>
      <c r="B21" s="51" t="n">
        <v>5.561676</v>
      </c>
      <c r="C21" s="51" t="n">
        <v>-2.657771E-009</v>
      </c>
      <c r="D21" s="51" t="n">
        <v>5.486985</v>
      </c>
    </row>
    <row r="22" customFormat="false" ht="15" hidden="false" customHeight="false" outlineLevel="0" collapsed="false">
      <c r="A22" s="51" t="n">
        <v>-1.409717E-011</v>
      </c>
      <c r="B22" s="51" t="n">
        <v>5.967629</v>
      </c>
      <c r="C22" s="51" t="n">
        <v>-2.545676E-009</v>
      </c>
      <c r="D22" s="51" t="n">
        <v>5.891048</v>
      </c>
    </row>
    <row r="23" customFormat="false" ht="15" hidden="false" customHeight="false" outlineLevel="0" collapsed="false">
      <c r="A23" s="51" t="n">
        <v>-1.659828E-011</v>
      </c>
      <c r="B23" s="51" t="n">
        <v>6.373313</v>
      </c>
      <c r="C23" s="51" t="n">
        <v>-2.368324E-009</v>
      </c>
      <c r="D23" s="51" t="n">
        <v>6.295785</v>
      </c>
    </row>
    <row r="24" customFormat="false" ht="15" hidden="false" customHeight="false" outlineLevel="0" collapsed="false">
      <c r="A24" s="51" t="n">
        <v>-1.477929E-011</v>
      </c>
      <c r="B24" s="51" t="n">
        <v>6.787951</v>
      </c>
      <c r="C24" s="51" t="n">
        <v>-2.495426E-009</v>
      </c>
      <c r="D24" s="51" t="n">
        <v>6.701786</v>
      </c>
    </row>
    <row r="25" customFormat="false" ht="15" hidden="false" customHeight="false" outlineLevel="0" collapsed="false">
      <c r="A25" s="51" t="n">
        <v>-1.773515E-011</v>
      </c>
      <c r="B25" s="51" t="n">
        <v>7.198459</v>
      </c>
      <c r="C25" s="51" t="n">
        <v>-2.614797E-009</v>
      </c>
      <c r="D25" s="51" t="n">
        <v>7.15268</v>
      </c>
    </row>
    <row r="26" customFormat="false" ht="15" hidden="false" customHeight="false" outlineLevel="0" collapsed="false">
      <c r="A26" s="51" t="n">
        <v>-2.182787E-011</v>
      </c>
      <c r="B26" s="51" t="n">
        <v>7.612728</v>
      </c>
      <c r="C26" s="51" t="n">
        <v>-2.665274E-009</v>
      </c>
      <c r="D26" s="51" t="n">
        <v>7.555416</v>
      </c>
    </row>
    <row r="27" customFormat="false" ht="15" hidden="false" customHeight="false" outlineLevel="0" collapsed="false">
      <c r="A27" s="51" t="n">
        <v>-1.841727E-011</v>
      </c>
      <c r="B27" s="51" t="n">
        <v>8.018308</v>
      </c>
      <c r="C27" s="51" t="n">
        <v>-2.526349E-009</v>
      </c>
      <c r="D27" s="51" t="n">
        <v>7.959092</v>
      </c>
    </row>
    <row r="28" customFormat="false" ht="15" hidden="false" customHeight="false" outlineLevel="0" collapsed="false">
      <c r="A28" s="51" t="n">
        <v>-1.477929E-011</v>
      </c>
      <c r="B28" s="51" t="n">
        <v>8.423126</v>
      </c>
      <c r="C28" s="51" t="n">
        <v>-2.46655E-009</v>
      </c>
      <c r="D28" s="51" t="n">
        <v>8.376504</v>
      </c>
    </row>
    <row r="29" customFormat="false" ht="15" hidden="false" customHeight="false" outlineLevel="0" collapsed="false">
      <c r="A29" s="51" t="n">
        <v>-2.614797E-011</v>
      </c>
      <c r="B29" s="51" t="n">
        <v>8.830525</v>
      </c>
      <c r="C29" s="51" t="n">
        <v>-2.597062E-009</v>
      </c>
      <c r="D29" s="51" t="n">
        <v>8.7801</v>
      </c>
    </row>
    <row r="30" customFormat="false" ht="15" hidden="false" customHeight="false" outlineLevel="0" collapsed="false">
      <c r="A30" s="51" t="n">
        <v>-1.614353E-011</v>
      </c>
      <c r="B30" s="51" t="n">
        <v>9.240704</v>
      </c>
      <c r="C30" s="51" t="n">
        <v>-2.576144E-009</v>
      </c>
      <c r="D30" s="51" t="n">
        <v>9.183001</v>
      </c>
    </row>
    <row r="31" customFormat="false" ht="15" hidden="false" customHeight="false" outlineLevel="0" collapsed="false">
      <c r="A31" s="51" t="n">
        <v>-2.000888E-011</v>
      </c>
      <c r="B31" s="51" t="n">
        <v>9.649999</v>
      </c>
      <c r="C31" s="51" t="n">
        <v>-2.653678E-009</v>
      </c>
      <c r="D31" s="51" t="n">
        <v>9.587152</v>
      </c>
    </row>
    <row r="32" customFormat="false" ht="15" hidden="false" customHeight="false" outlineLevel="0" collapsed="false">
      <c r="A32" s="51" t="n">
        <v>-2.046363E-011</v>
      </c>
      <c r="B32" s="51" t="n">
        <v>10.05578</v>
      </c>
      <c r="C32" s="51" t="n">
        <v>-2.58774E-009</v>
      </c>
      <c r="D32" s="51" t="n">
        <v>9.98979</v>
      </c>
    </row>
    <row r="33" customFormat="false" ht="15" hidden="false" customHeight="false" outlineLevel="0" collapsed="false">
      <c r="A33" s="51" t="n">
        <v>-1.318767E-011</v>
      </c>
      <c r="B33" s="51" t="n">
        <v>10.46145</v>
      </c>
      <c r="C33" s="51" t="n">
        <v>-2.62844E-009</v>
      </c>
      <c r="D33" s="51" t="n">
        <v>10.39396</v>
      </c>
    </row>
    <row r="34" customFormat="false" ht="15" hidden="false" customHeight="false" outlineLevel="0" collapsed="false">
      <c r="A34" s="51" t="n">
        <v>-1.72804E-011</v>
      </c>
      <c r="B34" s="51" t="n">
        <v>10.86991</v>
      </c>
      <c r="C34" s="51" t="n">
        <v>-2.632987E-009</v>
      </c>
      <c r="D34" s="51" t="n">
        <v>10.80666</v>
      </c>
    </row>
    <row r="35" customFormat="false" ht="15" hidden="false" customHeight="false" outlineLevel="0" collapsed="false">
      <c r="A35" s="51" t="n">
        <v>-2.341949E-011</v>
      </c>
      <c r="B35" s="51" t="n">
        <v>11.29746</v>
      </c>
      <c r="C35" s="51" t="n">
        <v>-2.622755E-009</v>
      </c>
      <c r="D35" s="51" t="n">
        <v>11.21115</v>
      </c>
    </row>
    <row r="36" customFormat="false" ht="15" hidden="false" customHeight="false" outlineLevel="0" collapsed="false">
      <c r="A36" s="51" t="n">
        <v>-1.500666E-011</v>
      </c>
      <c r="B36" s="51" t="n">
        <v>11.70353</v>
      </c>
      <c r="C36" s="51" t="n">
        <v>-2.603883E-009</v>
      </c>
      <c r="D36" s="51" t="n">
        <v>11.61621</v>
      </c>
    </row>
    <row r="37" customFormat="false" ht="15" hidden="false" customHeight="false" outlineLevel="0" collapsed="false">
      <c r="A37" s="51" t="n">
        <v>-1.955414E-011</v>
      </c>
      <c r="B37" s="51" t="n">
        <v>12.10961</v>
      </c>
      <c r="C37" s="51" t="n">
        <v>-2.575689E-009</v>
      </c>
      <c r="D37" s="51" t="n">
        <v>12.02077</v>
      </c>
    </row>
    <row r="38" customFormat="false" ht="15" hidden="false" customHeight="false" outlineLevel="0" collapsed="false">
      <c r="A38" s="51" t="n">
        <v>-2.137313E-011</v>
      </c>
      <c r="B38" s="51" t="n">
        <v>12.5135</v>
      </c>
      <c r="C38" s="51" t="n">
        <v>-2.443585E-009</v>
      </c>
      <c r="D38" s="51" t="n">
        <v>12.42528</v>
      </c>
    </row>
    <row r="39" customFormat="false" ht="15" hidden="false" customHeight="false" outlineLevel="0" collapsed="false">
      <c r="A39" s="51" t="n">
        <v>-1.887202E-011</v>
      </c>
      <c r="B39" s="51" t="n">
        <v>12.9192</v>
      </c>
      <c r="C39" s="51" t="n">
        <v>-2.633669E-009</v>
      </c>
      <c r="D39" s="51" t="n">
        <v>12.83102</v>
      </c>
    </row>
    <row r="40" customFormat="false" ht="15" hidden="false" customHeight="false" outlineLevel="0" collapsed="false">
      <c r="A40" s="51" t="n">
        <v>-2.114575E-011</v>
      </c>
      <c r="B40" s="51" t="n">
        <v>13.33147</v>
      </c>
      <c r="C40" s="51" t="n">
        <v>-2.565912E-009</v>
      </c>
      <c r="D40" s="51" t="n">
        <v>13.23577</v>
      </c>
    </row>
    <row r="41" customFormat="false" ht="15" hidden="false" customHeight="false" outlineLevel="0" collapsed="false">
      <c r="A41" s="51" t="n">
        <v>-1.978151E-011</v>
      </c>
      <c r="B41" s="51" t="n">
        <v>13.73805</v>
      </c>
      <c r="C41" s="51" t="n">
        <v>-2.669367E-009</v>
      </c>
      <c r="D41" s="51" t="n">
        <v>13.6397</v>
      </c>
    </row>
    <row r="42" customFormat="false" ht="15" hidden="false" customHeight="false" outlineLevel="0" collapsed="false">
      <c r="A42" s="51" t="n">
        <v>-1.455192E-011</v>
      </c>
      <c r="B42" s="51" t="n">
        <v>14.14374</v>
      </c>
      <c r="C42" s="51" t="n">
        <v>-2.486559E-009</v>
      </c>
      <c r="D42" s="51" t="n">
        <v>14.04395</v>
      </c>
    </row>
    <row r="43" customFormat="false" ht="15" hidden="false" customHeight="false" outlineLevel="0" collapsed="false">
      <c r="A43" s="51" t="n">
        <v>-2.182787E-011</v>
      </c>
      <c r="B43" s="51" t="n">
        <v>14.5488</v>
      </c>
      <c r="C43" s="51" t="n">
        <v>-2.725074E-009</v>
      </c>
      <c r="D43" s="51" t="n">
        <v>14.44755</v>
      </c>
    </row>
    <row r="44" customFormat="false" ht="15" hidden="false" customHeight="false" outlineLevel="0" collapsed="false">
      <c r="A44" s="51" t="n">
        <v>-1.20508E-011</v>
      </c>
      <c r="B44" s="51" t="n">
        <v>14.95359</v>
      </c>
      <c r="C44" s="51" t="n">
        <v>-2.539991E-009</v>
      </c>
      <c r="D44" s="51" t="n">
        <v>14.85088</v>
      </c>
    </row>
    <row r="45" customFormat="false" ht="15" hidden="false" customHeight="false" outlineLevel="0" collapsed="false">
      <c r="A45" s="51" t="n">
        <v>-1.523404E-011</v>
      </c>
      <c r="B45" s="51" t="n">
        <v>15.35817</v>
      </c>
      <c r="C45" s="51" t="n">
        <v>-2.481784E-009</v>
      </c>
      <c r="D45" s="51" t="n">
        <v>15.25383</v>
      </c>
    </row>
    <row r="46" customFormat="false" ht="15" hidden="false" customHeight="false" outlineLevel="0" collapsed="false">
      <c r="A46" s="51" t="n">
        <v>-2.16005E-011</v>
      </c>
      <c r="B46" s="51" t="n">
        <v>15.85506</v>
      </c>
      <c r="C46" s="51" t="n">
        <v>-2.565685E-009</v>
      </c>
      <c r="D46" s="51" t="n">
        <v>15.65851</v>
      </c>
    </row>
    <row r="47" customFormat="false" ht="15" hidden="false" customHeight="false" outlineLevel="0" collapsed="false">
      <c r="A47" s="51" t="n">
        <v>-1.955414E-011</v>
      </c>
      <c r="B47" s="51" t="n">
        <v>16.26299</v>
      </c>
      <c r="C47" s="51" t="n">
        <v>-2.557954E-009</v>
      </c>
      <c r="D47" s="51" t="n">
        <v>16.062</v>
      </c>
    </row>
    <row r="48" customFormat="false" ht="15" hidden="false" customHeight="false" outlineLevel="0" collapsed="false">
      <c r="A48" s="51" t="n">
        <v>-1.773515E-011</v>
      </c>
      <c r="B48" s="51" t="n">
        <v>16.66964</v>
      </c>
      <c r="C48" s="51" t="n">
        <v>-2.548177E-009</v>
      </c>
      <c r="D48" s="51" t="n">
        <v>16.46711</v>
      </c>
    </row>
    <row r="49" customFormat="false" ht="15" hidden="false" customHeight="false" outlineLevel="0" collapsed="false">
      <c r="A49" s="51" t="n">
        <v>-1.659828E-011</v>
      </c>
      <c r="B49" s="51" t="n">
        <v>17.07698</v>
      </c>
      <c r="C49" s="51" t="n">
        <v>-2.614797E-009</v>
      </c>
      <c r="D49" s="51" t="n">
        <v>16.87066</v>
      </c>
    </row>
    <row r="50" customFormat="false" ht="15" hidden="false" customHeight="false" outlineLevel="0" collapsed="false">
      <c r="A50" s="51" t="n">
        <v>-1.72804E-011</v>
      </c>
      <c r="B50" s="51" t="n">
        <v>17.48267</v>
      </c>
      <c r="C50" s="51" t="n">
        <v>-2.476099E-009</v>
      </c>
      <c r="D50" s="51" t="n">
        <v>17.27448</v>
      </c>
    </row>
    <row r="51" customFormat="false" ht="15" hidden="false" customHeight="false" outlineLevel="0" collapsed="false">
      <c r="A51" s="51" t="n">
        <v>-1.955414E-011</v>
      </c>
      <c r="B51" s="51" t="n">
        <v>17.88653</v>
      </c>
      <c r="C51" s="51" t="n">
        <v>-2.529532E-009</v>
      </c>
      <c r="D51" s="51" t="n">
        <v>17.67803</v>
      </c>
    </row>
    <row r="52" customFormat="false" ht="15" hidden="false" customHeight="false" outlineLevel="0" collapsed="false">
      <c r="A52" s="51" t="n">
        <v>-1.864464E-011</v>
      </c>
      <c r="B52" s="51" t="n">
        <v>18.29239</v>
      </c>
      <c r="C52" s="51" t="n">
        <v>-2.540219E-009</v>
      </c>
      <c r="D52" s="51" t="n">
        <v>18.08101</v>
      </c>
    </row>
    <row r="53" customFormat="false" ht="15" hidden="false" customHeight="false" outlineLevel="0" collapsed="false">
      <c r="A53" s="51" t="n">
        <v>-2.614797E-011</v>
      </c>
      <c r="B53" s="51" t="n">
        <v>18.71005</v>
      </c>
      <c r="C53" s="51" t="n">
        <v>-2.606384E-009</v>
      </c>
      <c r="D53" s="51" t="n">
        <v>18.48523</v>
      </c>
    </row>
    <row r="54" customFormat="false" ht="15" hidden="false" customHeight="false" outlineLevel="0" collapsed="false">
      <c r="A54" s="51" t="n">
        <v>-2.728484E-011</v>
      </c>
      <c r="B54" s="51" t="n">
        <v>19.11601</v>
      </c>
      <c r="C54" s="51" t="n">
        <v>-2.624574E-009</v>
      </c>
      <c r="D54" s="51" t="n">
        <v>18.88952</v>
      </c>
    </row>
    <row r="55" customFormat="false" ht="15" hidden="false" customHeight="false" outlineLevel="0" collapsed="false">
      <c r="A55" s="51" t="n">
        <v>-2.728484E-011</v>
      </c>
      <c r="B55" s="51" t="n">
        <v>19.52037</v>
      </c>
      <c r="C55" s="51" t="n">
        <v>-2.500201E-009</v>
      </c>
      <c r="D55" s="51" t="n">
        <v>19.2925</v>
      </c>
    </row>
    <row r="56" customFormat="false" ht="15" hidden="false" customHeight="false" outlineLevel="0" collapsed="false">
      <c r="A56" s="51" t="n">
        <v>-1.955414E-011</v>
      </c>
      <c r="B56" s="51" t="n">
        <v>19.93199</v>
      </c>
      <c r="C56" s="51" t="n">
        <v>-2.523393E-009</v>
      </c>
      <c r="D56" s="51" t="n">
        <v>19.69726</v>
      </c>
    </row>
    <row r="57" customFormat="false" ht="15" hidden="false" customHeight="false" outlineLevel="0" collapsed="false">
      <c r="A57" s="51" t="n">
        <v>-2.637535E-011</v>
      </c>
      <c r="B57" s="51" t="n">
        <v>20.33735</v>
      </c>
      <c r="C57" s="51" t="n">
        <v>-2.437901E-009</v>
      </c>
      <c r="D57" s="51" t="n">
        <v>20.10068</v>
      </c>
    </row>
    <row r="58" customFormat="false" ht="15" hidden="false" customHeight="false" outlineLevel="0" collapsed="false">
      <c r="A58" s="51" t="n">
        <v>-2.16005E-011</v>
      </c>
      <c r="B58" s="51" t="n">
        <v>20.74292</v>
      </c>
      <c r="C58" s="51" t="n">
        <v>-2.569777E-009</v>
      </c>
      <c r="D58" s="51" t="n">
        <v>20.50449</v>
      </c>
    </row>
    <row r="59" customFormat="false" ht="15" hidden="false" customHeight="false" outlineLevel="0" collapsed="false">
      <c r="A59" s="51" t="n">
        <v>-1.773515E-011</v>
      </c>
      <c r="B59" s="51" t="n">
        <v>21.15101</v>
      </c>
      <c r="C59" s="51" t="n">
        <v>-2.57387E-009</v>
      </c>
      <c r="D59" s="51" t="n">
        <v>20.90839</v>
      </c>
    </row>
    <row r="60" customFormat="false" ht="15" hidden="false" customHeight="false" outlineLevel="0" collapsed="false">
      <c r="A60" s="51" t="n">
        <v>-2.410161E-011</v>
      </c>
      <c r="B60" s="51" t="n">
        <v>21.55608</v>
      </c>
      <c r="C60" s="51" t="n">
        <v>-2.616162E-009</v>
      </c>
      <c r="D60" s="51" t="n">
        <v>21.31129</v>
      </c>
    </row>
    <row r="61" customFormat="false" ht="15" hidden="false" customHeight="false" outlineLevel="0" collapsed="false">
      <c r="A61" s="51" t="n">
        <v>-2.000888E-011</v>
      </c>
      <c r="B61" s="51" t="n">
        <v>21.96845</v>
      </c>
      <c r="C61" s="51" t="n">
        <v>-2.539082E-009</v>
      </c>
      <c r="D61" s="51" t="n">
        <v>21.71576</v>
      </c>
    </row>
    <row r="62" customFormat="false" ht="15" hidden="false" customHeight="false" outlineLevel="0" collapsed="false">
      <c r="A62" s="51" t="n">
        <v>-2.023626E-011</v>
      </c>
      <c r="B62" s="51" t="n">
        <v>22.39037</v>
      </c>
      <c r="C62" s="51" t="n">
        <v>-2.569777E-009</v>
      </c>
      <c r="D62" s="51" t="n">
        <v>22.11898</v>
      </c>
    </row>
    <row r="63" customFormat="false" ht="15" hidden="false" customHeight="false" outlineLevel="0" collapsed="false">
      <c r="A63" s="51" t="n">
        <v>-2.046363E-011</v>
      </c>
      <c r="B63" s="51" t="n">
        <v>22.79583</v>
      </c>
      <c r="C63" s="51" t="n">
        <v>-2.4786E-009</v>
      </c>
      <c r="D63" s="51" t="n">
        <v>22.52211</v>
      </c>
    </row>
    <row r="64" customFormat="false" ht="15" hidden="false" customHeight="false" outlineLevel="0" collapsed="false">
      <c r="A64" s="51" t="n">
        <v>-2.091838E-011</v>
      </c>
      <c r="B64" s="51" t="n">
        <v>23.20184</v>
      </c>
      <c r="C64" s="51" t="n">
        <v>-2.64572E-009</v>
      </c>
      <c r="D64" s="51" t="n">
        <v>22.92568</v>
      </c>
    </row>
    <row r="65" customFormat="false" ht="15" hidden="false" customHeight="false" outlineLevel="0" collapsed="false">
      <c r="A65" s="51" t="n">
        <v>-2.637535E-011</v>
      </c>
      <c r="B65" s="51" t="n">
        <v>23.616</v>
      </c>
      <c r="C65" s="51" t="n">
        <v>-2.504976E-009</v>
      </c>
      <c r="D65" s="51" t="n">
        <v>23.32948</v>
      </c>
    </row>
    <row r="66" customFormat="false" ht="15" hidden="false" customHeight="false" outlineLevel="0" collapsed="false">
      <c r="A66" s="51" t="n">
        <v>-2.364686E-011</v>
      </c>
      <c r="B66" s="51" t="n">
        <v>24.02178</v>
      </c>
      <c r="C66" s="51" t="n">
        <v>-2.65527E-009</v>
      </c>
      <c r="D66" s="51" t="n">
        <v>23.73274</v>
      </c>
    </row>
    <row r="67" customFormat="false" ht="15" hidden="false" customHeight="false" outlineLevel="0" collapsed="false">
      <c r="A67" s="51" t="n">
        <v>-2.683009E-011</v>
      </c>
      <c r="B67" s="51" t="n">
        <v>24.43102</v>
      </c>
      <c r="C67" s="51" t="n">
        <v>-2.538172E-009</v>
      </c>
      <c r="D67" s="51" t="n">
        <v>24.13554</v>
      </c>
    </row>
    <row r="68" customFormat="false" ht="15" hidden="false" customHeight="false" outlineLevel="0" collapsed="false">
      <c r="A68" s="51" t="n">
        <v>-1.63709E-011</v>
      </c>
      <c r="B68" s="51" t="n">
        <v>24.83896</v>
      </c>
      <c r="C68" s="51" t="n">
        <v>-2.778961E-009</v>
      </c>
      <c r="D68" s="51" t="n">
        <v>24.53904</v>
      </c>
    </row>
    <row r="69" customFormat="false" ht="15" hidden="false" customHeight="false" outlineLevel="0" collapsed="false">
      <c r="A69" s="51" t="n">
        <v>-2.546585E-011</v>
      </c>
      <c r="B69" s="51" t="n">
        <v>25.2443</v>
      </c>
      <c r="C69" s="51" t="n">
        <v>-2.580691E-009</v>
      </c>
      <c r="D69" s="51" t="n">
        <v>24.94253</v>
      </c>
    </row>
    <row r="70" customFormat="false" ht="15" hidden="false" customHeight="false" outlineLevel="0" collapsed="false">
      <c r="A70" s="51" t="n">
        <v>-2.523848E-011</v>
      </c>
      <c r="B70" s="51" t="n">
        <v>25.65178</v>
      </c>
      <c r="C70" s="51" t="n">
        <v>-2.52453E-009</v>
      </c>
      <c r="D70" s="51" t="n">
        <v>25.34672</v>
      </c>
    </row>
    <row r="71" customFormat="false" ht="15" hidden="false" customHeight="false" outlineLevel="0" collapsed="false">
      <c r="A71" s="51" t="n">
        <v>-2.410161E-011</v>
      </c>
      <c r="B71" s="51" t="n">
        <v>26.05753</v>
      </c>
      <c r="C71" s="51" t="n">
        <v>-2.550678E-009</v>
      </c>
      <c r="D71" s="51" t="n">
        <v>25.74963</v>
      </c>
    </row>
    <row r="72" customFormat="false" ht="15" hidden="false" customHeight="false" outlineLevel="0" collapsed="false">
      <c r="A72" s="51" t="n">
        <v>-2.50111E-011</v>
      </c>
      <c r="B72" s="51" t="n">
        <v>26.46789</v>
      </c>
      <c r="C72" s="51" t="n">
        <v>-2.816478E-009</v>
      </c>
      <c r="D72" s="51" t="n">
        <v>26.15317</v>
      </c>
    </row>
    <row r="73" customFormat="false" ht="15" hidden="false" customHeight="false" outlineLevel="0" collapsed="false">
      <c r="A73" s="51" t="n">
        <v>-2.569323E-011</v>
      </c>
      <c r="B73" s="51" t="n">
        <v>26.877</v>
      </c>
      <c r="C73" s="51" t="n">
        <v>-2.595925E-009</v>
      </c>
      <c r="D73" s="51" t="n">
        <v>26.55685</v>
      </c>
    </row>
    <row r="74" customFormat="false" ht="15" hidden="false" customHeight="false" outlineLevel="0" collapsed="false">
      <c r="A74" s="51" t="n">
        <v>-1.386979E-011</v>
      </c>
      <c r="B74" s="51" t="n">
        <v>27.28339</v>
      </c>
      <c r="C74" s="51" t="n">
        <v>-2.58683E-009</v>
      </c>
      <c r="D74" s="51" t="n">
        <v>26.95961</v>
      </c>
    </row>
    <row r="75" customFormat="false" ht="15" hidden="false" customHeight="false" outlineLevel="0" collapsed="false">
      <c r="A75" s="51" t="n">
        <v>-2.864908E-011</v>
      </c>
      <c r="B75" s="51" t="n">
        <v>27.6875</v>
      </c>
      <c r="C75" s="51" t="n">
        <v>-2.635716E-009</v>
      </c>
      <c r="D75" s="51" t="n">
        <v>27.36415</v>
      </c>
    </row>
    <row r="76" customFormat="false" ht="15" hidden="false" customHeight="false" outlineLevel="0" collapsed="false">
      <c r="A76" s="51" t="n">
        <v>-2.387424E-011</v>
      </c>
      <c r="B76" s="51" t="n">
        <v>28.09208</v>
      </c>
      <c r="C76" s="51" t="n">
        <v>-2.435172E-009</v>
      </c>
      <c r="D76" s="51" t="n">
        <v>27.76738</v>
      </c>
    </row>
    <row r="77" customFormat="false" ht="15" hidden="false" customHeight="false" outlineLevel="0" collapsed="false">
      <c r="A77" s="51" t="n">
        <v>-2.16005E-011</v>
      </c>
      <c r="B77" s="51" t="n">
        <v>28.49663</v>
      </c>
      <c r="C77" s="51" t="n">
        <v>-2.627303E-009</v>
      </c>
      <c r="D77" s="51" t="n">
        <v>28.17223</v>
      </c>
    </row>
    <row r="78" customFormat="false" ht="15" hidden="false" customHeight="false" outlineLevel="0" collapsed="false">
      <c r="A78" s="51" t="n">
        <v>-2.819434E-011</v>
      </c>
      <c r="B78" s="51" t="n">
        <v>28.90204</v>
      </c>
      <c r="C78" s="51" t="n">
        <v>-2.700062E-009</v>
      </c>
      <c r="D78" s="51" t="n">
        <v>28.575</v>
      </c>
    </row>
    <row r="79" customFormat="false" ht="15" hidden="false" customHeight="false" outlineLevel="0" collapsed="false">
      <c r="A79" s="51" t="n">
        <v>-2.273737E-011</v>
      </c>
      <c r="B79" s="51" t="n">
        <v>29.30698</v>
      </c>
      <c r="C79" s="51" t="n">
        <v>-2.527486E-009</v>
      </c>
      <c r="D79" s="51" t="n">
        <v>28.97838</v>
      </c>
    </row>
    <row r="80" customFormat="false" ht="15" hidden="false" customHeight="false" outlineLevel="0" collapsed="false">
      <c r="A80" s="51" t="n">
        <v>-2.728484E-011</v>
      </c>
      <c r="B80" s="51" t="n">
        <v>29.71148</v>
      </c>
      <c r="C80" s="51" t="n">
        <v>-2.584329E-009</v>
      </c>
      <c r="D80" s="51" t="n">
        <v>29.38129</v>
      </c>
    </row>
    <row r="81" customFormat="false" ht="15" hidden="false" customHeight="false" outlineLevel="0" collapsed="false">
      <c r="A81" s="51" t="n">
        <v>-2.728484E-011</v>
      </c>
      <c r="B81" s="51" t="n">
        <v>30.11659</v>
      </c>
      <c r="C81" s="51" t="n">
        <v>-2.674142E-009</v>
      </c>
      <c r="D81" s="51" t="n">
        <v>29.78507</v>
      </c>
    </row>
    <row r="82" customFormat="false" ht="15" hidden="false" customHeight="false" outlineLevel="0" collapsed="false">
      <c r="A82" s="51" t="n">
        <v>-2.273737E-011</v>
      </c>
      <c r="B82" s="51" t="n">
        <v>30.52011</v>
      </c>
      <c r="C82" s="51" t="n">
        <v>-2.644128E-009</v>
      </c>
      <c r="D82" s="51" t="n">
        <v>30.18868</v>
      </c>
    </row>
    <row r="83" customFormat="false" ht="15" hidden="false" customHeight="false" outlineLevel="0" collapsed="false">
      <c r="A83" s="51" t="n">
        <v>-2.341949E-011</v>
      </c>
      <c r="B83" s="51" t="n">
        <v>30.92623</v>
      </c>
      <c r="C83" s="51" t="n">
        <v>-2.52362E-009</v>
      </c>
      <c r="D83" s="51" t="n">
        <v>30.59133</v>
      </c>
    </row>
    <row r="84" customFormat="false" ht="15" hidden="false" customHeight="false" outlineLevel="0" collapsed="false">
      <c r="A84" s="51" t="n">
        <v>-2.387424E-011</v>
      </c>
      <c r="B84" s="51" t="n">
        <v>31.33044</v>
      </c>
      <c r="C84" s="51" t="n">
        <v>-2.612978E-009</v>
      </c>
      <c r="D84" s="51" t="n">
        <v>30.99551</v>
      </c>
    </row>
    <row r="85" customFormat="false" ht="15" hidden="false" customHeight="false" outlineLevel="0" collapsed="false">
      <c r="A85" s="51" t="n">
        <v>-2.683009E-011</v>
      </c>
      <c r="B85" s="51" t="n">
        <v>31.73722</v>
      </c>
      <c r="C85" s="51" t="n">
        <v>-2.658908E-009</v>
      </c>
      <c r="D85" s="51" t="n">
        <v>31.39823</v>
      </c>
    </row>
    <row r="86" customFormat="false" ht="15" hidden="false" customHeight="false" outlineLevel="0" collapsed="false">
      <c r="A86" s="51" t="n">
        <v>-2.773959E-011</v>
      </c>
      <c r="B86" s="51" t="n">
        <v>32.15123</v>
      </c>
      <c r="C86" s="51" t="n">
        <v>-2.625939E-009</v>
      </c>
      <c r="D86" s="51" t="n">
        <v>31.80218</v>
      </c>
    </row>
    <row r="87" customFormat="false" ht="15" hidden="false" customHeight="false" outlineLevel="0" collapsed="false">
      <c r="A87" s="51" t="n">
        <v>-2.546585E-011</v>
      </c>
      <c r="B87" s="51" t="n">
        <v>32.56033</v>
      </c>
      <c r="C87" s="51" t="n">
        <v>-2.639354E-009</v>
      </c>
      <c r="D87" s="51" t="n">
        <v>32.20633</v>
      </c>
    </row>
    <row r="88" customFormat="false" ht="15" hidden="false" customHeight="false" outlineLevel="0" collapsed="false">
      <c r="A88" s="51" t="n">
        <v>-2.569323E-011</v>
      </c>
      <c r="B88" s="51" t="n">
        <v>32.96563</v>
      </c>
      <c r="C88" s="51" t="n">
        <v>-2.624574E-009</v>
      </c>
      <c r="D88" s="51" t="n">
        <v>32.61017</v>
      </c>
    </row>
    <row r="89" customFormat="false" ht="15" hidden="false" customHeight="false" outlineLevel="0" collapsed="false">
      <c r="A89" s="51" t="n">
        <v>-2.273737E-011</v>
      </c>
      <c r="B89" s="51" t="n">
        <v>33.37067</v>
      </c>
      <c r="C89" s="51" t="n">
        <v>-2.647312E-009</v>
      </c>
      <c r="D89" s="51" t="n">
        <v>33.01372</v>
      </c>
    </row>
    <row r="90" customFormat="false" ht="15" hidden="false" customHeight="false" outlineLevel="0" collapsed="false">
      <c r="A90" s="51" t="n">
        <v>-2.50111E-011</v>
      </c>
      <c r="B90" s="51" t="n">
        <v>33.77839</v>
      </c>
      <c r="C90" s="51" t="n">
        <v>-2.717115E-009</v>
      </c>
      <c r="D90" s="51" t="n">
        <v>33.41645</v>
      </c>
    </row>
    <row r="91" customFormat="false" ht="15" hidden="false" customHeight="false" outlineLevel="0" collapsed="false">
      <c r="A91" s="51" t="n">
        <v>-2.546585E-011</v>
      </c>
      <c r="B91" s="51" t="n">
        <v>34.19888</v>
      </c>
      <c r="C91" s="51" t="n">
        <v>-2.652314E-009</v>
      </c>
      <c r="D91" s="51" t="n">
        <v>33.81985</v>
      </c>
    </row>
    <row r="92" customFormat="false" ht="15" hidden="false" customHeight="false" outlineLevel="0" collapsed="false">
      <c r="A92" s="51" t="n">
        <v>-2.478373E-011</v>
      </c>
      <c r="B92" s="51" t="n">
        <v>34.60538</v>
      </c>
      <c r="C92" s="51" t="n">
        <v>-2.505431E-009</v>
      </c>
      <c r="D92" s="51" t="n">
        <v>34.2231</v>
      </c>
    </row>
    <row r="93" customFormat="false" ht="15" hidden="false" customHeight="false" outlineLevel="0" collapsed="false">
      <c r="A93" s="51" t="n">
        <v>-2.819434E-011</v>
      </c>
      <c r="B93" s="51" t="n">
        <v>35.0119</v>
      </c>
      <c r="C93" s="51" t="n">
        <v>-2.627985E-009</v>
      </c>
      <c r="D93" s="51" t="n">
        <v>34.62606</v>
      </c>
    </row>
    <row r="94" customFormat="false" ht="15" hidden="false" customHeight="false" outlineLevel="0" collapsed="false">
      <c r="A94" s="51" t="n">
        <v>-2.410161E-011</v>
      </c>
      <c r="B94" s="51" t="n">
        <v>35.41566</v>
      </c>
      <c r="C94" s="51" t="n">
        <v>-2.533397E-009</v>
      </c>
      <c r="D94" s="51" t="n">
        <v>35.03075</v>
      </c>
    </row>
    <row r="95" customFormat="false" ht="15" hidden="false" customHeight="false" outlineLevel="0" collapsed="false">
      <c r="A95" s="51" t="n">
        <v>-2.296474E-011</v>
      </c>
      <c r="B95" s="51" t="n">
        <v>35.82215</v>
      </c>
      <c r="C95" s="51" t="n">
        <v>-2.620482E-009</v>
      </c>
      <c r="D95" s="51" t="n">
        <v>35.43324</v>
      </c>
    </row>
    <row r="96" customFormat="false" ht="15" hidden="false" customHeight="false" outlineLevel="0" collapsed="false">
      <c r="A96" s="51" t="n">
        <v>-2.773959E-011</v>
      </c>
      <c r="B96" s="51" t="n">
        <v>36.22768</v>
      </c>
      <c r="C96" s="51" t="n">
        <v>-2.564775E-009</v>
      </c>
      <c r="D96" s="51" t="n">
        <v>35.83643</v>
      </c>
    </row>
    <row r="97" customFormat="false" ht="15" hidden="false" customHeight="false" outlineLevel="0" collapsed="false">
      <c r="A97" s="51" t="n">
        <v>-3.115019E-011</v>
      </c>
      <c r="B97" s="51" t="n">
        <v>36.63361</v>
      </c>
      <c r="C97" s="51" t="n">
        <v>-2.625484E-009</v>
      </c>
      <c r="D97" s="51" t="n">
        <v>36.23925</v>
      </c>
    </row>
    <row r="98" customFormat="false" ht="15" hidden="false" customHeight="false" outlineLevel="0" collapsed="false">
      <c r="A98" s="51" t="n">
        <v>-2.182787E-011</v>
      </c>
      <c r="B98" s="51" t="n">
        <v>37.04938</v>
      </c>
      <c r="C98" s="51" t="n">
        <v>-2.635488E-009</v>
      </c>
      <c r="D98" s="51" t="n">
        <v>36.64326</v>
      </c>
    </row>
    <row r="99" customFormat="false" ht="15" hidden="false" customHeight="false" outlineLevel="0" collapsed="false">
      <c r="A99" s="51" t="n">
        <v>-2.660272E-011</v>
      </c>
      <c r="B99" s="51" t="n">
        <v>37.4565</v>
      </c>
      <c r="C99" s="51" t="n">
        <v>-2.601837E-009</v>
      </c>
      <c r="D99" s="51" t="n">
        <v>37.04669</v>
      </c>
    </row>
    <row r="100" customFormat="false" ht="15" hidden="false" customHeight="false" outlineLevel="0" collapsed="false">
      <c r="A100" s="51" t="n">
        <v>-2.523848E-011</v>
      </c>
      <c r="B100" s="51" t="n">
        <v>37.86126</v>
      </c>
      <c r="C100" s="51" t="n">
        <v>-2.568868E-009</v>
      </c>
      <c r="D100" s="51" t="n">
        <v>37.44999</v>
      </c>
    </row>
    <row r="101" customFormat="false" ht="15" hidden="false" customHeight="false" outlineLevel="0" collapsed="false">
      <c r="A101" s="51" t="n">
        <v>-2.683009E-011</v>
      </c>
      <c r="B101" s="51" t="n">
        <v>38.26683</v>
      </c>
      <c r="C101" s="51" t="n">
        <v>-2.675961E-009</v>
      </c>
      <c r="D101" s="51" t="n">
        <v>37.85395</v>
      </c>
    </row>
    <row r="102" customFormat="false" ht="15" hidden="false" customHeight="false" outlineLevel="0" collapsed="false">
      <c r="A102" s="51" t="n">
        <v>-2.387424E-011</v>
      </c>
      <c r="B102" s="51" t="n">
        <v>38.67203</v>
      </c>
      <c r="C102" s="51" t="n">
        <v>-2.520665E-009</v>
      </c>
      <c r="D102" s="51" t="n">
        <v>38.25704</v>
      </c>
    </row>
    <row r="103" customFormat="false" ht="15" hidden="false" customHeight="false" outlineLevel="0" collapsed="false">
      <c r="A103" s="51" t="n">
        <v>-2.410161E-011</v>
      </c>
      <c r="B103" s="51" t="n">
        <v>39.07566</v>
      </c>
      <c r="C103" s="51" t="n">
        <v>-2.536126E-009</v>
      </c>
      <c r="D103" s="51" t="n">
        <v>38.66064</v>
      </c>
    </row>
    <row r="104" customFormat="false" ht="15" hidden="false" customHeight="false" outlineLevel="0" collapsed="false">
      <c r="A104" s="51" t="n">
        <v>-2.614797E-011</v>
      </c>
      <c r="B104" s="51" t="n">
        <v>39.47989</v>
      </c>
      <c r="C104" s="51" t="n">
        <v>-2.58251E-009</v>
      </c>
      <c r="D104" s="51" t="n">
        <v>39.06337</v>
      </c>
    </row>
    <row r="105" customFormat="false" ht="15" hidden="false" customHeight="false" outlineLevel="0" collapsed="false">
      <c r="A105" s="51" t="n">
        <v>-2.50111E-011</v>
      </c>
      <c r="B105" s="51" t="n">
        <v>39.88529</v>
      </c>
      <c r="C105" s="51" t="n">
        <v>-2.571142E-009</v>
      </c>
      <c r="D105" s="51" t="n">
        <v>39.46652</v>
      </c>
    </row>
    <row r="106" customFormat="false" ht="15" hidden="false" customHeight="false" outlineLevel="0" collapsed="false">
      <c r="A106" s="51" t="n">
        <v>-2.50111E-011</v>
      </c>
      <c r="B106" s="51" t="n">
        <v>40.29019</v>
      </c>
      <c r="C106" s="51" t="n">
        <v>-2.616389E-009</v>
      </c>
      <c r="D106" s="51" t="n">
        <v>39.86978</v>
      </c>
    </row>
    <row r="107" customFormat="false" ht="15" hidden="false" customHeight="false" outlineLevel="0" collapsed="false">
      <c r="A107" s="51" t="n">
        <v>-2.910383E-011</v>
      </c>
      <c r="B107" s="51" t="n">
        <v>40.69568</v>
      </c>
      <c r="C107" s="51" t="n">
        <v>-2.315346E-009</v>
      </c>
      <c r="D107" s="51" t="n">
        <v>40.27281</v>
      </c>
    </row>
    <row r="108" customFormat="false" ht="15" hidden="false" customHeight="false" outlineLevel="0" collapsed="false">
      <c r="A108" s="51" t="n">
        <v>-2.273737E-011</v>
      </c>
      <c r="B108" s="51" t="n">
        <v>41.09973</v>
      </c>
      <c r="C108" s="51" t="n">
        <v>-2.556817E-009</v>
      </c>
      <c r="D108" s="51" t="n">
        <v>40.67622</v>
      </c>
    </row>
    <row r="109" customFormat="false" ht="15" hidden="false" customHeight="false" outlineLevel="0" collapsed="false">
      <c r="A109" s="51" t="n">
        <v>-2.569323E-011</v>
      </c>
      <c r="B109" s="51" t="n">
        <v>41.50679</v>
      </c>
      <c r="C109" s="51" t="n">
        <v>-2.695288E-009</v>
      </c>
      <c r="D109" s="51" t="n">
        <v>41.08038</v>
      </c>
    </row>
    <row r="110" customFormat="false" ht="15" hidden="false" customHeight="false" outlineLevel="0" collapsed="false">
      <c r="A110" s="51" t="n">
        <v>-2.614797E-011</v>
      </c>
      <c r="B110" s="51" t="n">
        <v>41.91788</v>
      </c>
      <c r="C110" s="51" t="n">
        <v>-2.512706E-009</v>
      </c>
      <c r="D110" s="51" t="n">
        <v>41.4853</v>
      </c>
    </row>
    <row r="111" customFormat="false" ht="15" hidden="false" customHeight="false" outlineLevel="0" collapsed="false">
      <c r="A111" s="51" t="n">
        <v>-2.569323E-011</v>
      </c>
      <c r="B111" s="51" t="n">
        <v>42.32376</v>
      </c>
      <c r="C111" s="51" t="n">
        <v>-2.392881E-009</v>
      </c>
      <c r="D111" s="51" t="n">
        <v>41.88943</v>
      </c>
    </row>
    <row r="112" customFormat="false" ht="15" hidden="false" customHeight="false" outlineLevel="0" collapsed="false">
      <c r="A112" s="51" t="n">
        <v>-2.569323E-011</v>
      </c>
      <c r="B112" s="51" t="n">
        <v>42.73098</v>
      </c>
      <c r="C112" s="51" t="n">
        <v>-2.738261E-009</v>
      </c>
      <c r="D112" s="51" t="n">
        <v>42.29244</v>
      </c>
    </row>
    <row r="113" customFormat="false" ht="15" hidden="false" customHeight="false" outlineLevel="0" collapsed="false">
      <c r="A113" s="51" t="n">
        <v>-2.478373E-011</v>
      </c>
      <c r="B113" s="51" t="n">
        <v>43.1398</v>
      </c>
      <c r="C113" s="51" t="n">
        <v>-2.513161E-009</v>
      </c>
      <c r="D113" s="51" t="n">
        <v>42.69574</v>
      </c>
    </row>
    <row r="114" customFormat="false" ht="15" hidden="false" customHeight="false" outlineLevel="0" collapsed="false">
      <c r="A114" s="51" t="n">
        <v>-2.023626E-011</v>
      </c>
      <c r="B114" s="51" t="n">
        <v>43.55456</v>
      </c>
      <c r="C114" s="51" t="n">
        <v>-2.595925E-009</v>
      </c>
      <c r="D114" s="51" t="n">
        <v>43.09894</v>
      </c>
    </row>
    <row r="115" customFormat="false" ht="15" hidden="false" customHeight="false" outlineLevel="0" collapsed="false">
      <c r="A115" s="51" t="n">
        <v>-1.841727E-011</v>
      </c>
      <c r="B115" s="51" t="n">
        <v>43.95875</v>
      </c>
      <c r="C115" s="51" t="n">
        <v>-2.591605E-009</v>
      </c>
      <c r="D115" s="51" t="n">
        <v>43.50293</v>
      </c>
    </row>
    <row r="116" customFormat="false" ht="15" hidden="false" customHeight="false" outlineLevel="0" collapsed="false">
      <c r="A116" s="51" t="n">
        <v>-2.410161E-011</v>
      </c>
      <c r="B116" s="51" t="n">
        <v>44.3652</v>
      </c>
      <c r="C116" s="51" t="n">
        <v>-2.641855E-009</v>
      </c>
      <c r="D116" s="51" t="n">
        <v>43.90699</v>
      </c>
    </row>
    <row r="117" customFormat="false" ht="15" hidden="false" customHeight="false" outlineLevel="0" collapsed="false">
      <c r="A117" s="51" t="n">
        <v>-3.251444E-011</v>
      </c>
      <c r="B117" s="51" t="n">
        <v>44.77054</v>
      </c>
      <c r="C117" s="51" t="n">
        <v>-2.632532E-009</v>
      </c>
      <c r="D117" s="51" t="n">
        <v>44.30997</v>
      </c>
    </row>
    <row r="118" customFormat="false" ht="15" hidden="false" customHeight="false" outlineLevel="0" collapsed="false">
      <c r="A118" s="51" t="n">
        <v>-2.887646E-011</v>
      </c>
      <c r="B118" s="51" t="n">
        <v>45.17973</v>
      </c>
      <c r="C118" s="51" t="n">
        <v>-2.589559E-009</v>
      </c>
      <c r="D118" s="51" t="n">
        <v>44.71211</v>
      </c>
    </row>
    <row r="119" customFormat="false" ht="15" hidden="false" customHeight="false" outlineLevel="0" collapsed="false">
      <c r="A119" s="51" t="n">
        <v>-2.478373E-011</v>
      </c>
      <c r="B119" s="51" t="n">
        <v>45.58466</v>
      </c>
      <c r="C119" s="51" t="n">
        <v>-2.86559E-009</v>
      </c>
      <c r="D119" s="51" t="n">
        <v>45.11537</v>
      </c>
    </row>
    <row r="120" customFormat="false" ht="15" hidden="false" customHeight="false" outlineLevel="0" collapsed="false">
      <c r="A120" s="51" t="n">
        <v>-2.523848E-011</v>
      </c>
      <c r="B120" s="51" t="n">
        <v>45.98876</v>
      </c>
      <c r="C120" s="51" t="n">
        <v>-2.596153E-009</v>
      </c>
      <c r="D120" s="51" t="n">
        <v>45.51866</v>
      </c>
    </row>
    <row r="121" customFormat="false" ht="15" hidden="false" customHeight="false" outlineLevel="0" collapsed="false">
      <c r="A121" s="51" t="n">
        <v>-2.683009E-011</v>
      </c>
      <c r="B121" s="51" t="n">
        <v>46.39336</v>
      </c>
      <c r="C121" s="51" t="n">
        <v>-2.472007E-009</v>
      </c>
      <c r="D121" s="51" t="n">
        <v>45.92269</v>
      </c>
    </row>
    <row r="122" customFormat="false" ht="15" hidden="false" customHeight="false" outlineLevel="0" collapsed="false">
      <c r="A122" s="51" t="n">
        <v>-2.273737E-011</v>
      </c>
      <c r="B122" s="51" t="n">
        <v>46.79766</v>
      </c>
      <c r="C122" s="51" t="n">
        <v>-2.609113E-009</v>
      </c>
      <c r="D122" s="51" t="n">
        <v>46.32606</v>
      </c>
    </row>
    <row r="123" customFormat="false" ht="15" hidden="false" customHeight="false" outlineLevel="0" collapsed="false">
      <c r="A123" s="51" t="n">
        <v>-3.137757E-011</v>
      </c>
      <c r="B123" s="51" t="n">
        <v>47.20349</v>
      </c>
      <c r="C123" s="51" t="n">
        <v>-2.548859E-009</v>
      </c>
      <c r="D123" s="51" t="n">
        <v>46.72968</v>
      </c>
    </row>
    <row r="124" customFormat="false" ht="15" hidden="false" customHeight="false" outlineLevel="0" collapsed="false">
      <c r="A124" s="51" t="n">
        <v>-2.50111E-011</v>
      </c>
      <c r="B124" s="51" t="n">
        <v>47.60795</v>
      </c>
      <c r="C124" s="51" t="n">
        <v>-2.611614E-009</v>
      </c>
      <c r="D124" s="51" t="n">
        <v>47.13267</v>
      </c>
    </row>
    <row r="125" customFormat="false" ht="15" hidden="false" customHeight="false" outlineLevel="0" collapsed="false">
      <c r="A125" s="51" t="n">
        <v>-2.341949E-011</v>
      </c>
      <c r="B125" s="51" t="n">
        <v>48.01596</v>
      </c>
      <c r="C125" s="51" t="n">
        <v>-2.426987E-009</v>
      </c>
      <c r="D125" s="51" t="n">
        <v>47.53525</v>
      </c>
    </row>
    <row r="126" customFormat="false" ht="15" hidden="false" customHeight="false" outlineLevel="0" collapsed="false">
      <c r="A126" s="51" t="n">
        <v>-2.16005E-011</v>
      </c>
      <c r="B126" s="51" t="n">
        <v>48.42698</v>
      </c>
      <c r="C126" s="51" t="n">
        <v>-2.621164E-009</v>
      </c>
      <c r="D126" s="51" t="n">
        <v>47.93893</v>
      </c>
    </row>
    <row r="127" customFormat="false" ht="15" hidden="false" customHeight="false" outlineLevel="0" collapsed="false">
      <c r="A127" s="51" t="n">
        <v>-2.137313E-011</v>
      </c>
      <c r="B127" s="51" t="n">
        <v>48.83082</v>
      </c>
      <c r="C127" s="51" t="n">
        <v>-2.675506E-009</v>
      </c>
      <c r="D127" s="51" t="n">
        <v>48.34203</v>
      </c>
    </row>
    <row r="128" customFormat="false" ht="15" hidden="false" customHeight="false" outlineLevel="0" collapsed="false">
      <c r="A128" s="51" t="n">
        <v>-3.046807E-011</v>
      </c>
      <c r="B128" s="51" t="n">
        <v>49.23669</v>
      </c>
      <c r="C128" s="51" t="n">
        <v>-2.60502E-009</v>
      </c>
      <c r="D128" s="51" t="n">
        <v>48.74571</v>
      </c>
    </row>
    <row r="129" customFormat="false" ht="15" hidden="false" customHeight="false" outlineLevel="0" collapsed="false">
      <c r="A129" s="51" t="n">
        <v>-2.569323E-011</v>
      </c>
      <c r="B129" s="51" t="n">
        <v>49.6402</v>
      </c>
      <c r="C129" s="51" t="n">
        <v>-2.554771E-009</v>
      </c>
      <c r="D129" s="51" t="n">
        <v>49.15002</v>
      </c>
    </row>
    <row r="130" customFormat="false" ht="15" hidden="false" customHeight="false" outlineLevel="0" collapsed="false">
      <c r="A130" s="51" t="n">
        <v>-2.569323E-011</v>
      </c>
      <c r="B130" s="51" t="n">
        <v>50.04586</v>
      </c>
      <c r="C130" s="51" t="n">
        <v>-2.660499E-009</v>
      </c>
      <c r="D130" s="51" t="n">
        <v>49.55254</v>
      </c>
    </row>
    <row r="131" customFormat="false" ht="15" hidden="false" customHeight="false" outlineLevel="0" collapsed="false">
      <c r="A131" s="51" t="n">
        <v>-2.773959E-011</v>
      </c>
      <c r="B131" s="51" t="n">
        <v>50.45104</v>
      </c>
      <c r="C131" s="51" t="n">
        <v>-2.547949E-009</v>
      </c>
      <c r="D131" s="51" t="n">
        <v>49.9558</v>
      </c>
    </row>
    <row r="132" customFormat="false" ht="15" hidden="false" customHeight="false" outlineLevel="0" collapsed="false">
      <c r="A132" s="51" t="n">
        <v>-2.819434E-011</v>
      </c>
      <c r="B132" s="51" t="n">
        <v>50.85628</v>
      </c>
      <c r="C132" s="51" t="n">
        <v>-2.435172E-009</v>
      </c>
      <c r="D132" s="51" t="n">
        <v>50.35948</v>
      </c>
    </row>
    <row r="133" customFormat="false" ht="15" hidden="false" customHeight="false" outlineLevel="0" collapsed="false">
      <c r="A133" s="51" t="n">
        <v>-2.432898E-011</v>
      </c>
      <c r="B133" s="51" t="n">
        <v>51.26049</v>
      </c>
      <c r="C133" s="51" t="n">
        <v>-2.557044E-009</v>
      </c>
      <c r="D133" s="51" t="n">
        <v>50.76219</v>
      </c>
    </row>
    <row r="134" customFormat="false" ht="15" hidden="false" customHeight="false" outlineLevel="0" collapsed="false">
      <c r="A134" s="51" t="n">
        <v>-2.955858E-011</v>
      </c>
      <c r="B134" s="51" t="n">
        <v>51.66612</v>
      </c>
      <c r="C134" s="51" t="n">
        <v>-2.586376E-009</v>
      </c>
      <c r="D134" s="51" t="n">
        <v>51.16526</v>
      </c>
    </row>
    <row r="135" customFormat="false" ht="15" hidden="false" customHeight="false" outlineLevel="0" collapsed="false">
      <c r="A135" s="51" t="n">
        <v>-2.751221E-011</v>
      </c>
      <c r="B135" s="51" t="n">
        <v>52.07111</v>
      </c>
      <c r="C135" s="51" t="n">
        <v>-2.674142E-009</v>
      </c>
      <c r="D135" s="51" t="n">
        <v>51.56882</v>
      </c>
    </row>
    <row r="136" customFormat="false" ht="15" hidden="false" customHeight="false" outlineLevel="0" collapsed="false">
      <c r="A136" s="51" t="n">
        <v>-2.569323E-011</v>
      </c>
      <c r="B136" s="51" t="n">
        <v>52.47436</v>
      </c>
      <c r="C136" s="51" t="n">
        <v>-2.557954E-009</v>
      </c>
      <c r="D136" s="51" t="n">
        <v>51.97309</v>
      </c>
    </row>
    <row r="137" customFormat="false" ht="15" hidden="false" customHeight="false" outlineLevel="0" collapsed="false">
      <c r="A137" s="51" t="n">
        <v>-2.864908E-011</v>
      </c>
      <c r="B137" s="51" t="n">
        <v>52.88019</v>
      </c>
      <c r="C137" s="51" t="n">
        <v>-2.591833E-009</v>
      </c>
      <c r="D137" s="51" t="n">
        <v>52.37636</v>
      </c>
    </row>
    <row r="138" customFormat="false" ht="15" hidden="false" customHeight="false" outlineLevel="0" collapsed="false">
      <c r="A138" s="51" t="n">
        <v>-3.296918E-011</v>
      </c>
      <c r="B138" s="51" t="n">
        <v>53.28351</v>
      </c>
      <c r="C138" s="51" t="n">
        <v>-2.522711E-009</v>
      </c>
      <c r="D138" s="51" t="n">
        <v>52.77849</v>
      </c>
    </row>
    <row r="139" customFormat="false" ht="15" hidden="false" customHeight="false" outlineLevel="0" collapsed="false">
      <c r="A139" s="51" t="n">
        <v>-3.046807E-011</v>
      </c>
      <c r="B139" s="51" t="n">
        <v>53.68782</v>
      </c>
      <c r="C139" s="51" t="n">
        <v>-2.492015E-009</v>
      </c>
      <c r="D139" s="51" t="n">
        <v>53.18307</v>
      </c>
    </row>
    <row r="140" customFormat="false" ht="15" hidden="false" customHeight="false" outlineLevel="0" collapsed="false">
      <c r="A140" s="51" t="n">
        <v>-2.296474E-011</v>
      </c>
      <c r="B140" s="51" t="n">
        <v>54.09209</v>
      </c>
      <c r="C140" s="51" t="n">
        <v>-2.713932E-009</v>
      </c>
      <c r="D140" s="51" t="n">
        <v>53.58616</v>
      </c>
    </row>
    <row r="141" customFormat="false" ht="15" hidden="false" customHeight="false" outlineLevel="0" collapsed="false">
      <c r="A141" s="51" t="n">
        <v>-2.364686E-011</v>
      </c>
      <c r="B141" s="51" t="n">
        <v>54.49714</v>
      </c>
      <c r="C141" s="51" t="n">
        <v>-2.56523E-009</v>
      </c>
      <c r="D141" s="51" t="n">
        <v>53.98992</v>
      </c>
    </row>
    <row r="142" customFormat="false" ht="15" hidden="false" customHeight="false" outlineLevel="0" collapsed="false">
      <c r="A142" s="51" t="n">
        <v>-3.001333E-011</v>
      </c>
      <c r="B142" s="51" t="n">
        <v>54.90797</v>
      </c>
      <c r="C142" s="51" t="n">
        <v>-2.580009E-009</v>
      </c>
      <c r="D142" s="51" t="n">
        <v>54.39274</v>
      </c>
    </row>
    <row r="143" customFormat="false" ht="15" hidden="false" customHeight="false" outlineLevel="0" collapsed="false">
      <c r="A143" s="51" t="n">
        <v>-2.637535E-011</v>
      </c>
      <c r="B143" s="51" t="n">
        <v>55.31139</v>
      </c>
      <c r="C143" s="51" t="n">
        <v>-2.688921E-009</v>
      </c>
      <c r="D143" s="51" t="n">
        <v>54.79568</v>
      </c>
    </row>
    <row r="144" customFormat="false" ht="15" hidden="false" customHeight="false" outlineLevel="0" collapsed="false">
      <c r="A144" s="51" t="n">
        <v>-3.342393E-011</v>
      </c>
      <c r="B144" s="51" t="n">
        <v>55.71577</v>
      </c>
      <c r="C144" s="51" t="n">
        <v>-2.607749E-009</v>
      </c>
      <c r="D144" s="51" t="n">
        <v>55.19928</v>
      </c>
    </row>
    <row r="145" customFormat="false" ht="15" hidden="false" customHeight="false" outlineLevel="0" collapsed="false">
      <c r="A145" s="51" t="n">
        <v>-2.387424E-011</v>
      </c>
      <c r="B145" s="51" t="n">
        <v>56.12773</v>
      </c>
      <c r="C145" s="51" t="n">
        <v>-2.707338E-009</v>
      </c>
      <c r="D145" s="51" t="n">
        <v>55.60223</v>
      </c>
    </row>
    <row r="146" customFormat="false" ht="15" hidden="false" customHeight="false" outlineLevel="0" collapsed="false">
      <c r="A146" s="51" t="n">
        <v>-2.546585E-011</v>
      </c>
      <c r="B146" s="51" t="n">
        <v>56.54217</v>
      </c>
      <c r="C146" s="51" t="n">
        <v>-2.514071E-009</v>
      </c>
      <c r="D146" s="51" t="n">
        <v>56.00643</v>
      </c>
    </row>
    <row r="147" customFormat="false" ht="15" hidden="false" customHeight="false" outlineLevel="0" collapsed="false">
      <c r="A147" s="51" t="n">
        <v>-2.569323E-011</v>
      </c>
      <c r="B147" s="51" t="n">
        <v>56.94608</v>
      </c>
      <c r="C147" s="51" t="n">
        <v>-2.532943E-009</v>
      </c>
      <c r="D147" s="51" t="n">
        <v>56.40985</v>
      </c>
    </row>
    <row r="148" customFormat="false" ht="15" hidden="false" customHeight="false" outlineLevel="0" collapsed="false">
      <c r="A148" s="51" t="n">
        <v>-2.478373E-011</v>
      </c>
      <c r="B148" s="51" t="n">
        <v>57.35064</v>
      </c>
      <c r="C148" s="51" t="n">
        <v>-2.660499E-009</v>
      </c>
      <c r="D148" s="51" t="n">
        <v>56.81212</v>
      </c>
    </row>
    <row r="149" customFormat="false" ht="15" hidden="false" customHeight="false" outlineLevel="0" collapsed="false">
      <c r="A149" s="51" t="n">
        <v>-3.251444E-011</v>
      </c>
      <c r="B149" s="51" t="n">
        <v>57.75626</v>
      </c>
      <c r="C149" s="51" t="n">
        <v>-2.506795E-009</v>
      </c>
      <c r="D149" s="51" t="n">
        <v>57.21475</v>
      </c>
    </row>
    <row r="150" customFormat="false" ht="15" hidden="false" customHeight="false" outlineLevel="0" collapsed="false">
      <c r="A150" s="51" t="n">
        <v>-3.410605E-011</v>
      </c>
      <c r="B150" s="51" t="n">
        <v>58.16162</v>
      </c>
      <c r="C150" s="51" t="n">
        <v>-2.507932E-009</v>
      </c>
      <c r="D150" s="51" t="n">
        <v>57.61776</v>
      </c>
    </row>
    <row r="151" customFormat="false" ht="15" hidden="false" customHeight="false" outlineLevel="0" collapsed="false">
      <c r="A151" s="51" t="n">
        <v>-2.683009E-011</v>
      </c>
      <c r="B151" s="51" t="n">
        <v>58.56728</v>
      </c>
      <c r="C151" s="51" t="n">
        <v>-2.534989E-009</v>
      </c>
      <c r="D151" s="51" t="n">
        <v>58.02168</v>
      </c>
    </row>
    <row r="152" customFormat="false" ht="15" hidden="false" customHeight="false" outlineLevel="0" collapsed="false">
      <c r="A152" s="51" t="n">
        <v>-2.796696E-011</v>
      </c>
      <c r="B152" s="51" t="n">
        <v>58.97187</v>
      </c>
      <c r="C152" s="51" t="n">
        <v>-2.664137E-009</v>
      </c>
      <c r="D152" s="51" t="n">
        <v>58.42526</v>
      </c>
    </row>
    <row r="153" customFormat="false" ht="15" hidden="false" customHeight="false" outlineLevel="0" collapsed="false">
      <c r="A153" s="51" t="n">
        <v>-2.796696E-011</v>
      </c>
      <c r="B153" s="51" t="n">
        <v>59.37763</v>
      </c>
      <c r="C153" s="51" t="n">
        <v>-2.724619E-009</v>
      </c>
      <c r="D153" s="51" t="n">
        <v>58.82797</v>
      </c>
    </row>
    <row r="154" customFormat="false" ht="15" hidden="false" customHeight="false" outlineLevel="0" collapsed="false">
      <c r="A154" s="51" t="n">
        <v>-2.410161E-011</v>
      </c>
      <c r="B154" s="51" t="n">
        <v>59.78288</v>
      </c>
      <c r="C154" s="51" t="n">
        <v>-2.543402E-009</v>
      </c>
      <c r="D154" s="51" t="n">
        <v>59.23155</v>
      </c>
    </row>
    <row r="155" customFormat="false" ht="15" hidden="false" customHeight="false" outlineLevel="0" collapsed="false">
      <c r="A155" s="51" t="n">
        <v>-2.728484E-011</v>
      </c>
      <c r="B155" s="51" t="n">
        <v>60.18665</v>
      </c>
      <c r="C155" s="51" t="n">
        <v>-2.52885E-009</v>
      </c>
      <c r="D155" s="51" t="n">
        <v>59.6349</v>
      </c>
    </row>
    <row r="156" customFormat="false" ht="15" hidden="false" customHeight="false" outlineLevel="0" collapsed="false">
      <c r="A156" s="51" t="n">
        <v>-2.546585E-011</v>
      </c>
      <c r="B156" s="51" t="n">
        <v>60.59137</v>
      </c>
      <c r="C156" s="51" t="n">
        <v>-2.659363E-009</v>
      </c>
      <c r="D156" s="51" t="n">
        <v>60.0385</v>
      </c>
    </row>
    <row r="157" customFormat="false" ht="15" hidden="false" customHeight="false" outlineLevel="0" collapsed="false">
      <c r="A157" s="51" t="n">
        <v>-2.864908E-011</v>
      </c>
      <c r="B157" s="51" t="n">
        <v>60.99531</v>
      </c>
      <c r="C157" s="51" t="n">
        <v>-2.609795E-009</v>
      </c>
      <c r="D157" s="51" t="n">
        <v>60.44145</v>
      </c>
    </row>
    <row r="158" customFormat="false" ht="15" hidden="false" customHeight="false" outlineLevel="0" collapsed="false">
      <c r="A158" s="51" t="n">
        <v>-3.137757E-011</v>
      </c>
      <c r="B158" s="51" t="n">
        <v>61.40091</v>
      </c>
      <c r="C158" s="51" t="n">
        <v>-2.608431E-009</v>
      </c>
      <c r="D158" s="51" t="n">
        <v>60.84531</v>
      </c>
    </row>
    <row r="159" customFormat="false" ht="15" hidden="false" customHeight="false" outlineLevel="0" collapsed="false">
      <c r="A159" s="51" t="n">
        <v>-3.069545E-011</v>
      </c>
      <c r="B159" s="51" t="n">
        <v>61.81188</v>
      </c>
      <c r="C159" s="51" t="n">
        <v>-2.575462E-009</v>
      </c>
      <c r="D159" s="51" t="n">
        <v>61.2481</v>
      </c>
    </row>
    <row r="160" customFormat="false" ht="15" hidden="false" customHeight="false" outlineLevel="0" collapsed="false">
      <c r="A160" s="51" t="n">
        <v>-2.114575E-011</v>
      </c>
      <c r="B160" s="51" t="n">
        <v>62.22216</v>
      </c>
      <c r="C160" s="51" t="n">
        <v>-2.554088E-009</v>
      </c>
      <c r="D160" s="51" t="n">
        <v>61.65249</v>
      </c>
    </row>
    <row r="161" customFormat="false" ht="15" hidden="false" customHeight="false" outlineLevel="0" collapsed="false">
      <c r="A161" s="51" t="n">
        <v>-2.796696E-011</v>
      </c>
      <c r="B161" s="51" t="n">
        <v>62.62579</v>
      </c>
      <c r="C161" s="51" t="n">
        <v>-2.647994E-009</v>
      </c>
      <c r="D161" s="51" t="n">
        <v>62.05533</v>
      </c>
    </row>
    <row r="162" customFormat="false" ht="15" hidden="false" customHeight="false" outlineLevel="0" collapsed="false">
      <c r="A162" s="51" t="n">
        <v>-3.137757E-011</v>
      </c>
      <c r="B162" s="51" t="n">
        <v>63.03081</v>
      </c>
      <c r="C162" s="51" t="n">
        <v>-2.493607E-009</v>
      </c>
      <c r="D162" s="51" t="n">
        <v>62.45899</v>
      </c>
    </row>
    <row r="163" customFormat="false" ht="15" hidden="false" customHeight="false" outlineLevel="0" collapsed="false">
      <c r="A163" s="51" t="n">
        <v>-2.569323E-011</v>
      </c>
      <c r="B163" s="51" t="n">
        <v>63.43444</v>
      </c>
      <c r="C163" s="51" t="n">
        <v>-2.628667E-009</v>
      </c>
      <c r="D163" s="51" t="n">
        <v>62.8631</v>
      </c>
    </row>
    <row r="164" customFormat="false" ht="15" hidden="false" customHeight="false" outlineLevel="0" collapsed="false">
      <c r="A164" s="51" t="n">
        <v>-2.614797E-011</v>
      </c>
      <c r="B164" s="51" t="n">
        <v>63.83955</v>
      </c>
      <c r="C164" s="51" t="n">
        <v>-2.721436E-009</v>
      </c>
      <c r="D164" s="51" t="n">
        <v>63.26582</v>
      </c>
    </row>
    <row r="165" customFormat="false" ht="15" hidden="false" customHeight="false" outlineLevel="0" collapsed="false">
      <c r="A165" s="51" t="n">
        <v>-3.205969E-011</v>
      </c>
      <c r="B165" s="51" t="n">
        <v>64.24324</v>
      </c>
      <c r="C165" s="51" t="n">
        <v>-2.535899E-009</v>
      </c>
      <c r="D165" s="51" t="n">
        <v>63.66994</v>
      </c>
    </row>
    <row r="166" customFormat="false" ht="15" hidden="false" customHeight="false" outlineLevel="0" collapsed="false">
      <c r="A166" s="51" t="n">
        <v>-3.501555E-011</v>
      </c>
      <c r="B166" s="51" t="n">
        <v>64.64752</v>
      </c>
      <c r="C166" s="51" t="n">
        <v>-2.66391E-009</v>
      </c>
      <c r="D166" s="51" t="n">
        <v>64.07274</v>
      </c>
    </row>
    <row r="167" customFormat="false" ht="15" hidden="false" customHeight="false" outlineLevel="0" collapsed="false">
      <c r="A167" s="51" t="n">
        <v>-2.93312E-011</v>
      </c>
      <c r="B167" s="51" t="n">
        <v>65.06427</v>
      </c>
      <c r="C167" s="51" t="n">
        <v>-2.588877E-009</v>
      </c>
      <c r="D167" s="51" t="n">
        <v>64.47622</v>
      </c>
    </row>
    <row r="168" customFormat="false" ht="15" hidden="false" customHeight="false" outlineLevel="0" collapsed="false">
      <c r="A168" s="51" t="n">
        <v>-3.160494E-011</v>
      </c>
      <c r="B168" s="51" t="n">
        <v>65.46958</v>
      </c>
      <c r="C168" s="51" t="n">
        <v>-2.530442E-009</v>
      </c>
      <c r="D168" s="51" t="n">
        <v>64.88053</v>
      </c>
    </row>
    <row r="169" customFormat="false" ht="15" hidden="false" customHeight="false" outlineLevel="0" collapsed="false">
      <c r="A169" s="51" t="n">
        <v>-2.16005E-011</v>
      </c>
      <c r="B169" s="51" t="n">
        <v>65.87539</v>
      </c>
      <c r="C169" s="51" t="n">
        <v>-2.655497E-009</v>
      </c>
      <c r="D169" s="51" t="n">
        <v>65.28484</v>
      </c>
    </row>
    <row r="170" customFormat="false" ht="15" hidden="false" customHeight="false" outlineLevel="0" collapsed="false">
      <c r="A170" s="51" t="n">
        <v>-2.637535E-011</v>
      </c>
      <c r="B170" s="51" t="n">
        <v>66.28021</v>
      </c>
      <c r="C170" s="51" t="n">
        <v>-2.702791E-009</v>
      </c>
      <c r="D170" s="51" t="n">
        <v>65.68932</v>
      </c>
    </row>
    <row r="171" customFormat="false" ht="15" hidden="false" customHeight="false" outlineLevel="0" collapsed="false">
      <c r="A171" s="51" t="n">
        <v>-2.364686E-011</v>
      </c>
      <c r="B171" s="51" t="n">
        <v>66.68521</v>
      </c>
      <c r="C171" s="51" t="n">
        <v>-2.640263E-009</v>
      </c>
      <c r="D171" s="51" t="n">
        <v>66.09221</v>
      </c>
    </row>
    <row r="172" customFormat="false" ht="15" hidden="false" customHeight="false" outlineLevel="0" collapsed="false">
      <c r="A172" s="51" t="n">
        <v>-2.569323E-011</v>
      </c>
      <c r="B172" s="51" t="n">
        <v>67.08917</v>
      </c>
      <c r="C172" s="51" t="n">
        <v>-2.608658E-009</v>
      </c>
      <c r="D172" s="51" t="n">
        <v>66.49568</v>
      </c>
    </row>
    <row r="173" customFormat="false" ht="15" hidden="false" customHeight="false" outlineLevel="0" collapsed="false">
      <c r="A173" s="51" t="n">
        <v>-2.637535E-011</v>
      </c>
      <c r="B173" s="51" t="n">
        <v>67.49405</v>
      </c>
      <c r="C173" s="51" t="n">
        <v>-2.638672E-009</v>
      </c>
      <c r="D173" s="51" t="n">
        <v>66.89986</v>
      </c>
    </row>
    <row r="174" customFormat="false" ht="15" hidden="false" customHeight="false" outlineLevel="0" collapsed="false">
      <c r="A174" s="51" t="n">
        <v>-2.910383E-011</v>
      </c>
      <c r="B174" s="51" t="n">
        <v>67.89851</v>
      </c>
      <c r="C174" s="51" t="n">
        <v>-2.50202E-009</v>
      </c>
      <c r="D174" s="51" t="n">
        <v>67.30306</v>
      </c>
    </row>
    <row r="175" customFormat="false" ht="15" hidden="false" customHeight="false" outlineLevel="0" collapsed="false">
      <c r="A175" s="51" t="n">
        <v>-2.614797E-011</v>
      </c>
      <c r="B175" s="51" t="n">
        <v>68.30232</v>
      </c>
      <c r="C175" s="51" t="n">
        <v>-2.618208E-009</v>
      </c>
      <c r="D175" s="51" t="n">
        <v>67.70674</v>
      </c>
    </row>
    <row r="176" customFormat="false" ht="15" hidden="false" customHeight="false" outlineLevel="0" collapsed="false">
      <c r="A176" s="51" t="n">
        <v>-2.751221E-011</v>
      </c>
      <c r="B176" s="51" t="n">
        <v>68.70703</v>
      </c>
      <c r="C176" s="51" t="n">
        <v>-2.620027E-009</v>
      </c>
      <c r="D176" s="51" t="n">
        <v>68.1112</v>
      </c>
    </row>
    <row r="177" customFormat="false" ht="15" hidden="false" customHeight="false" outlineLevel="0" collapsed="false">
      <c r="A177" s="51" t="n">
        <v>-3.001333E-011</v>
      </c>
      <c r="B177" s="51" t="n">
        <v>69.11176</v>
      </c>
      <c r="C177" s="51" t="n">
        <v>-2.577735E-009</v>
      </c>
      <c r="D177" s="51" t="n">
        <v>68.51412</v>
      </c>
    </row>
    <row r="178" customFormat="false" ht="15" hidden="false" customHeight="false" outlineLevel="0" collapsed="false">
      <c r="A178" s="51" t="n">
        <v>-2.751221E-011</v>
      </c>
      <c r="B178" s="51" t="n">
        <v>69.51642</v>
      </c>
      <c r="C178" s="51" t="n">
        <v>-2.481102E-009</v>
      </c>
      <c r="D178" s="51" t="n">
        <v>68.91789</v>
      </c>
    </row>
    <row r="179" customFormat="false" ht="15" hidden="false" customHeight="false" outlineLevel="0" collapsed="false">
      <c r="A179" s="51" t="n">
        <v>-2.569323E-011</v>
      </c>
      <c r="B179" s="51" t="n">
        <v>69.92043</v>
      </c>
      <c r="C179" s="51" t="n">
        <v>-2.563638E-009</v>
      </c>
      <c r="D179" s="51" t="n">
        <v>69.32189</v>
      </c>
    </row>
    <row r="180" customFormat="false" ht="15" hidden="false" customHeight="false" outlineLevel="0" collapsed="false">
      <c r="A180" s="51" t="n">
        <v>-3.342393E-011</v>
      </c>
      <c r="B180" s="51" t="n">
        <v>70.32517</v>
      </c>
      <c r="C180" s="51" t="n">
        <v>-2.62412E-009</v>
      </c>
      <c r="D180" s="51" t="n">
        <v>69.72568</v>
      </c>
    </row>
    <row r="181" customFormat="false" ht="15" hidden="false" customHeight="false" outlineLevel="0" collapsed="false">
      <c r="A181" s="51" t="n">
        <v>-2.091838E-011</v>
      </c>
      <c r="B181" s="51" t="n">
        <v>70.73149</v>
      </c>
      <c r="C181" s="51" t="n">
        <v>-2.744173E-009</v>
      </c>
      <c r="D181" s="51" t="n">
        <v>70.12899</v>
      </c>
    </row>
    <row r="182" customFormat="false" ht="15" hidden="false" customHeight="false" outlineLevel="0" collapsed="false">
      <c r="A182" s="51" t="n">
        <v>-2.614797E-011</v>
      </c>
      <c r="B182" s="51" t="n">
        <v>71.13732</v>
      </c>
      <c r="C182" s="51" t="n">
        <v>-2.640718E-009</v>
      </c>
      <c r="D182" s="51" t="n">
        <v>70.53245</v>
      </c>
    </row>
    <row r="183" customFormat="false" ht="15" hidden="false" customHeight="false" outlineLevel="0" collapsed="false">
      <c r="A183" s="51" t="n">
        <v>-3.137757E-011</v>
      </c>
      <c r="B183" s="51" t="n">
        <v>71.55077</v>
      </c>
      <c r="C183" s="51" t="n">
        <v>-2.572506E-009</v>
      </c>
      <c r="D183" s="51" t="n">
        <v>70.9378</v>
      </c>
    </row>
    <row r="184" customFormat="false" ht="15" hidden="false" customHeight="false" outlineLevel="0" collapsed="false">
      <c r="A184" s="51" t="n">
        <v>-3.774403E-011</v>
      </c>
      <c r="B184" s="51" t="n">
        <v>71.9565</v>
      </c>
      <c r="C184" s="51" t="n">
        <v>-2.496336E-009</v>
      </c>
      <c r="D184" s="51" t="n">
        <v>71.33992</v>
      </c>
    </row>
    <row r="185" customFormat="false" ht="15" hidden="false" customHeight="false" outlineLevel="0" collapsed="false">
      <c r="A185" s="51" t="n">
        <v>-2.955858E-011</v>
      </c>
      <c r="B185" s="51" t="n">
        <v>72.36103</v>
      </c>
      <c r="C185" s="51" t="n">
        <v>-2.501338E-009</v>
      </c>
      <c r="D185" s="51" t="n">
        <v>71.74275</v>
      </c>
    </row>
    <row r="186" customFormat="false" ht="15" hidden="false" customHeight="false" outlineLevel="0" collapsed="false">
      <c r="A186" s="51" t="n">
        <v>-3.069545E-011</v>
      </c>
      <c r="B186" s="51" t="n">
        <v>72.7656</v>
      </c>
      <c r="C186" s="51" t="n">
        <v>-2.577508E-009</v>
      </c>
      <c r="D186" s="51" t="n">
        <v>72.14652</v>
      </c>
    </row>
    <row r="187" customFormat="false" ht="15" hidden="false" customHeight="false" outlineLevel="0" collapsed="false">
      <c r="A187" s="51" t="n">
        <v>-2.387424E-011</v>
      </c>
      <c r="B187" s="51" t="n">
        <v>73.17003</v>
      </c>
      <c r="C187" s="51" t="n">
        <v>-2.601837E-009</v>
      </c>
      <c r="D187" s="51" t="n">
        <v>72.54967</v>
      </c>
    </row>
    <row r="188" customFormat="false" ht="15" hidden="false" customHeight="false" outlineLevel="0" collapsed="false">
      <c r="A188" s="51" t="n">
        <v>-3.02407E-011</v>
      </c>
      <c r="B188" s="51" t="n">
        <v>73.57395</v>
      </c>
      <c r="C188" s="51" t="n">
        <v>-2.566367E-009</v>
      </c>
      <c r="D188" s="51" t="n">
        <v>72.95242</v>
      </c>
    </row>
    <row r="189" customFormat="false" ht="15" hidden="false" customHeight="false" outlineLevel="0" collapsed="false">
      <c r="A189" s="51" t="n">
        <v>-2.523848E-011</v>
      </c>
      <c r="B189" s="51" t="n">
        <v>73.97872</v>
      </c>
      <c r="C189" s="51" t="n">
        <v>-2.533852E-009</v>
      </c>
      <c r="D189" s="51" t="n">
        <v>73.35621</v>
      </c>
    </row>
    <row r="190" customFormat="false" ht="15" hidden="false" customHeight="false" outlineLevel="0" collapsed="false">
      <c r="A190" s="51" t="n">
        <v>-2.751221E-011</v>
      </c>
      <c r="B190" s="51" t="n">
        <v>74.38306</v>
      </c>
      <c r="C190" s="51" t="n">
        <v>-2.610022E-009</v>
      </c>
      <c r="D190" s="51" t="n">
        <v>73.75898</v>
      </c>
    </row>
    <row r="191" customFormat="false" ht="15" hidden="false" customHeight="false" outlineLevel="0" collapsed="false">
      <c r="A191" s="51" t="n">
        <v>-2.887646E-011</v>
      </c>
      <c r="B191" s="51" t="n">
        <v>74.78768</v>
      </c>
      <c r="C191" s="51" t="n">
        <v>-2.621618E-009</v>
      </c>
      <c r="D191" s="51" t="n">
        <v>74.16234</v>
      </c>
    </row>
    <row r="192" customFormat="false" ht="15" hidden="false" customHeight="false" outlineLevel="0" collapsed="false">
      <c r="A192" s="51" t="n">
        <v>-2.864908E-011</v>
      </c>
      <c r="B192" s="51" t="n">
        <v>75.19327</v>
      </c>
      <c r="C192" s="51" t="n">
        <v>-2.540219E-009</v>
      </c>
      <c r="D192" s="51" t="n">
        <v>74.56513</v>
      </c>
    </row>
    <row r="193" customFormat="false" ht="15" hidden="false" customHeight="false" outlineLevel="0" collapsed="false">
      <c r="A193" s="51" t="n">
        <v>-3.342393E-011</v>
      </c>
      <c r="B193" s="51" t="n">
        <v>75.59918</v>
      </c>
      <c r="C193" s="51" t="n">
        <v>-2.678462E-009</v>
      </c>
      <c r="D193" s="51" t="n">
        <v>74.9689</v>
      </c>
    </row>
    <row r="194" customFormat="false" ht="15" hidden="false" customHeight="false" outlineLevel="0" collapsed="false">
      <c r="A194" s="51" t="n">
        <v>-2.728484E-011</v>
      </c>
      <c r="B194" s="51" t="n">
        <v>76.01194</v>
      </c>
      <c r="C194" s="51" t="n">
        <v>-2.441084E-009</v>
      </c>
      <c r="D194" s="51" t="n">
        <v>75.37194</v>
      </c>
    </row>
    <row r="195" customFormat="false" ht="15" hidden="false" customHeight="false" outlineLevel="0" collapsed="false">
      <c r="A195" s="51" t="n">
        <v>-2.773959E-011</v>
      </c>
      <c r="B195" s="51" t="n">
        <v>76.42242</v>
      </c>
      <c r="C195" s="51" t="n">
        <v>-2.486331E-009</v>
      </c>
      <c r="D195" s="51" t="n">
        <v>75.77463</v>
      </c>
    </row>
    <row r="196" customFormat="false" ht="15" hidden="false" customHeight="false" outlineLevel="0" collapsed="false">
      <c r="A196" s="51" t="n">
        <v>-2.887646E-011</v>
      </c>
      <c r="B196" s="51" t="n">
        <v>76.8274</v>
      </c>
      <c r="C196" s="51" t="n">
        <v>-2.54704E-009</v>
      </c>
      <c r="D196" s="51" t="n">
        <v>76.1786</v>
      </c>
    </row>
    <row r="197" customFormat="false" ht="15" hidden="false" customHeight="false" outlineLevel="0" collapsed="false">
      <c r="A197" s="51" t="n">
        <v>-2.228262E-011</v>
      </c>
      <c r="B197" s="51" t="n">
        <v>77.23318</v>
      </c>
      <c r="C197" s="51" t="n">
        <v>-2.614343E-009</v>
      </c>
      <c r="D197" s="51" t="n">
        <v>76.58137</v>
      </c>
    </row>
    <row r="198" customFormat="false" ht="15" hidden="false" customHeight="false" outlineLevel="0" collapsed="false">
      <c r="A198" s="51" t="n">
        <v>-3.569767E-011</v>
      </c>
      <c r="B198" s="51" t="n">
        <v>77.63811</v>
      </c>
      <c r="C198" s="51" t="n">
        <v>-2.520437E-009</v>
      </c>
      <c r="D198" s="51" t="n">
        <v>76.98433</v>
      </c>
    </row>
    <row r="199" customFormat="false" ht="15" hidden="false" customHeight="false" outlineLevel="0" collapsed="false">
      <c r="A199" s="51" t="n">
        <v>-3.274181E-011</v>
      </c>
      <c r="B199" s="51" t="n">
        <v>78.04689</v>
      </c>
      <c r="C199" s="51" t="n">
        <v>-2.504066E-009</v>
      </c>
      <c r="D199" s="51" t="n">
        <v>77.38915</v>
      </c>
    </row>
    <row r="200" customFormat="false" ht="15" hidden="false" customHeight="false" outlineLevel="0" collapsed="false">
      <c r="A200" s="51" t="n">
        <v>-2.410161E-011</v>
      </c>
      <c r="B200" s="51" t="n">
        <v>78.45361</v>
      </c>
      <c r="C200" s="51" t="n">
        <v>-2.660954E-009</v>
      </c>
      <c r="D200" s="51" t="n">
        <v>77.79395</v>
      </c>
    </row>
    <row r="201" customFormat="false" ht="15" hidden="false" customHeight="false" outlineLevel="0" collapsed="false">
      <c r="A201" s="51" t="n">
        <v>-2.910383E-011</v>
      </c>
      <c r="B201" s="51" t="n">
        <v>78.85926</v>
      </c>
      <c r="C201" s="51" t="n">
        <v>-2.598881E-009</v>
      </c>
      <c r="D201" s="51" t="n">
        <v>78.19781</v>
      </c>
    </row>
    <row r="202" customFormat="false" ht="15" hidden="false" customHeight="false" outlineLevel="0" collapsed="false">
      <c r="A202" s="51" t="n">
        <v>-2.546585E-011</v>
      </c>
      <c r="B202" s="51" t="n">
        <v>79.26348</v>
      </c>
      <c r="C202" s="51" t="n">
        <v>-2.712341E-009</v>
      </c>
      <c r="D202" s="51" t="n">
        <v>78.60091</v>
      </c>
    </row>
    <row r="203" customFormat="false" ht="15" hidden="false" customHeight="false" outlineLevel="0" collapsed="false">
      <c r="A203" s="51" t="n">
        <v>-2.819434E-011</v>
      </c>
      <c r="B203" s="51" t="n">
        <v>79.66761</v>
      </c>
      <c r="C203" s="51" t="n">
        <v>-2.450633E-009</v>
      </c>
      <c r="D203" s="51" t="n">
        <v>79.00418</v>
      </c>
    </row>
    <row r="204" customFormat="false" ht="15" hidden="false" customHeight="false" outlineLevel="0" collapsed="false">
      <c r="A204" s="51" t="n">
        <v>-2.546585E-011</v>
      </c>
      <c r="B204" s="51" t="n">
        <v>80.07099</v>
      </c>
      <c r="C204" s="51" t="n">
        <v>-2.667775E-009</v>
      </c>
      <c r="D204" s="51" t="n">
        <v>79.40697</v>
      </c>
    </row>
    <row r="205" customFormat="false" ht="15" hidden="false" customHeight="false" outlineLevel="0" collapsed="false">
      <c r="A205" s="51" t="n">
        <v>-3.046807E-011</v>
      </c>
      <c r="B205" s="51" t="n">
        <v>80.47502</v>
      </c>
      <c r="C205" s="51" t="n">
        <v>-2.505203E-009</v>
      </c>
      <c r="D205" s="51" t="n">
        <v>79.80974</v>
      </c>
    </row>
    <row r="206" customFormat="false" ht="15" hidden="false" customHeight="false" outlineLevel="0" collapsed="false">
      <c r="A206" s="51" t="n">
        <v>-3.45608E-011</v>
      </c>
      <c r="B206" s="51" t="n">
        <v>80.87922</v>
      </c>
      <c r="C206" s="51" t="n">
        <v>-2.563411E-009</v>
      </c>
      <c r="D206" s="51" t="n">
        <v>80.21353</v>
      </c>
    </row>
    <row r="207" customFormat="false" ht="15" hidden="false" customHeight="false" outlineLevel="0" collapsed="false">
      <c r="A207" s="51" t="n">
        <v>-2.614797E-011</v>
      </c>
      <c r="B207" s="51" t="n">
        <v>81.28536</v>
      </c>
      <c r="C207" s="51" t="n">
        <v>-2.668685E-009</v>
      </c>
      <c r="D207" s="51" t="n">
        <v>80.6183</v>
      </c>
    </row>
    <row r="208" customFormat="false" ht="15" hidden="false" customHeight="false" outlineLevel="0" collapsed="false">
      <c r="A208" s="51" t="n">
        <v>-2.955858E-011</v>
      </c>
      <c r="B208" s="51" t="n">
        <v>81.69053</v>
      </c>
      <c r="C208" s="51" t="n">
        <v>-2.597289E-009</v>
      </c>
      <c r="D208" s="51" t="n">
        <v>81.02107</v>
      </c>
    </row>
    <row r="209" customFormat="false" ht="15" hidden="false" customHeight="false" outlineLevel="0" collapsed="false">
      <c r="A209" s="51" t="n">
        <v>-3.046807E-011</v>
      </c>
      <c r="B209" s="51" t="n">
        <v>82.09619</v>
      </c>
      <c r="C209" s="51" t="n">
        <v>-2.499291E-009</v>
      </c>
      <c r="D209" s="51" t="n">
        <v>81.42495</v>
      </c>
    </row>
    <row r="210" customFormat="false" ht="15" hidden="false" customHeight="false" outlineLevel="0" collapsed="false">
      <c r="A210" s="51" t="n">
        <v>-2.887646E-011</v>
      </c>
      <c r="B210" s="51" t="n">
        <v>82.50135</v>
      </c>
      <c r="C210" s="51" t="n">
        <v>-2.790784E-009</v>
      </c>
      <c r="D210" s="51" t="n">
        <v>81.82788</v>
      </c>
    </row>
    <row r="211" customFormat="false" ht="15" hidden="false" customHeight="false" outlineLevel="0" collapsed="false">
      <c r="A211" s="51" t="n">
        <v>-2.910383E-011</v>
      </c>
      <c r="B211" s="51" t="n">
        <v>82.90541</v>
      </c>
      <c r="C211" s="51" t="n">
        <v>-2.632305E-009</v>
      </c>
      <c r="D211" s="51" t="n">
        <v>82.23166</v>
      </c>
    </row>
    <row r="212" customFormat="false" ht="15" hidden="false" customHeight="false" outlineLevel="0" collapsed="false">
      <c r="A212" s="51" t="n">
        <v>-2.93312E-011</v>
      </c>
      <c r="B212" s="51" t="n">
        <v>83.31626</v>
      </c>
      <c r="C212" s="51" t="n">
        <v>-2.621391E-009</v>
      </c>
      <c r="D212" s="51" t="n">
        <v>82.63457</v>
      </c>
    </row>
    <row r="213" customFormat="false" ht="15" hidden="false" customHeight="false" outlineLevel="0" collapsed="false">
      <c r="A213" s="51" t="n">
        <v>-3.45608E-011</v>
      </c>
      <c r="B213" s="51" t="n">
        <v>83.72526</v>
      </c>
      <c r="C213" s="51" t="n">
        <v>-2.401748E-009</v>
      </c>
      <c r="D213" s="51" t="n">
        <v>83.03838</v>
      </c>
    </row>
    <row r="214" customFormat="false" ht="15" hidden="false" customHeight="false" outlineLevel="0" collapsed="false">
      <c r="A214" s="51" t="n">
        <v>-2.93312E-011</v>
      </c>
      <c r="B214" s="51" t="n">
        <v>84.1297</v>
      </c>
      <c r="C214" s="51" t="n">
        <v>-2.612751E-009</v>
      </c>
      <c r="D214" s="51" t="n">
        <v>83.44315</v>
      </c>
    </row>
    <row r="215" customFormat="false" ht="15" hidden="false" customHeight="false" outlineLevel="0" collapsed="false">
      <c r="A215" s="51" t="n">
        <v>-3.524292E-011</v>
      </c>
      <c r="B215" s="51" t="n">
        <v>84.53455</v>
      </c>
      <c r="C215" s="51" t="n">
        <v>-2.606384E-009</v>
      </c>
      <c r="D215" s="51" t="n">
        <v>83.84582</v>
      </c>
    </row>
    <row r="216" customFormat="false" ht="15" hidden="false" customHeight="false" outlineLevel="0" collapsed="false">
      <c r="A216" s="51" t="n">
        <v>-2.955858E-011</v>
      </c>
      <c r="B216" s="51" t="n">
        <v>84.94041</v>
      </c>
      <c r="C216" s="51" t="n">
        <v>-2.577963E-009</v>
      </c>
      <c r="D216" s="51" t="n">
        <v>84.2494</v>
      </c>
    </row>
    <row r="217" customFormat="false" ht="15" hidden="false" customHeight="false" outlineLevel="0" collapsed="false">
      <c r="A217" s="51" t="n">
        <v>-2.728484E-011</v>
      </c>
      <c r="B217" s="51" t="n">
        <v>85.35606</v>
      </c>
      <c r="C217" s="51" t="n">
        <v>-2.475417E-009</v>
      </c>
      <c r="D217" s="51" t="n">
        <v>84.65216</v>
      </c>
    </row>
    <row r="218" customFormat="false" ht="15" hidden="false" customHeight="false" outlineLevel="0" collapsed="false">
      <c r="A218" s="51" t="n">
        <v>-2.683009E-011</v>
      </c>
      <c r="B218" s="51" t="n">
        <v>85.76681</v>
      </c>
      <c r="C218" s="51" t="n">
        <v>-2.522029E-009</v>
      </c>
      <c r="D218" s="51" t="n">
        <v>85.05533</v>
      </c>
    </row>
    <row r="219" customFormat="false" ht="15" hidden="false" customHeight="false" outlineLevel="0" collapsed="false">
      <c r="A219" s="51" t="n">
        <v>-2.660272E-011</v>
      </c>
      <c r="B219" s="51" t="n">
        <v>86.17611</v>
      </c>
      <c r="C219" s="51" t="n">
        <v>-2.56091E-009</v>
      </c>
      <c r="D219" s="51" t="n">
        <v>85.45897</v>
      </c>
    </row>
    <row r="220" customFormat="false" ht="15" hidden="false" customHeight="false" outlineLevel="0" collapsed="false">
      <c r="A220" s="51" t="n">
        <v>-3.160494E-011</v>
      </c>
      <c r="B220" s="51" t="n">
        <v>86.58212</v>
      </c>
      <c r="C220" s="51" t="n">
        <v>-2.559545E-009</v>
      </c>
      <c r="D220" s="51" t="n">
        <v>85.86298</v>
      </c>
    </row>
    <row r="221" customFormat="false" ht="15" hidden="false" customHeight="false" outlineLevel="0" collapsed="false">
      <c r="A221" s="51" t="n">
        <v>-4.251888E-011</v>
      </c>
      <c r="B221" s="51" t="n">
        <v>86.98696</v>
      </c>
      <c r="C221" s="51" t="n">
        <v>-2.526349E-009</v>
      </c>
      <c r="D221" s="51" t="n">
        <v>86.26677</v>
      </c>
    </row>
    <row r="222" customFormat="false" ht="15" hidden="false" customHeight="false" outlineLevel="0" collapsed="false">
      <c r="A222" s="51" t="n">
        <v>-3.433342E-011</v>
      </c>
      <c r="B222" s="51" t="n">
        <v>87.39086</v>
      </c>
      <c r="C222" s="51" t="n">
        <v>-2.599336E-009</v>
      </c>
      <c r="D222" s="51" t="n">
        <v>86.67025</v>
      </c>
    </row>
    <row r="223" customFormat="false" ht="15" hidden="false" customHeight="false" outlineLevel="0" collapsed="false">
      <c r="A223" s="51" t="n">
        <v>-2.478373E-011</v>
      </c>
      <c r="B223" s="51" t="n">
        <v>87.79585</v>
      </c>
      <c r="C223" s="51" t="n">
        <v>-2.61889E-009</v>
      </c>
      <c r="D223" s="51" t="n">
        <v>87.07422</v>
      </c>
    </row>
    <row r="224" customFormat="false" ht="15" hidden="false" customHeight="false" outlineLevel="0" collapsed="false">
      <c r="A224" s="51" t="n">
        <v>-2.910383E-011</v>
      </c>
      <c r="B224" s="51" t="n">
        <v>88.20065</v>
      </c>
      <c r="C224" s="51" t="n">
        <v>-2.46655E-009</v>
      </c>
      <c r="D224" s="51" t="n">
        <v>87.47758</v>
      </c>
    </row>
    <row r="225" customFormat="false" ht="15" hidden="false" customHeight="false" outlineLevel="0" collapsed="false">
      <c r="A225" s="51" t="n">
        <v>-2.273737E-011</v>
      </c>
      <c r="B225" s="51" t="n">
        <v>88.60447</v>
      </c>
      <c r="C225" s="51" t="n">
        <v>-2.74872E-009</v>
      </c>
      <c r="D225" s="51" t="n">
        <v>87.88146</v>
      </c>
    </row>
    <row r="226" customFormat="false" ht="15" hidden="false" customHeight="false" outlineLevel="0" collapsed="false">
      <c r="A226" s="51" t="n">
        <v>-3.115019E-011</v>
      </c>
      <c r="B226" s="51" t="n">
        <v>89.00905</v>
      </c>
      <c r="C226" s="51" t="n">
        <v>-2.68551E-009</v>
      </c>
      <c r="D226" s="51" t="n">
        <v>88.28378</v>
      </c>
    </row>
    <row r="227" customFormat="false" ht="15" hidden="false" customHeight="false" outlineLevel="0" collapsed="false">
      <c r="A227" s="51" t="n">
        <v>-3.183231E-011</v>
      </c>
      <c r="B227" s="51" t="n">
        <v>89.41472</v>
      </c>
      <c r="C227" s="51" t="n">
        <v>-2.841034E-009</v>
      </c>
      <c r="D227" s="51" t="n">
        <v>88.68831</v>
      </c>
    </row>
    <row r="228" customFormat="false" ht="15" hidden="false" customHeight="false" outlineLevel="0" collapsed="false">
      <c r="A228" s="51" t="n">
        <v>-3.115019E-011</v>
      </c>
      <c r="B228" s="51" t="n">
        <v>89.81888</v>
      </c>
      <c r="C228" s="51" t="n">
        <v>-2.489742E-009</v>
      </c>
      <c r="D228" s="51" t="n">
        <v>89.09232</v>
      </c>
    </row>
    <row r="229" customFormat="false" ht="15" hidden="false" customHeight="false" outlineLevel="0" collapsed="false">
      <c r="A229" s="51" t="n">
        <v>-3.02407E-011</v>
      </c>
      <c r="B229" s="51" t="n">
        <v>90.22452</v>
      </c>
      <c r="C229" s="51" t="n">
        <v>-2.559318E-009</v>
      </c>
      <c r="D229" s="51" t="n">
        <v>89.49627</v>
      </c>
    </row>
    <row r="230" customFormat="false" ht="15" hidden="false" customHeight="false" outlineLevel="0" collapsed="false">
      <c r="A230" s="51" t="n">
        <v>-2.864908E-011</v>
      </c>
      <c r="B230" s="51" t="n">
        <v>90.62927</v>
      </c>
      <c r="C230" s="51" t="n">
        <v>-2.547949E-009</v>
      </c>
      <c r="D230" s="51" t="n">
        <v>89.89942</v>
      </c>
    </row>
    <row r="231" customFormat="false" ht="15" hidden="false" customHeight="false" outlineLevel="0" collapsed="false">
      <c r="A231" s="51"/>
      <c r="B231" s="51"/>
      <c r="C231" s="51" t="n">
        <v>-2.499064E-009</v>
      </c>
      <c r="D231" s="51" t="n">
        <v>90.3036</v>
      </c>
    </row>
    <row r="232" customFormat="false" ht="15" hidden="false" customHeight="false" outlineLevel="0" collapsed="false">
      <c r="A232" s="51"/>
      <c r="B232" s="51"/>
      <c r="C232" s="51" t="n">
        <v>-2.700517E-009</v>
      </c>
      <c r="D232" s="51" t="n">
        <v>90.70689</v>
      </c>
    </row>
    <row r="233" customFormat="false" ht="15" hidden="false" customHeight="false" outlineLevel="0" collapsed="false">
      <c r="A233" s="51"/>
      <c r="B233" s="51"/>
      <c r="C233" s="51" t="n">
        <v>-2.564775E-009</v>
      </c>
      <c r="D233" s="51" t="n">
        <v>91.10976</v>
      </c>
    </row>
    <row r="234" customFormat="false" ht="15" hidden="false" customHeight="false" outlineLevel="0" collapsed="false">
      <c r="A234" s="51"/>
      <c r="B234" s="51"/>
      <c r="C234" s="51" t="n">
        <v>-2.537945E-009</v>
      </c>
      <c r="D234" s="51" t="n">
        <v>91.51287</v>
      </c>
    </row>
    <row r="235" customFormat="false" ht="15" hidden="false" customHeight="false" outlineLevel="0" collapsed="false">
      <c r="A235" s="51"/>
      <c r="B235" s="51"/>
      <c r="C235" s="51" t="n">
        <v>-2.582738E-009</v>
      </c>
      <c r="D235" s="51" t="n">
        <v>91.91661</v>
      </c>
    </row>
    <row r="236" customFormat="false" ht="15" hidden="false" customHeight="false" outlineLevel="0" collapsed="false">
      <c r="A236" s="51"/>
      <c r="B236" s="51"/>
      <c r="C236" s="51" t="n">
        <v>-2.658226E-009</v>
      </c>
      <c r="D236" s="51" t="n">
        <v>92.31962</v>
      </c>
    </row>
    <row r="237" customFormat="false" ht="15" hidden="false" customHeight="false" outlineLevel="0" collapsed="false">
      <c r="A237" s="51"/>
      <c r="B237" s="51"/>
      <c r="C237" s="51" t="n">
        <v>-2.645265E-009</v>
      </c>
      <c r="D237" s="51" t="n">
        <v>92.72299</v>
      </c>
    </row>
    <row r="238" customFormat="false" ht="15" hidden="false" customHeight="false" outlineLevel="0" collapsed="false">
      <c r="A238" s="51"/>
      <c r="B238" s="51"/>
      <c r="C238" s="51" t="n">
        <v>-2.624802E-009</v>
      </c>
      <c r="D238" s="51" t="n">
        <v>93.12518</v>
      </c>
    </row>
    <row r="239" customFormat="false" ht="15" hidden="false" customHeight="false" outlineLevel="0" collapsed="false">
      <c r="A239" s="51"/>
      <c r="B239" s="51"/>
      <c r="C239" s="51" t="n">
        <v>-2.622755E-009</v>
      </c>
      <c r="D239" s="51" t="n">
        <v>93.52913</v>
      </c>
    </row>
    <row r="240" customFormat="false" ht="15" hidden="false" customHeight="false" outlineLevel="0" collapsed="false">
      <c r="A240" s="51"/>
      <c r="B240" s="51"/>
      <c r="C240" s="51" t="n">
        <v>-2.508386E-009</v>
      </c>
      <c r="D240" s="51" t="n">
        <v>93.93213</v>
      </c>
    </row>
    <row r="241" customFormat="false" ht="15" hidden="false" customHeight="false" outlineLevel="0" collapsed="false">
      <c r="A241" s="51"/>
      <c r="B241" s="51"/>
      <c r="C241" s="51" t="n">
        <v>-2.509751E-009</v>
      </c>
      <c r="D241" s="51" t="n">
        <v>94.33645</v>
      </c>
    </row>
    <row r="242" customFormat="false" ht="15" hidden="false" customHeight="false" outlineLevel="0" collapsed="false">
      <c r="A242" s="51"/>
      <c r="B242" s="51"/>
      <c r="C242" s="51" t="n">
        <v>-2.678007E-009</v>
      </c>
      <c r="D242" s="51" t="n">
        <v>94.73863</v>
      </c>
    </row>
    <row r="243" customFormat="false" ht="15" hidden="false" customHeight="false" outlineLevel="0" collapsed="false">
      <c r="A243" s="51"/>
      <c r="B243" s="51"/>
      <c r="C243" s="51" t="n">
        <v>-2.5791E-009</v>
      </c>
      <c r="D243" s="51" t="n">
        <v>95.14324</v>
      </c>
    </row>
    <row r="244" customFormat="false" ht="15" hidden="false" customHeight="false" outlineLevel="0" collapsed="false">
      <c r="A244" s="51"/>
      <c r="B244" s="51"/>
      <c r="C244" s="51" t="n">
        <v>-2.674597E-009</v>
      </c>
      <c r="D244" s="51" t="n">
        <v>95.54723</v>
      </c>
    </row>
    <row r="245" customFormat="false" ht="15" hidden="false" customHeight="false" outlineLevel="0" collapsed="false">
      <c r="A245" s="51"/>
      <c r="B245" s="51"/>
      <c r="C245" s="51" t="n">
        <v>-2.583192E-009</v>
      </c>
      <c r="D245" s="51" t="n">
        <v>95.95233</v>
      </c>
    </row>
    <row r="246" customFormat="false" ht="15" hidden="false" customHeight="false" outlineLevel="0" collapsed="false">
      <c r="A246" s="51"/>
      <c r="B246" s="51"/>
      <c r="C246" s="51" t="n">
        <v>-2.57819E-009</v>
      </c>
      <c r="D246" s="51" t="n">
        <v>96.35567</v>
      </c>
    </row>
    <row r="247" customFormat="false" ht="15" hidden="false" customHeight="false" outlineLevel="0" collapsed="false">
      <c r="A247" s="51"/>
      <c r="B247" s="51"/>
      <c r="C247" s="51" t="n">
        <v>-2.607749E-009</v>
      </c>
      <c r="D247" s="51" t="n">
        <v>96.7577</v>
      </c>
    </row>
    <row r="248" customFormat="false" ht="15" hidden="false" customHeight="false" outlineLevel="0" collapsed="false">
      <c r="A248" s="51"/>
      <c r="B248" s="51"/>
      <c r="C248" s="51" t="n">
        <v>-2.569777E-009</v>
      </c>
      <c r="D248" s="51" t="n">
        <v>97.16131</v>
      </c>
    </row>
    <row r="249" customFormat="false" ht="15" hidden="false" customHeight="false" outlineLevel="0" collapsed="false">
      <c r="A249" s="51"/>
      <c r="B249" s="51"/>
      <c r="C249" s="51" t="n">
        <v>-2.543402E-009</v>
      </c>
      <c r="D249" s="51" t="n">
        <v>97.56615</v>
      </c>
    </row>
    <row r="250" customFormat="false" ht="15" hidden="false" customHeight="false" outlineLevel="0" collapsed="false">
      <c r="A250" s="51"/>
      <c r="B250" s="51"/>
      <c r="C250" s="51" t="n">
        <v>-2.615479E-009</v>
      </c>
      <c r="D250" s="51" t="n">
        <v>97.97019</v>
      </c>
    </row>
    <row r="251" customFormat="false" ht="15" hidden="false" customHeight="false" outlineLevel="0" collapsed="false">
      <c r="A251" s="51"/>
      <c r="B251" s="51"/>
      <c r="C251" s="51" t="n">
        <v>-2.589104E-009</v>
      </c>
      <c r="D251" s="51" t="n">
        <v>98.3742</v>
      </c>
    </row>
    <row r="252" customFormat="false" ht="15" hidden="false" customHeight="false" outlineLevel="0" collapsed="false">
      <c r="A252" s="51"/>
      <c r="B252" s="51"/>
      <c r="C252" s="51" t="n">
        <v>-2.700517E-009</v>
      </c>
      <c r="D252" s="51" t="n">
        <v>98.77851</v>
      </c>
    </row>
    <row r="253" customFormat="false" ht="15" hidden="false" customHeight="false" outlineLevel="0" collapsed="false">
      <c r="A253" s="51"/>
      <c r="B253" s="51"/>
      <c r="C253" s="51" t="n">
        <v>-2.675733E-009</v>
      </c>
      <c r="D253" s="51" t="n">
        <v>99.18236</v>
      </c>
    </row>
    <row r="254" customFormat="false" ht="15" hidden="false" customHeight="false" outlineLevel="0" collapsed="false">
      <c r="A254" s="51"/>
      <c r="B254" s="51"/>
      <c r="C254" s="51" t="n">
        <v>-2.602064E-009</v>
      </c>
      <c r="D254" s="51" t="n">
        <v>99.58643</v>
      </c>
    </row>
    <row r="255" customFormat="false" ht="15" hidden="false" customHeight="false" outlineLevel="0" collapsed="false">
      <c r="A255" s="51"/>
      <c r="B255" s="51"/>
      <c r="C255" s="51" t="n">
        <v>-2.624347E-009</v>
      </c>
      <c r="D255" s="51" t="n">
        <v>99.99032</v>
      </c>
    </row>
    <row r="256" customFormat="false" ht="15" hidden="false" customHeight="false" outlineLevel="0" collapsed="false">
      <c r="A256" s="51"/>
      <c r="B256" s="51"/>
      <c r="C256" s="51" t="n">
        <v>-2.586376E-009</v>
      </c>
      <c r="D256" s="51" t="n">
        <v>100.3939</v>
      </c>
    </row>
    <row r="257" customFormat="false" ht="15" hidden="false" customHeight="false" outlineLevel="0" collapsed="false">
      <c r="A257" s="51"/>
      <c r="B257" s="51"/>
      <c r="C257" s="51"/>
      <c r="D257" s="51"/>
    </row>
    <row r="258" customFormat="false" ht="15" hidden="false" customHeight="false" outlineLevel="0" collapsed="false">
      <c r="A258" s="51"/>
      <c r="B258" s="51"/>
      <c r="C258" s="51"/>
      <c r="D258" s="51"/>
    </row>
    <row r="259" customFormat="false" ht="15" hidden="false" customHeight="false" outlineLevel="0" collapsed="false">
      <c r="A259" s="51"/>
      <c r="B259" s="51"/>
      <c r="C259" s="51"/>
      <c r="D259" s="51"/>
    </row>
    <row r="260" customFormat="false" ht="15" hidden="false" customHeight="false" outlineLevel="0" collapsed="false">
      <c r="A260" s="51"/>
      <c r="B260" s="51"/>
      <c r="C260" s="51"/>
      <c r="D260" s="51"/>
    </row>
    <row r="261" customFormat="false" ht="15" hidden="false" customHeight="false" outlineLevel="0" collapsed="false">
      <c r="A261" s="51"/>
      <c r="B261" s="51"/>
      <c r="C261" s="51"/>
      <c r="D261" s="51"/>
    </row>
    <row r="262" customFormat="false" ht="15" hidden="false" customHeight="false" outlineLevel="0" collapsed="false">
      <c r="A262" s="51"/>
      <c r="B262" s="51"/>
      <c r="C262" s="51"/>
      <c r="D262" s="51"/>
    </row>
    <row r="263" customFormat="false" ht="15" hidden="false" customHeight="false" outlineLevel="0" collapsed="false">
      <c r="A263" s="51"/>
      <c r="B263" s="51"/>
      <c r="C263" s="51"/>
      <c r="D263" s="51"/>
    </row>
    <row r="264" customFormat="false" ht="15" hidden="false" customHeight="false" outlineLevel="0" collapsed="false">
      <c r="A264" s="51"/>
      <c r="B264" s="51"/>
      <c r="C264" s="51"/>
      <c r="D264" s="51"/>
    </row>
    <row r="265" customFormat="false" ht="15" hidden="false" customHeight="false" outlineLevel="0" collapsed="false">
      <c r="A265" s="51"/>
      <c r="B265" s="51"/>
      <c r="C265" s="51"/>
      <c r="D265" s="51"/>
    </row>
    <row r="266" customFormat="false" ht="15" hidden="false" customHeight="false" outlineLevel="0" collapsed="false">
      <c r="A266" s="51"/>
      <c r="B266" s="51"/>
      <c r="C266" s="51"/>
      <c r="D266" s="51"/>
    </row>
    <row r="267" customFormat="false" ht="15" hidden="false" customHeight="false" outlineLevel="0" collapsed="false">
      <c r="A267" s="51"/>
      <c r="B267" s="51"/>
      <c r="C267" s="51"/>
      <c r="D267" s="51"/>
    </row>
    <row r="268" customFormat="false" ht="15" hidden="false" customHeight="false" outlineLevel="0" collapsed="false">
      <c r="A268" s="51"/>
      <c r="B268" s="51"/>
      <c r="C268" s="51"/>
      <c r="D268" s="51"/>
    </row>
    <row r="269" customFormat="false" ht="15" hidden="false" customHeight="false" outlineLevel="0" collapsed="false">
      <c r="A269" s="51"/>
      <c r="B269" s="51"/>
      <c r="C269" s="51"/>
      <c r="D269" s="51"/>
    </row>
    <row r="270" customFormat="false" ht="15" hidden="false" customHeight="false" outlineLevel="0" collapsed="false">
      <c r="A270" s="51"/>
      <c r="B270" s="51"/>
      <c r="C270" s="51"/>
      <c r="D270" s="51"/>
    </row>
    <row r="271" customFormat="false" ht="15" hidden="false" customHeight="false" outlineLevel="0" collapsed="false">
      <c r="A271" s="51"/>
      <c r="B271" s="51"/>
      <c r="C271" s="51"/>
      <c r="D271" s="51"/>
    </row>
    <row r="272" customFormat="false" ht="15" hidden="false" customHeight="false" outlineLevel="0" collapsed="false">
      <c r="A272" s="51"/>
      <c r="B272" s="51"/>
      <c r="C272" s="51"/>
      <c r="D272" s="51"/>
    </row>
    <row r="273" customFormat="false" ht="15" hidden="false" customHeight="false" outlineLevel="0" collapsed="false">
      <c r="A273" s="51"/>
      <c r="B273" s="51"/>
      <c r="C273" s="51"/>
      <c r="D273" s="51"/>
    </row>
    <row r="274" customFormat="false" ht="15" hidden="false" customHeight="false" outlineLevel="0" collapsed="false">
      <c r="A274" s="51"/>
      <c r="B274" s="51"/>
      <c r="C274" s="51"/>
      <c r="D274" s="51"/>
    </row>
    <row r="275" customFormat="false" ht="15" hidden="false" customHeight="false" outlineLevel="0" collapsed="false">
      <c r="A275" s="51"/>
      <c r="B275" s="51"/>
      <c r="C275" s="51"/>
      <c r="D275" s="51"/>
    </row>
    <row r="276" customFormat="false" ht="15" hidden="false" customHeight="false" outlineLevel="0" collapsed="false">
      <c r="A276" s="51"/>
      <c r="B276" s="51"/>
      <c r="C276" s="51"/>
      <c r="D276" s="51"/>
    </row>
    <row r="277" customFormat="false" ht="15" hidden="false" customHeight="false" outlineLevel="0" collapsed="false">
      <c r="A277" s="51"/>
      <c r="B277" s="51"/>
      <c r="C277" s="51"/>
      <c r="D277" s="51"/>
    </row>
    <row r="278" customFormat="false" ht="15" hidden="false" customHeight="false" outlineLevel="0" collapsed="false">
      <c r="A278" s="51"/>
      <c r="B278" s="51"/>
      <c r="C278" s="51"/>
      <c r="D278" s="51"/>
    </row>
    <row r="279" customFormat="false" ht="15" hidden="false" customHeight="false" outlineLevel="0" collapsed="false">
      <c r="A279" s="51"/>
      <c r="B279" s="51"/>
      <c r="C279" s="51"/>
      <c r="D279" s="51"/>
    </row>
    <row r="280" customFormat="false" ht="15" hidden="false" customHeight="false" outlineLevel="0" collapsed="false">
      <c r="A280" s="51"/>
      <c r="B280" s="51"/>
      <c r="C280" s="51"/>
      <c r="D280" s="51"/>
    </row>
    <row r="281" customFormat="false" ht="15" hidden="false" customHeight="false" outlineLevel="0" collapsed="false">
      <c r="A281" s="51"/>
      <c r="B281" s="51"/>
      <c r="C281" s="51"/>
      <c r="D281" s="51"/>
    </row>
    <row r="282" customFormat="false" ht="15" hidden="false" customHeight="false" outlineLevel="0" collapsed="false">
      <c r="A282" s="51"/>
      <c r="B282" s="51"/>
      <c r="C282" s="51"/>
      <c r="D282" s="51"/>
    </row>
    <row r="283" customFormat="false" ht="15" hidden="false" customHeight="false" outlineLevel="0" collapsed="false">
      <c r="A283" s="51"/>
      <c r="B283" s="51"/>
      <c r="C283" s="51"/>
      <c r="D283" s="51"/>
    </row>
    <row r="284" customFormat="false" ht="15" hidden="false" customHeight="false" outlineLevel="0" collapsed="false">
      <c r="A284" s="51"/>
      <c r="B284" s="51"/>
      <c r="C284" s="51"/>
      <c r="D284" s="51"/>
    </row>
    <row r="285" customFormat="false" ht="15" hidden="false" customHeight="false" outlineLevel="0" collapsed="false">
      <c r="A285" s="51"/>
      <c r="B285" s="51"/>
      <c r="C285" s="51"/>
      <c r="D285" s="51"/>
    </row>
    <row r="286" customFormat="false" ht="15" hidden="false" customHeight="false" outlineLevel="0" collapsed="false">
      <c r="A286" s="51"/>
      <c r="B286" s="51"/>
      <c r="C286" s="51"/>
      <c r="D286" s="51"/>
    </row>
    <row r="287" customFormat="false" ht="15" hidden="false" customHeight="false" outlineLevel="0" collapsed="false">
      <c r="A287" s="51"/>
      <c r="B287" s="51"/>
      <c r="C287" s="51"/>
      <c r="D287" s="51"/>
    </row>
    <row r="288" customFormat="false" ht="15" hidden="false" customHeight="false" outlineLevel="0" collapsed="false">
      <c r="A288" s="51"/>
      <c r="B288" s="51"/>
      <c r="C288" s="51"/>
      <c r="D288" s="51"/>
    </row>
    <row r="289" customFormat="false" ht="15" hidden="false" customHeight="false" outlineLevel="0" collapsed="false">
      <c r="A289" s="51"/>
      <c r="B289" s="51"/>
      <c r="C289" s="51"/>
      <c r="D289" s="51"/>
    </row>
    <row r="290" customFormat="false" ht="15" hidden="false" customHeight="false" outlineLevel="0" collapsed="false">
      <c r="A290" s="51"/>
      <c r="B290" s="51"/>
      <c r="C290" s="51"/>
      <c r="D290" s="51"/>
    </row>
    <row r="291" customFormat="false" ht="15" hidden="false" customHeight="false" outlineLevel="0" collapsed="false">
      <c r="A291" s="51"/>
      <c r="B291" s="51"/>
      <c r="C291" s="51"/>
      <c r="D291" s="51"/>
    </row>
    <row r="292" customFormat="false" ht="15" hidden="false" customHeight="false" outlineLevel="0" collapsed="false">
      <c r="A292" s="51"/>
      <c r="B292" s="51"/>
      <c r="C292" s="51"/>
      <c r="D292" s="51"/>
    </row>
    <row r="293" customFormat="false" ht="15" hidden="false" customHeight="false" outlineLevel="0" collapsed="false">
      <c r="A293" s="51"/>
      <c r="B293" s="51"/>
      <c r="C293" s="51"/>
      <c r="D293" s="51"/>
    </row>
    <row r="294" customFormat="false" ht="15" hidden="false" customHeight="false" outlineLevel="0" collapsed="false">
      <c r="A294" s="51"/>
      <c r="B294" s="51"/>
      <c r="C294" s="51"/>
      <c r="D294" s="51"/>
    </row>
    <row r="295" customFormat="false" ht="15" hidden="false" customHeight="false" outlineLevel="0" collapsed="false">
      <c r="A295" s="51"/>
      <c r="B295" s="51"/>
      <c r="C295" s="51"/>
      <c r="D295" s="51"/>
    </row>
    <row r="296" customFormat="false" ht="15" hidden="false" customHeight="false" outlineLevel="0" collapsed="false">
      <c r="A296" s="51"/>
      <c r="B296" s="51"/>
      <c r="C296" s="51"/>
      <c r="D296" s="51"/>
    </row>
    <row r="297" customFormat="false" ht="15" hidden="false" customHeight="false" outlineLevel="0" collapsed="false">
      <c r="A297" s="51"/>
      <c r="B297" s="51"/>
      <c r="C297" s="51"/>
      <c r="D297" s="51"/>
    </row>
    <row r="298" customFormat="false" ht="15" hidden="false" customHeight="false" outlineLevel="0" collapsed="false">
      <c r="A298" s="51"/>
      <c r="B298" s="51"/>
      <c r="C298" s="51"/>
      <c r="D298" s="51"/>
    </row>
    <row r="299" customFormat="false" ht="15" hidden="false" customHeight="false" outlineLevel="0" collapsed="false">
      <c r="A299" s="51"/>
      <c r="B299" s="51"/>
      <c r="C299" s="51"/>
      <c r="D299" s="51"/>
    </row>
    <row r="300" customFormat="false" ht="15" hidden="false" customHeight="false" outlineLevel="0" collapsed="false">
      <c r="A300" s="51"/>
      <c r="B300" s="51"/>
      <c r="C300" s="51"/>
      <c r="D300" s="51"/>
    </row>
    <row r="301" customFormat="false" ht="15" hidden="false" customHeight="false" outlineLevel="0" collapsed="false">
      <c r="A301" s="51"/>
      <c r="B301" s="51"/>
      <c r="C301" s="51"/>
      <c r="D301" s="51"/>
    </row>
    <row r="302" customFormat="false" ht="15" hidden="false" customHeight="false" outlineLevel="0" collapsed="false">
      <c r="A302" s="51"/>
      <c r="B302" s="51"/>
      <c r="C302" s="51"/>
      <c r="D302" s="51"/>
    </row>
    <row r="303" customFormat="false" ht="15" hidden="false" customHeight="false" outlineLevel="0" collapsed="false">
      <c r="A303" s="51"/>
      <c r="B303" s="51"/>
      <c r="C303" s="51"/>
      <c r="D303" s="51"/>
    </row>
    <row r="304" customFormat="false" ht="15" hidden="false" customHeight="false" outlineLevel="0" collapsed="false">
      <c r="A304" s="51"/>
      <c r="B304" s="51"/>
      <c r="C304" s="51"/>
      <c r="D304" s="51"/>
    </row>
    <row r="305" customFormat="false" ht="15" hidden="false" customHeight="false" outlineLevel="0" collapsed="false">
      <c r="A305" s="51"/>
      <c r="B305" s="51"/>
      <c r="C305" s="51"/>
      <c r="D305" s="51"/>
    </row>
    <row r="306" customFormat="false" ht="15" hidden="false" customHeight="false" outlineLevel="0" collapsed="false">
      <c r="A306" s="51"/>
      <c r="B306" s="51"/>
      <c r="C306" s="51"/>
      <c r="D306" s="51"/>
    </row>
    <row r="307" customFormat="false" ht="15" hidden="false" customHeight="false" outlineLevel="0" collapsed="false">
      <c r="A307" s="51"/>
      <c r="B307" s="51"/>
      <c r="C307" s="51"/>
      <c r="D307" s="51"/>
    </row>
    <row r="308" customFormat="false" ht="15" hidden="false" customHeight="false" outlineLevel="0" collapsed="false">
      <c r="A308" s="51"/>
      <c r="B308" s="51"/>
      <c r="C308" s="51"/>
      <c r="D308" s="51"/>
    </row>
    <row r="309" customFormat="false" ht="15" hidden="false" customHeight="false" outlineLevel="0" collapsed="false">
      <c r="A309" s="51"/>
      <c r="B309" s="51"/>
      <c r="C309" s="51"/>
      <c r="D309" s="51"/>
    </row>
    <row r="310" customFormat="false" ht="15" hidden="false" customHeight="false" outlineLevel="0" collapsed="false">
      <c r="A310" s="51"/>
      <c r="B310" s="51"/>
      <c r="C310" s="51"/>
      <c r="D310" s="51"/>
    </row>
    <row r="311" customFormat="false" ht="15" hidden="false" customHeight="false" outlineLevel="0" collapsed="false">
      <c r="A311" s="51"/>
      <c r="B311" s="51"/>
      <c r="C311" s="51"/>
      <c r="D311" s="51"/>
    </row>
    <row r="312" customFormat="false" ht="15" hidden="false" customHeight="false" outlineLevel="0" collapsed="false">
      <c r="A312" s="51"/>
      <c r="B312" s="51"/>
      <c r="C312" s="51"/>
      <c r="D312" s="51"/>
    </row>
    <row r="313" customFormat="false" ht="15" hidden="false" customHeight="false" outlineLevel="0" collapsed="false">
      <c r="A313" s="51"/>
      <c r="B313" s="51"/>
      <c r="C313" s="51"/>
      <c r="D313" s="51"/>
    </row>
    <row r="314" customFormat="false" ht="15" hidden="false" customHeight="false" outlineLevel="0" collapsed="false">
      <c r="A314" s="51"/>
      <c r="B314" s="51"/>
      <c r="C314" s="51"/>
      <c r="D314" s="51"/>
    </row>
    <row r="315" customFormat="false" ht="15" hidden="false" customHeight="false" outlineLevel="0" collapsed="false">
      <c r="A315" s="51"/>
      <c r="B315" s="51"/>
      <c r="C315" s="51"/>
      <c r="D315" s="51"/>
    </row>
    <row r="316" customFormat="false" ht="15" hidden="false" customHeight="false" outlineLevel="0" collapsed="false">
      <c r="A316" s="51"/>
      <c r="B316" s="51"/>
      <c r="C316" s="51"/>
      <c r="D316" s="51"/>
    </row>
    <row r="317" customFormat="false" ht="15" hidden="false" customHeight="false" outlineLevel="0" collapsed="false">
      <c r="A317" s="51"/>
      <c r="B317" s="51"/>
      <c r="C317" s="51"/>
      <c r="D317" s="51"/>
    </row>
    <row r="318" customFormat="false" ht="15" hidden="false" customHeight="false" outlineLevel="0" collapsed="false">
      <c r="A318" s="51"/>
      <c r="B318" s="51"/>
      <c r="C318" s="51"/>
      <c r="D318" s="51"/>
    </row>
    <row r="319" customFormat="false" ht="15" hidden="false" customHeight="false" outlineLevel="0" collapsed="false">
      <c r="A319" s="51"/>
      <c r="B319" s="51"/>
      <c r="C319" s="51"/>
      <c r="D319" s="51"/>
    </row>
    <row r="320" customFormat="false" ht="15" hidden="false" customHeight="false" outlineLevel="0" collapsed="false">
      <c r="A320" s="51"/>
      <c r="B320" s="51"/>
      <c r="C320" s="51"/>
      <c r="D320" s="51"/>
    </row>
    <row r="321" customFormat="false" ht="15" hidden="false" customHeight="false" outlineLevel="0" collapsed="false">
      <c r="A321" s="51"/>
      <c r="B321" s="51"/>
      <c r="C321" s="51"/>
      <c r="D321" s="51"/>
    </row>
    <row r="322" customFormat="false" ht="15" hidden="false" customHeight="false" outlineLevel="0" collapsed="false">
      <c r="A322" s="51"/>
      <c r="B322" s="51"/>
      <c r="C322" s="51"/>
      <c r="D322" s="51"/>
    </row>
    <row r="323" customFormat="false" ht="15" hidden="false" customHeight="false" outlineLevel="0" collapsed="false">
      <c r="A323" s="51"/>
      <c r="B323" s="51"/>
      <c r="C323" s="51"/>
      <c r="D323" s="51"/>
    </row>
    <row r="324" customFormat="false" ht="15" hidden="false" customHeight="false" outlineLevel="0" collapsed="false">
      <c r="A324" s="51"/>
      <c r="B324" s="51"/>
      <c r="C324" s="51"/>
      <c r="D324" s="51"/>
    </row>
    <row r="325" customFormat="false" ht="15" hidden="false" customHeight="false" outlineLevel="0" collapsed="false">
      <c r="A325" s="51"/>
      <c r="B325" s="51"/>
      <c r="C325" s="51"/>
      <c r="D325" s="51"/>
    </row>
    <row r="326" customFormat="false" ht="15" hidden="false" customHeight="false" outlineLevel="0" collapsed="false">
      <c r="A326" s="51"/>
      <c r="B326" s="51"/>
      <c r="C326" s="51"/>
      <c r="D326" s="51"/>
    </row>
    <row r="327" customFormat="false" ht="15" hidden="false" customHeight="false" outlineLevel="0" collapsed="false">
      <c r="A327" s="51"/>
      <c r="B327" s="51"/>
      <c r="C327" s="51"/>
      <c r="D327" s="51"/>
    </row>
    <row r="328" customFormat="false" ht="15" hidden="false" customHeight="false" outlineLevel="0" collapsed="false">
      <c r="A328" s="51"/>
      <c r="B328" s="51"/>
      <c r="C328" s="51"/>
      <c r="D328" s="51"/>
    </row>
    <row r="329" customFormat="false" ht="15" hidden="false" customHeight="false" outlineLevel="0" collapsed="false">
      <c r="A329" s="51"/>
      <c r="B329" s="51"/>
      <c r="C329" s="51"/>
      <c r="D329" s="51"/>
    </row>
    <row r="330" customFormat="false" ht="15" hidden="false" customHeight="false" outlineLevel="0" collapsed="false">
      <c r="A330" s="51"/>
      <c r="B330" s="51"/>
      <c r="C330" s="51"/>
      <c r="D330" s="51"/>
    </row>
    <row r="331" customFormat="false" ht="15" hidden="false" customHeight="false" outlineLevel="0" collapsed="false">
      <c r="A331" s="51"/>
      <c r="B331" s="51"/>
      <c r="C331" s="51"/>
      <c r="D331" s="51"/>
    </row>
    <row r="332" customFormat="false" ht="15" hidden="false" customHeight="false" outlineLevel="0" collapsed="false">
      <c r="A332" s="51"/>
      <c r="B332" s="51"/>
      <c r="C332" s="51"/>
      <c r="D332" s="51"/>
    </row>
    <row r="333" customFormat="false" ht="15" hidden="false" customHeight="false" outlineLevel="0" collapsed="false">
      <c r="A333" s="51"/>
      <c r="B333" s="51"/>
      <c r="C333" s="51"/>
      <c r="D333" s="51"/>
    </row>
    <row r="334" customFormat="false" ht="15" hidden="false" customHeight="false" outlineLevel="0" collapsed="false">
      <c r="A334" s="51"/>
      <c r="B334" s="51"/>
      <c r="C334" s="51"/>
      <c r="D334" s="51"/>
    </row>
    <row r="335" customFormat="false" ht="15" hidden="false" customHeight="false" outlineLevel="0" collapsed="false">
      <c r="A335" s="51"/>
      <c r="B335" s="51"/>
      <c r="C335" s="51"/>
      <c r="D335" s="51"/>
    </row>
    <row r="336" customFormat="false" ht="15" hidden="false" customHeight="false" outlineLevel="0" collapsed="false">
      <c r="A336" s="51"/>
      <c r="B336" s="51"/>
      <c r="C336" s="51"/>
      <c r="D336" s="51"/>
    </row>
    <row r="337" customFormat="false" ht="15" hidden="false" customHeight="false" outlineLevel="0" collapsed="false">
      <c r="A337" s="51"/>
      <c r="B337" s="51"/>
      <c r="C337" s="51"/>
      <c r="D337" s="51"/>
    </row>
    <row r="338" customFormat="false" ht="15" hidden="false" customHeight="false" outlineLevel="0" collapsed="false">
      <c r="A338" s="51"/>
      <c r="B338" s="51"/>
      <c r="C338" s="51"/>
      <c r="D338" s="51"/>
    </row>
    <row r="339" customFormat="false" ht="15" hidden="false" customHeight="false" outlineLevel="0" collapsed="false">
      <c r="A339" s="51"/>
      <c r="B339" s="51"/>
      <c r="C339" s="51"/>
      <c r="D339" s="51"/>
    </row>
    <row r="340" customFormat="false" ht="15" hidden="false" customHeight="false" outlineLevel="0" collapsed="false">
      <c r="A340" s="51"/>
      <c r="B340" s="51"/>
      <c r="C340" s="51"/>
      <c r="D340" s="51"/>
    </row>
    <row r="341" customFormat="false" ht="15" hidden="false" customHeight="false" outlineLevel="0" collapsed="false">
      <c r="A341" s="51"/>
      <c r="B341" s="51"/>
      <c r="C341" s="51"/>
      <c r="D341" s="51"/>
    </row>
    <row r="342" customFormat="false" ht="15" hidden="false" customHeight="false" outlineLevel="0" collapsed="false">
      <c r="A342" s="51"/>
      <c r="B342" s="51"/>
      <c r="C342" s="51"/>
      <c r="D342" s="51"/>
    </row>
    <row r="343" customFormat="false" ht="15" hidden="false" customHeight="false" outlineLevel="0" collapsed="false">
      <c r="A343" s="51"/>
      <c r="B343" s="51"/>
      <c r="C343" s="51"/>
      <c r="D343" s="51"/>
    </row>
    <row r="344" customFormat="false" ht="15" hidden="false" customHeight="false" outlineLevel="0" collapsed="false">
      <c r="A344" s="51"/>
      <c r="B344" s="51"/>
      <c r="C344" s="51"/>
      <c r="D344" s="51"/>
    </row>
    <row r="345" customFormat="false" ht="15" hidden="false" customHeight="false" outlineLevel="0" collapsed="false">
      <c r="A345" s="51"/>
      <c r="B345" s="51"/>
      <c r="C345" s="51"/>
      <c r="D345" s="51"/>
    </row>
    <row r="346" customFormat="false" ht="15" hidden="false" customHeight="false" outlineLevel="0" collapsed="false">
      <c r="A346" s="51"/>
      <c r="B346" s="51"/>
      <c r="C346" s="51"/>
      <c r="D346" s="51"/>
    </row>
    <row r="347" customFormat="false" ht="15" hidden="false" customHeight="false" outlineLevel="0" collapsed="false">
      <c r="A347" s="51"/>
      <c r="B347" s="51"/>
      <c r="C347" s="51"/>
      <c r="D347" s="51"/>
    </row>
    <row r="348" customFormat="false" ht="15" hidden="false" customHeight="false" outlineLevel="0" collapsed="false">
      <c r="A348" s="51"/>
      <c r="B348" s="51"/>
      <c r="C348" s="51"/>
      <c r="D348" s="51"/>
    </row>
    <row r="349" customFormat="false" ht="15" hidden="false" customHeight="false" outlineLevel="0" collapsed="false">
      <c r="A349" s="51"/>
      <c r="B349" s="51"/>
      <c r="C349" s="51"/>
      <c r="D349" s="51"/>
    </row>
    <row r="350" customFormat="false" ht="15" hidden="false" customHeight="false" outlineLevel="0" collapsed="false">
      <c r="A350" s="51"/>
      <c r="B350" s="51"/>
      <c r="C350" s="51"/>
      <c r="D350" s="51"/>
    </row>
    <row r="351" customFormat="false" ht="15" hidden="false" customHeight="false" outlineLevel="0" collapsed="false">
      <c r="A351" s="51"/>
      <c r="B351" s="51"/>
      <c r="C351" s="51"/>
      <c r="D351" s="51"/>
    </row>
    <row r="352" customFormat="false" ht="15" hidden="false" customHeight="false" outlineLevel="0" collapsed="false">
      <c r="A352" s="51"/>
      <c r="B352" s="51"/>
      <c r="C352" s="51"/>
      <c r="D352" s="51"/>
    </row>
    <row r="353" customFormat="false" ht="15" hidden="false" customHeight="false" outlineLevel="0" collapsed="false">
      <c r="A353" s="51"/>
      <c r="B353" s="51"/>
      <c r="C353" s="51"/>
      <c r="D353" s="51"/>
    </row>
    <row r="354" customFormat="false" ht="15" hidden="false" customHeight="false" outlineLevel="0" collapsed="false">
      <c r="A354" s="51"/>
      <c r="B354" s="51"/>
      <c r="C354" s="51"/>
      <c r="D354" s="51"/>
    </row>
    <row r="355" customFormat="false" ht="15" hidden="false" customHeight="false" outlineLevel="0" collapsed="false">
      <c r="A355" s="51"/>
      <c r="B355" s="51"/>
      <c r="C355" s="51"/>
      <c r="D355" s="51"/>
    </row>
    <row r="356" customFormat="false" ht="15" hidden="false" customHeight="false" outlineLevel="0" collapsed="false">
      <c r="A356" s="51"/>
      <c r="B356" s="51"/>
      <c r="C356" s="51"/>
      <c r="D356" s="51"/>
    </row>
    <row r="357" customFormat="false" ht="15" hidden="false" customHeight="false" outlineLevel="0" collapsed="false">
      <c r="A357" s="51"/>
      <c r="B357" s="51"/>
      <c r="C357" s="51"/>
      <c r="D357" s="51"/>
    </row>
    <row r="358" customFormat="false" ht="15" hidden="false" customHeight="false" outlineLevel="0" collapsed="false">
      <c r="A358" s="51"/>
      <c r="B358" s="51"/>
      <c r="C358" s="51"/>
      <c r="D358" s="51"/>
    </row>
    <row r="359" customFormat="false" ht="15" hidden="false" customHeight="false" outlineLevel="0" collapsed="false">
      <c r="A359" s="51"/>
      <c r="B359" s="51"/>
      <c r="C359" s="51"/>
      <c r="D359" s="51"/>
    </row>
    <row r="360" customFormat="false" ht="15" hidden="false" customHeight="false" outlineLevel="0" collapsed="false">
      <c r="A360" s="51"/>
      <c r="B360" s="51"/>
      <c r="C360" s="51"/>
      <c r="D360" s="51"/>
    </row>
    <row r="361" customFormat="false" ht="15" hidden="false" customHeight="false" outlineLevel="0" collapsed="false">
      <c r="A361" s="51"/>
      <c r="B361" s="51"/>
      <c r="C361" s="51"/>
      <c r="D361" s="51"/>
    </row>
    <row r="362" customFormat="false" ht="15" hidden="false" customHeight="false" outlineLevel="0" collapsed="false">
      <c r="A362" s="51"/>
      <c r="B362" s="51"/>
      <c r="C362" s="51"/>
      <c r="D362" s="51"/>
    </row>
    <row r="363" customFormat="false" ht="15" hidden="false" customHeight="false" outlineLevel="0" collapsed="false">
      <c r="A363" s="51"/>
      <c r="B363" s="51"/>
      <c r="C363" s="51"/>
      <c r="D363" s="51"/>
    </row>
    <row r="364" customFormat="false" ht="15" hidden="false" customHeight="false" outlineLevel="0" collapsed="false">
      <c r="A364" s="51"/>
      <c r="B364" s="51"/>
      <c r="C364" s="51"/>
      <c r="D364" s="51"/>
    </row>
    <row r="365" customFormat="false" ht="15" hidden="false" customHeight="false" outlineLevel="0" collapsed="false">
      <c r="A365" s="51"/>
      <c r="B365" s="51"/>
      <c r="C365" s="51"/>
      <c r="D365" s="51"/>
    </row>
    <row r="366" customFormat="false" ht="15" hidden="false" customHeight="false" outlineLevel="0" collapsed="false">
      <c r="A366" s="51"/>
      <c r="B366" s="51"/>
      <c r="C366" s="51"/>
      <c r="D366" s="51"/>
    </row>
    <row r="367" customFormat="false" ht="15" hidden="false" customHeight="false" outlineLevel="0" collapsed="false">
      <c r="A367" s="51"/>
      <c r="B367" s="51"/>
      <c r="C367" s="51"/>
      <c r="D367" s="51"/>
    </row>
    <row r="368" customFormat="false" ht="15" hidden="false" customHeight="false" outlineLevel="0" collapsed="false">
      <c r="A368" s="51"/>
      <c r="B368" s="51"/>
      <c r="C368" s="51"/>
      <c r="D368" s="51"/>
    </row>
    <row r="369" customFormat="false" ht="15" hidden="false" customHeight="false" outlineLevel="0" collapsed="false">
      <c r="A369" s="51"/>
      <c r="B369" s="51"/>
      <c r="C369" s="51"/>
      <c r="D369" s="51"/>
    </row>
    <row r="370" customFormat="false" ht="15" hidden="false" customHeight="false" outlineLevel="0" collapsed="false">
      <c r="A370" s="51"/>
      <c r="B370" s="51"/>
      <c r="C370" s="51"/>
      <c r="D370" s="51"/>
    </row>
    <row r="371" customFormat="false" ht="15" hidden="false" customHeight="false" outlineLevel="0" collapsed="false">
      <c r="A371" s="51"/>
      <c r="B371" s="51"/>
      <c r="C371" s="51"/>
      <c r="D371" s="51"/>
    </row>
    <row r="372" customFormat="false" ht="15" hidden="false" customHeight="false" outlineLevel="0" collapsed="false">
      <c r="A372" s="51"/>
      <c r="B372" s="51"/>
      <c r="C372" s="51"/>
      <c r="D372" s="51"/>
    </row>
    <row r="373" customFormat="false" ht="15" hidden="false" customHeight="false" outlineLevel="0" collapsed="false">
      <c r="A373" s="51"/>
      <c r="B373" s="51"/>
      <c r="C373" s="51"/>
      <c r="D373" s="51"/>
    </row>
    <row r="374" customFormat="false" ht="15" hidden="false" customHeight="false" outlineLevel="0" collapsed="false">
      <c r="A374" s="51"/>
      <c r="B374" s="51"/>
      <c r="C374" s="51"/>
      <c r="D374" s="51"/>
    </row>
    <row r="375" customFormat="false" ht="15" hidden="false" customHeight="false" outlineLevel="0" collapsed="false">
      <c r="A375" s="51"/>
      <c r="B375" s="51"/>
      <c r="C375" s="51"/>
      <c r="D375" s="51"/>
    </row>
    <row r="376" customFormat="false" ht="15" hidden="false" customHeight="false" outlineLevel="0" collapsed="false">
      <c r="A376" s="51"/>
      <c r="B376" s="51"/>
      <c r="C376" s="51"/>
      <c r="D376" s="51"/>
    </row>
    <row r="377" customFormat="false" ht="15" hidden="false" customHeight="false" outlineLevel="0" collapsed="false">
      <c r="A377" s="51"/>
      <c r="B377" s="51"/>
      <c r="C377" s="51"/>
      <c r="D377" s="51"/>
    </row>
    <row r="378" customFormat="false" ht="15" hidden="false" customHeight="false" outlineLevel="0" collapsed="false">
      <c r="A378" s="51"/>
      <c r="B378" s="51"/>
      <c r="C378" s="51"/>
      <c r="D378" s="51"/>
    </row>
    <row r="379" customFormat="false" ht="15" hidden="false" customHeight="false" outlineLevel="0" collapsed="false">
      <c r="A379" s="51"/>
      <c r="B379" s="51"/>
      <c r="C379" s="51"/>
      <c r="D379" s="51"/>
    </row>
    <row r="380" customFormat="false" ht="15" hidden="false" customHeight="false" outlineLevel="0" collapsed="false">
      <c r="A380" s="51"/>
      <c r="B380" s="51"/>
      <c r="C380" s="51"/>
      <c r="D380" s="51"/>
    </row>
    <row r="381" customFormat="false" ht="15" hidden="false" customHeight="false" outlineLevel="0" collapsed="false">
      <c r="A381" s="51"/>
      <c r="B381" s="51"/>
      <c r="C381" s="51"/>
      <c r="D381" s="51"/>
    </row>
    <row r="382" customFormat="false" ht="15" hidden="false" customHeight="false" outlineLevel="0" collapsed="false">
      <c r="A382" s="51"/>
      <c r="B382" s="51"/>
      <c r="C382" s="51"/>
      <c r="D382" s="51"/>
    </row>
    <row r="383" customFormat="false" ht="15" hidden="false" customHeight="false" outlineLevel="0" collapsed="false">
      <c r="A383" s="51"/>
      <c r="B383" s="51"/>
      <c r="C383" s="51"/>
      <c r="D383" s="51"/>
    </row>
    <row r="384" customFormat="false" ht="15" hidden="false" customHeight="false" outlineLevel="0" collapsed="false">
      <c r="A384" s="51"/>
      <c r="B384" s="51"/>
      <c r="C384" s="51"/>
      <c r="D384" s="51"/>
    </row>
    <row r="385" customFormat="false" ht="15" hidden="false" customHeight="false" outlineLevel="0" collapsed="false">
      <c r="A385" s="51"/>
      <c r="B385" s="51"/>
      <c r="C385" s="51"/>
      <c r="D385" s="51"/>
    </row>
    <row r="386" customFormat="false" ht="15" hidden="false" customHeight="false" outlineLevel="0" collapsed="false">
      <c r="A386" s="51"/>
      <c r="B386" s="51"/>
      <c r="C386" s="51"/>
      <c r="D386" s="51"/>
    </row>
    <row r="387" customFormat="false" ht="15" hidden="false" customHeight="false" outlineLevel="0" collapsed="false">
      <c r="A387" s="51"/>
      <c r="B387" s="51"/>
      <c r="C387" s="51"/>
      <c r="D387" s="51"/>
    </row>
    <row r="388" customFormat="false" ht="15" hidden="false" customHeight="false" outlineLevel="0" collapsed="false">
      <c r="A388" s="51"/>
      <c r="B388" s="51"/>
      <c r="C388" s="51"/>
      <c r="D388" s="51"/>
    </row>
    <row r="389" customFormat="false" ht="15" hidden="false" customHeight="false" outlineLevel="0" collapsed="false">
      <c r="A389" s="51"/>
      <c r="B389" s="51"/>
      <c r="C389" s="51"/>
      <c r="D389" s="51"/>
    </row>
    <row r="390" customFormat="false" ht="15" hidden="false" customHeight="false" outlineLevel="0" collapsed="false">
      <c r="A390" s="51"/>
      <c r="B390" s="51"/>
      <c r="C390" s="51"/>
      <c r="D390" s="51"/>
    </row>
    <row r="391" customFormat="false" ht="15" hidden="false" customHeight="false" outlineLevel="0" collapsed="false">
      <c r="A391" s="51"/>
      <c r="B391" s="51"/>
      <c r="C391" s="51"/>
      <c r="D391" s="51"/>
    </row>
    <row r="392" customFormat="false" ht="15" hidden="false" customHeight="false" outlineLevel="0" collapsed="false">
      <c r="A392" s="51"/>
      <c r="B392" s="51"/>
      <c r="C392" s="51"/>
      <c r="D392" s="51"/>
    </row>
    <row r="393" customFormat="false" ht="15" hidden="false" customHeight="false" outlineLevel="0" collapsed="false">
      <c r="A393" s="51"/>
      <c r="B393" s="51"/>
      <c r="C393" s="51"/>
      <c r="D393" s="51"/>
    </row>
    <row r="394" customFormat="false" ht="15" hidden="false" customHeight="false" outlineLevel="0" collapsed="false">
      <c r="A394" s="51"/>
      <c r="B394" s="51"/>
      <c r="C394" s="51"/>
      <c r="D394" s="51"/>
    </row>
    <row r="395" customFormat="false" ht="15" hidden="false" customHeight="false" outlineLevel="0" collapsed="false">
      <c r="A395" s="51"/>
      <c r="B395" s="51"/>
      <c r="C395" s="51"/>
      <c r="D395" s="51"/>
    </row>
    <row r="396" customFormat="false" ht="15" hidden="false" customHeight="false" outlineLevel="0" collapsed="false">
      <c r="A396" s="51"/>
      <c r="B396" s="51"/>
      <c r="C396" s="51"/>
      <c r="D396" s="51"/>
    </row>
    <row r="397" customFormat="false" ht="15" hidden="false" customHeight="false" outlineLevel="0" collapsed="false">
      <c r="A397" s="51"/>
      <c r="B397" s="51"/>
      <c r="C397" s="51"/>
      <c r="D397" s="51"/>
    </row>
    <row r="398" customFormat="false" ht="15" hidden="false" customHeight="false" outlineLevel="0" collapsed="false">
      <c r="A398" s="51"/>
      <c r="B398" s="51"/>
      <c r="C398" s="51"/>
      <c r="D398" s="51"/>
    </row>
    <row r="399" customFormat="false" ht="15" hidden="false" customHeight="false" outlineLevel="0" collapsed="false">
      <c r="A399" s="51"/>
      <c r="B399" s="51"/>
      <c r="C399" s="51"/>
      <c r="D399" s="51"/>
    </row>
    <row r="400" customFormat="false" ht="15" hidden="false" customHeight="false" outlineLevel="0" collapsed="false">
      <c r="A400" s="51"/>
      <c r="B400" s="51"/>
      <c r="C400" s="51"/>
      <c r="D400" s="51"/>
    </row>
    <row r="401" customFormat="false" ht="15" hidden="false" customHeight="false" outlineLevel="0" collapsed="false">
      <c r="A401" s="51"/>
      <c r="B401" s="51"/>
      <c r="C401" s="51"/>
      <c r="D401" s="51"/>
    </row>
    <row r="402" customFormat="false" ht="15" hidden="false" customHeight="false" outlineLevel="0" collapsed="false">
      <c r="A402" s="51"/>
      <c r="B402" s="51"/>
      <c r="C402" s="51"/>
      <c r="D402" s="51"/>
    </row>
    <row r="403" customFormat="false" ht="15" hidden="false" customHeight="false" outlineLevel="0" collapsed="false">
      <c r="A403" s="51"/>
      <c r="B403" s="51"/>
      <c r="C403" s="51"/>
      <c r="D403" s="51"/>
    </row>
    <row r="404" customFormat="false" ht="15" hidden="false" customHeight="false" outlineLevel="0" collapsed="false">
      <c r="A404" s="51"/>
      <c r="B404" s="51"/>
      <c r="C404" s="51"/>
      <c r="D404" s="51"/>
    </row>
    <row r="405" customFormat="false" ht="15" hidden="false" customHeight="false" outlineLevel="0" collapsed="false">
      <c r="A405" s="51"/>
      <c r="B405" s="51"/>
      <c r="C405" s="51"/>
      <c r="D405" s="51"/>
    </row>
    <row r="406" customFormat="false" ht="15" hidden="false" customHeight="false" outlineLevel="0" collapsed="false">
      <c r="A406" s="51"/>
      <c r="B406" s="51"/>
      <c r="C406" s="51"/>
      <c r="D406" s="51"/>
    </row>
    <row r="407" customFormat="false" ht="15" hidden="false" customHeight="false" outlineLevel="0" collapsed="false">
      <c r="A407" s="51"/>
      <c r="B407" s="51"/>
      <c r="C407" s="51"/>
      <c r="D407" s="51"/>
    </row>
    <row r="408" customFormat="false" ht="15" hidden="false" customHeight="false" outlineLevel="0" collapsed="false">
      <c r="A408" s="51"/>
      <c r="B408" s="51"/>
      <c r="C408" s="51"/>
      <c r="D408" s="51"/>
    </row>
    <row r="409" customFormat="false" ht="15" hidden="false" customHeight="false" outlineLevel="0" collapsed="false">
      <c r="A409" s="51"/>
      <c r="B409" s="51"/>
      <c r="C409" s="51"/>
      <c r="D409" s="51"/>
    </row>
    <row r="410" customFormat="false" ht="15" hidden="false" customHeight="false" outlineLevel="0" collapsed="false">
      <c r="A410" s="51"/>
      <c r="B410" s="51"/>
      <c r="C410" s="51"/>
      <c r="D410" s="51"/>
    </row>
    <row r="411" customFormat="false" ht="15" hidden="false" customHeight="false" outlineLevel="0" collapsed="false">
      <c r="A411" s="51"/>
      <c r="B411" s="51"/>
      <c r="C411" s="51"/>
      <c r="D411" s="51"/>
    </row>
    <row r="412" customFormat="false" ht="15" hidden="false" customHeight="false" outlineLevel="0" collapsed="false">
      <c r="A412" s="51"/>
      <c r="B412" s="51"/>
      <c r="C412" s="51"/>
      <c r="D412" s="51"/>
    </row>
    <row r="413" customFormat="false" ht="15" hidden="false" customHeight="false" outlineLevel="0" collapsed="false">
      <c r="A413" s="51"/>
      <c r="B413" s="51"/>
      <c r="C413" s="51"/>
      <c r="D413" s="51"/>
    </row>
    <row r="414" customFormat="false" ht="15" hidden="false" customHeight="false" outlineLevel="0" collapsed="false">
      <c r="A414" s="51"/>
      <c r="B414" s="51"/>
      <c r="C414" s="51"/>
      <c r="D414" s="51"/>
    </row>
    <row r="415" customFormat="false" ht="15" hidden="false" customHeight="false" outlineLevel="0" collapsed="false">
      <c r="A415" s="51"/>
      <c r="B415" s="51"/>
      <c r="C415" s="51"/>
      <c r="D415" s="51"/>
    </row>
    <row r="416" customFormat="false" ht="15" hidden="false" customHeight="false" outlineLevel="0" collapsed="false">
      <c r="A416" s="51"/>
      <c r="B416" s="51"/>
      <c r="C416" s="51"/>
      <c r="D416" s="51"/>
    </row>
    <row r="417" customFormat="false" ht="15" hidden="false" customHeight="false" outlineLevel="0" collapsed="false">
      <c r="A417" s="51"/>
      <c r="B417" s="51"/>
      <c r="C417" s="51"/>
      <c r="D417" s="51"/>
    </row>
    <row r="418" customFormat="false" ht="15" hidden="false" customHeight="false" outlineLevel="0" collapsed="false">
      <c r="A418" s="51"/>
      <c r="B418" s="51"/>
      <c r="C418" s="51"/>
      <c r="D418" s="51"/>
    </row>
    <row r="419" customFormat="false" ht="15" hidden="false" customHeight="false" outlineLevel="0" collapsed="false">
      <c r="A419" s="51"/>
      <c r="B419" s="51"/>
      <c r="C419" s="51"/>
      <c r="D419" s="51"/>
    </row>
    <row r="420" customFormat="false" ht="15" hidden="false" customHeight="false" outlineLevel="0" collapsed="false">
      <c r="A420" s="51"/>
      <c r="B420" s="51"/>
      <c r="C420" s="51"/>
      <c r="D420" s="51"/>
    </row>
    <row r="421" customFormat="false" ht="15" hidden="false" customHeight="false" outlineLevel="0" collapsed="false">
      <c r="A421" s="51"/>
      <c r="B421" s="51"/>
      <c r="C421" s="51"/>
      <c r="D421" s="51"/>
    </row>
    <row r="422" customFormat="false" ht="15" hidden="false" customHeight="false" outlineLevel="0" collapsed="false">
      <c r="A422" s="51"/>
      <c r="B422" s="51"/>
      <c r="C422" s="51"/>
      <c r="D422" s="51"/>
    </row>
    <row r="423" customFormat="false" ht="15" hidden="false" customHeight="false" outlineLevel="0" collapsed="false">
      <c r="A423" s="51"/>
      <c r="B423" s="51"/>
      <c r="C423" s="51"/>
      <c r="D423" s="51"/>
    </row>
    <row r="424" customFormat="false" ht="15" hidden="false" customHeight="false" outlineLevel="0" collapsed="false">
      <c r="A424" s="51"/>
      <c r="B424" s="51"/>
      <c r="C424" s="51"/>
      <c r="D424" s="51"/>
    </row>
    <row r="425" customFormat="false" ht="15" hidden="false" customHeight="false" outlineLevel="0" collapsed="false">
      <c r="A425" s="51"/>
      <c r="B425" s="51"/>
      <c r="C425" s="51"/>
      <c r="D425" s="51"/>
    </row>
    <row r="426" customFormat="false" ht="15" hidden="false" customHeight="false" outlineLevel="0" collapsed="false">
      <c r="A426" s="51"/>
      <c r="B426" s="51"/>
      <c r="C426" s="51"/>
      <c r="D426" s="51"/>
    </row>
    <row r="427" customFormat="false" ht="15" hidden="false" customHeight="false" outlineLevel="0" collapsed="false">
      <c r="C427" s="51"/>
      <c r="D427" s="51"/>
    </row>
    <row r="428" customFormat="false" ht="15" hidden="false" customHeight="false" outlineLevel="0" collapsed="false">
      <c r="C428" s="51"/>
      <c r="D428" s="51"/>
    </row>
    <row r="429" customFormat="false" ht="15" hidden="false" customHeight="false" outlineLevel="0" collapsed="false">
      <c r="C429" s="51"/>
      <c r="D429" s="51"/>
    </row>
    <row r="430" customFormat="false" ht="15" hidden="false" customHeight="false" outlineLevel="0" collapsed="false">
      <c r="C430" s="51"/>
      <c r="D430" s="51"/>
    </row>
    <row r="431" customFormat="false" ht="15" hidden="false" customHeight="false" outlineLevel="0" collapsed="false">
      <c r="C431" s="51"/>
      <c r="D431" s="51"/>
    </row>
    <row r="432" customFormat="false" ht="15" hidden="false" customHeight="false" outlineLevel="0" collapsed="false">
      <c r="C432" s="51"/>
      <c r="D432" s="51"/>
    </row>
    <row r="433" customFormat="false" ht="15" hidden="false" customHeight="false" outlineLevel="0" collapsed="false">
      <c r="C433" s="51"/>
      <c r="D433" s="51"/>
    </row>
    <row r="434" customFormat="false" ht="15" hidden="false" customHeight="false" outlineLevel="0" collapsed="false">
      <c r="C434" s="51"/>
      <c r="D434" s="51"/>
    </row>
    <row r="435" customFormat="false" ht="15" hidden="false" customHeight="false" outlineLevel="0" collapsed="false">
      <c r="C435" s="51"/>
      <c r="D435" s="51"/>
    </row>
    <row r="436" customFormat="false" ht="15" hidden="false" customHeight="false" outlineLevel="0" collapsed="false">
      <c r="C436" s="51"/>
      <c r="D436" s="51"/>
    </row>
    <row r="437" customFormat="false" ht="15" hidden="false" customHeight="false" outlineLevel="0" collapsed="false">
      <c r="C437" s="51"/>
      <c r="D437" s="51"/>
    </row>
    <row r="438" customFormat="false" ht="15" hidden="false" customHeight="false" outlineLevel="0" collapsed="false">
      <c r="C438" s="51"/>
      <c r="D438" s="51"/>
    </row>
    <row r="439" customFormat="false" ht="15" hidden="false" customHeight="false" outlineLevel="0" collapsed="false">
      <c r="C439" s="51"/>
      <c r="D439" s="51"/>
    </row>
    <row r="440" customFormat="false" ht="15" hidden="false" customHeight="false" outlineLevel="0" collapsed="false">
      <c r="C440" s="51"/>
      <c r="D440" s="51"/>
    </row>
    <row r="441" customFormat="false" ht="15" hidden="false" customHeight="false" outlineLevel="0" collapsed="false">
      <c r="C441" s="51"/>
      <c r="D441" s="51"/>
    </row>
    <row r="442" customFormat="false" ht="15" hidden="false" customHeight="false" outlineLevel="0" collapsed="false">
      <c r="C442" s="51"/>
      <c r="D442" s="51"/>
    </row>
    <row r="443" customFormat="false" ht="15" hidden="false" customHeight="false" outlineLevel="0" collapsed="false">
      <c r="C443" s="51"/>
      <c r="D443" s="51"/>
    </row>
    <row r="444" customFormat="false" ht="15" hidden="false" customHeight="false" outlineLevel="0" collapsed="false">
      <c r="C444" s="51"/>
      <c r="D444" s="51"/>
    </row>
    <row r="445" customFormat="false" ht="15" hidden="false" customHeight="false" outlineLevel="0" collapsed="false">
      <c r="C445" s="51"/>
      <c r="D445" s="51"/>
    </row>
    <row r="446" customFormat="false" ht="15" hidden="false" customHeight="false" outlineLevel="0" collapsed="false">
      <c r="C446" s="51"/>
      <c r="D446" s="51"/>
    </row>
    <row r="447" customFormat="false" ht="15" hidden="false" customHeight="false" outlineLevel="0" collapsed="false">
      <c r="C447" s="51"/>
      <c r="D447" s="51"/>
    </row>
    <row r="448" customFormat="false" ht="15" hidden="false" customHeight="false" outlineLevel="0" collapsed="false">
      <c r="C448" s="51"/>
      <c r="D448" s="51"/>
    </row>
    <row r="449" customFormat="false" ht="15" hidden="false" customHeight="false" outlineLevel="0" collapsed="false">
      <c r="C449" s="51"/>
      <c r="D449" s="51"/>
    </row>
    <row r="450" customFormat="false" ht="15" hidden="false" customHeight="false" outlineLevel="0" collapsed="false">
      <c r="C450" s="51"/>
      <c r="D450" s="51"/>
    </row>
    <row r="451" customFormat="false" ht="15" hidden="false" customHeight="false" outlineLevel="0" collapsed="false">
      <c r="C451" s="51"/>
      <c r="D451" s="51"/>
    </row>
    <row r="452" customFormat="false" ht="15" hidden="false" customHeight="false" outlineLevel="0" collapsed="false">
      <c r="C452" s="51"/>
      <c r="D452" s="51"/>
    </row>
    <row r="453" customFormat="false" ht="15" hidden="false" customHeight="false" outlineLevel="0" collapsed="false">
      <c r="C453" s="51"/>
      <c r="D453" s="51"/>
    </row>
    <row r="454" customFormat="false" ht="15" hidden="false" customHeight="false" outlineLevel="0" collapsed="false">
      <c r="C454" s="51"/>
      <c r="D454" s="51"/>
    </row>
    <row r="455" customFormat="false" ht="15" hidden="false" customHeight="false" outlineLevel="0" collapsed="false">
      <c r="C455" s="51"/>
      <c r="D455" s="51"/>
    </row>
    <row r="456" customFormat="false" ht="15" hidden="false" customHeight="false" outlineLevel="0" collapsed="false">
      <c r="C456" s="51"/>
      <c r="D456" s="51"/>
    </row>
    <row r="457" customFormat="false" ht="15" hidden="false" customHeight="false" outlineLevel="0" collapsed="false">
      <c r="C457" s="51"/>
      <c r="D457" s="51"/>
    </row>
    <row r="458" customFormat="false" ht="15" hidden="false" customHeight="false" outlineLevel="0" collapsed="false">
      <c r="C458" s="51"/>
      <c r="D458" s="51"/>
    </row>
    <row r="459" customFormat="false" ht="15" hidden="false" customHeight="false" outlineLevel="0" collapsed="false">
      <c r="C459" s="51"/>
      <c r="D459" s="51"/>
    </row>
    <row r="460" customFormat="false" ht="15" hidden="false" customHeight="false" outlineLevel="0" collapsed="false">
      <c r="C460" s="51"/>
      <c r="D460" s="51"/>
    </row>
    <row r="461" customFormat="false" ht="15" hidden="false" customHeight="false" outlineLevel="0" collapsed="false">
      <c r="C461" s="51"/>
      <c r="D461" s="51"/>
    </row>
    <row r="462" customFormat="false" ht="15" hidden="false" customHeight="false" outlineLevel="0" collapsed="false">
      <c r="C462" s="51"/>
      <c r="D462" s="51"/>
    </row>
    <row r="463" customFormat="false" ht="15" hidden="false" customHeight="false" outlineLevel="0" collapsed="false">
      <c r="C463" s="51"/>
      <c r="D463" s="51"/>
    </row>
    <row r="464" customFormat="false" ht="15" hidden="false" customHeight="false" outlineLevel="0" collapsed="false">
      <c r="C464" s="51"/>
      <c r="D464" s="51"/>
    </row>
    <row r="465" customFormat="false" ht="15" hidden="false" customHeight="false" outlineLevel="0" collapsed="false">
      <c r="C465" s="51"/>
      <c r="D465" s="51"/>
    </row>
    <row r="466" customFormat="false" ht="15" hidden="false" customHeight="false" outlineLevel="0" collapsed="false">
      <c r="C466" s="51"/>
      <c r="D466" s="51"/>
    </row>
    <row r="467" customFormat="false" ht="15" hidden="false" customHeight="false" outlineLevel="0" collapsed="false">
      <c r="C467" s="51"/>
      <c r="D467" s="51"/>
    </row>
    <row r="468" customFormat="false" ht="15" hidden="false" customHeight="false" outlineLevel="0" collapsed="false">
      <c r="C468" s="51"/>
      <c r="D468" s="51"/>
    </row>
    <row r="469" customFormat="false" ht="15" hidden="false" customHeight="false" outlineLevel="0" collapsed="false">
      <c r="C469" s="51"/>
      <c r="D469" s="51"/>
    </row>
    <row r="470" customFormat="false" ht="15" hidden="false" customHeight="false" outlineLevel="0" collapsed="false">
      <c r="C470" s="51"/>
      <c r="D470" s="51"/>
    </row>
    <row r="471" customFormat="false" ht="15" hidden="false" customHeight="false" outlineLevel="0" collapsed="false">
      <c r="C471" s="51"/>
      <c r="D471" s="51"/>
    </row>
    <row r="472" customFormat="false" ht="15" hidden="false" customHeight="false" outlineLevel="0" collapsed="false">
      <c r="C472" s="51"/>
      <c r="D472" s="51"/>
    </row>
    <row r="473" customFormat="false" ht="15" hidden="false" customHeight="false" outlineLevel="0" collapsed="false">
      <c r="C473" s="51"/>
      <c r="D473" s="51"/>
    </row>
    <row r="474" customFormat="false" ht="15" hidden="false" customHeight="false" outlineLevel="0" collapsed="false">
      <c r="C474" s="51"/>
      <c r="D474" s="51"/>
    </row>
    <row r="475" customFormat="false" ht="15" hidden="false" customHeight="false" outlineLevel="0" collapsed="false">
      <c r="C475" s="51"/>
      <c r="D475" s="51"/>
    </row>
    <row r="476" customFormat="false" ht="15" hidden="false" customHeight="false" outlineLevel="0" collapsed="false">
      <c r="C476" s="51"/>
      <c r="D476" s="51"/>
    </row>
    <row r="477" customFormat="false" ht="15" hidden="false" customHeight="false" outlineLevel="0" collapsed="false">
      <c r="C477" s="51"/>
      <c r="D477" s="51"/>
    </row>
    <row r="478" customFormat="false" ht="15" hidden="false" customHeight="false" outlineLevel="0" collapsed="false">
      <c r="C478" s="51"/>
      <c r="D478" s="51"/>
    </row>
    <row r="479" customFormat="false" ht="15" hidden="false" customHeight="false" outlineLevel="0" collapsed="false">
      <c r="C479" s="51"/>
      <c r="D479" s="51"/>
    </row>
    <row r="480" customFormat="false" ht="15" hidden="false" customHeight="false" outlineLevel="0" collapsed="false">
      <c r="C480" s="51"/>
      <c r="D480" s="51"/>
    </row>
    <row r="481" customFormat="false" ht="15" hidden="false" customHeight="false" outlineLevel="0" collapsed="false">
      <c r="C481" s="51"/>
      <c r="D481" s="51"/>
    </row>
    <row r="482" customFormat="false" ht="15" hidden="false" customHeight="false" outlineLevel="0" collapsed="false">
      <c r="C482" s="51"/>
      <c r="D482" s="51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4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8.8671875" defaultRowHeight="15" zeroHeight="false" outlineLevelRow="0" outlineLevelCol="0"/>
  <cols>
    <col collapsed="false" customWidth="false" hidden="false" outlineLevel="0" max="1" min="1" style="46" width="8.86"/>
    <col collapsed="false" customWidth="true" hidden="false" outlineLevel="0" max="2" min="2" style="46" width="8.42"/>
    <col collapsed="false" customWidth="false" hidden="false" outlineLevel="0" max="3" min="3" style="46" width="8.86"/>
    <col collapsed="false" customWidth="true" hidden="false" outlineLevel="0" max="4" min="4" style="46" width="8.42"/>
    <col collapsed="false" customWidth="false" hidden="false" outlineLevel="0" max="1024" min="5" style="46" width="8.86"/>
  </cols>
  <sheetData>
    <row r="4" customFormat="false" ht="15" hidden="false" customHeight="false" outlineLevel="0" collapsed="false">
      <c r="A4" s="47" t="s">
        <v>12</v>
      </c>
      <c r="B4" s="47"/>
      <c r="C4" s="47" t="s">
        <v>13</v>
      </c>
      <c r="D4" s="47"/>
    </row>
    <row r="5" customFormat="false" ht="15" hidden="false" customHeight="false" outlineLevel="0" collapsed="false">
      <c r="A5" s="48" t="s">
        <v>107</v>
      </c>
      <c r="B5" s="48" t="s">
        <v>108</v>
      </c>
      <c r="C5" s="48" t="s">
        <v>107</v>
      </c>
      <c r="D5" s="48" t="s">
        <v>108</v>
      </c>
    </row>
    <row r="6" customFormat="false" ht="15" hidden="false" customHeight="false" outlineLevel="0" collapsed="false">
      <c r="A6" s="48" t="s">
        <v>20</v>
      </c>
      <c r="B6" s="48" t="s">
        <v>20</v>
      </c>
      <c r="C6" s="48" t="s">
        <v>20</v>
      </c>
      <c r="D6" s="48" t="s">
        <v>20</v>
      </c>
    </row>
    <row r="7" customFormat="false" ht="15" hidden="false" customHeight="false" outlineLevel="0" collapsed="false">
      <c r="A7" s="49" t="n">
        <f aca="false">AVERAGE(A9:A208)</f>
        <v>-2.72859778E-011</v>
      </c>
      <c r="B7" s="49" t="n">
        <f aca="false">STDEV(A9:A208)/SQRT(200)</f>
        <v>3.89532981144224E-013</v>
      </c>
      <c r="C7" s="49" t="n">
        <f aca="false">AVERAGE(C9:C208)</f>
        <v>-3.757286315E-009</v>
      </c>
      <c r="D7" s="49" t="n">
        <f aca="false">STDEV(C9:C208)/SQRT(200)</f>
        <v>8.44814688720657E-012</v>
      </c>
    </row>
    <row r="8" customFormat="false" ht="15" hidden="false" customHeight="false" outlineLevel="0" collapsed="false">
      <c r="A8" s="47" t="s">
        <v>109</v>
      </c>
      <c r="B8" s="47"/>
      <c r="C8" s="47" t="s">
        <v>109</v>
      </c>
      <c r="D8" s="47"/>
    </row>
    <row r="9" customFormat="false" ht="15" hidden="false" customHeight="false" outlineLevel="0" collapsed="false">
      <c r="A9" s="51" t="n">
        <v>-1.273293E-011</v>
      </c>
      <c r="B9" s="51" t="n">
        <v>0.3038077</v>
      </c>
      <c r="C9" s="51" t="n">
        <v>-3.709602E-009</v>
      </c>
      <c r="D9" s="51" t="n">
        <v>0.3062015</v>
      </c>
    </row>
    <row r="10" customFormat="false" ht="15" hidden="false" customHeight="false" outlineLevel="0" collapsed="false">
      <c r="A10" s="51" t="n">
        <v>-1.568878E-011</v>
      </c>
      <c r="B10" s="51" t="n">
        <v>0.9883661</v>
      </c>
      <c r="C10" s="51" t="n">
        <v>-3.779633E-009</v>
      </c>
      <c r="D10" s="51" t="n">
        <v>0.9879384</v>
      </c>
    </row>
    <row r="11" customFormat="false" ht="15" hidden="false" customHeight="false" outlineLevel="0" collapsed="false">
      <c r="A11" s="51" t="n">
        <v>-1.546141E-011</v>
      </c>
      <c r="B11" s="51" t="n">
        <v>1.401942</v>
      </c>
      <c r="C11" s="51" t="n">
        <v>-3.860123E-009</v>
      </c>
      <c r="D11" s="51" t="n">
        <v>1.390709</v>
      </c>
    </row>
    <row r="12" customFormat="false" ht="15" hidden="false" customHeight="false" outlineLevel="0" collapsed="false">
      <c r="A12" s="51" t="n">
        <v>-2.478373E-011</v>
      </c>
      <c r="B12" s="51" t="n">
        <v>1.810932</v>
      </c>
      <c r="C12" s="51" t="n">
        <v>-3.619789E-009</v>
      </c>
      <c r="D12" s="51" t="n">
        <v>1.793479</v>
      </c>
    </row>
    <row r="13" customFormat="false" ht="15" hidden="false" customHeight="false" outlineLevel="0" collapsed="false">
      <c r="A13" s="51" t="n">
        <v>-1.659828E-011</v>
      </c>
      <c r="B13" s="51" t="n">
        <v>2.217802</v>
      </c>
      <c r="C13" s="51" t="n">
        <v>-3.911964E-009</v>
      </c>
      <c r="D13" s="51" t="n">
        <v>2.19725</v>
      </c>
    </row>
    <row r="14" customFormat="false" ht="15" hidden="false" customHeight="false" outlineLevel="0" collapsed="false">
      <c r="A14" s="51" t="n">
        <v>-1.023182E-011</v>
      </c>
      <c r="B14" s="51" t="n">
        <v>2.657929</v>
      </c>
      <c r="C14" s="51" t="n">
        <v>-3.736204E-009</v>
      </c>
      <c r="D14" s="51" t="n">
        <v>2.60102</v>
      </c>
    </row>
    <row r="15" customFormat="false" ht="15" hidden="false" customHeight="false" outlineLevel="0" collapsed="false">
      <c r="A15" s="51" t="n">
        <v>-3.728928E-011</v>
      </c>
      <c r="B15" s="51" t="n">
        <v>3.063924</v>
      </c>
      <c r="C15" s="51" t="n">
        <v>-3.659352E-009</v>
      </c>
      <c r="D15" s="51" t="n">
        <v>3.004063</v>
      </c>
    </row>
    <row r="16" customFormat="false" ht="15" hidden="false" customHeight="false" outlineLevel="0" collapsed="false">
      <c r="A16" s="51" t="n">
        <v>-1.409717E-011</v>
      </c>
      <c r="B16" s="51" t="n">
        <v>3.468768</v>
      </c>
      <c r="C16" s="51" t="n">
        <v>-3.688001E-009</v>
      </c>
      <c r="D16" s="51" t="n">
        <v>3.410986</v>
      </c>
    </row>
    <row r="17" customFormat="false" ht="15" hidden="false" customHeight="false" outlineLevel="0" collapsed="false">
      <c r="A17" s="51" t="n">
        <v>-2.023626E-011</v>
      </c>
      <c r="B17" s="51" t="n">
        <v>3.872863</v>
      </c>
      <c r="C17" s="51" t="n">
        <v>-3.498599E-009</v>
      </c>
      <c r="D17" s="51" t="n">
        <v>3.816222</v>
      </c>
    </row>
    <row r="18" customFormat="false" ht="15" hidden="false" customHeight="false" outlineLevel="0" collapsed="false">
      <c r="A18" s="51" t="n">
        <v>-2.046363E-011</v>
      </c>
      <c r="B18" s="51" t="n">
        <v>4.277522</v>
      </c>
      <c r="C18" s="51" t="n">
        <v>-3.60842E-009</v>
      </c>
      <c r="D18" s="51" t="n">
        <v>4.219269</v>
      </c>
    </row>
    <row r="19" customFormat="false" ht="15" hidden="false" customHeight="false" outlineLevel="0" collapsed="false">
      <c r="A19" s="51" t="n">
        <v>-1.386979E-011</v>
      </c>
      <c r="B19" s="51" t="n">
        <v>4.683384</v>
      </c>
      <c r="C19" s="51" t="n">
        <v>-3.425612E-009</v>
      </c>
      <c r="D19" s="51" t="n">
        <v>4.622474</v>
      </c>
    </row>
    <row r="20" customFormat="false" ht="15" hidden="false" customHeight="false" outlineLevel="0" collapsed="false">
      <c r="A20" s="51" t="n">
        <v>-1.63709E-011</v>
      </c>
      <c r="B20" s="51" t="n">
        <v>5.088265</v>
      </c>
      <c r="C20" s="51" t="n">
        <v>-3.735977E-009</v>
      </c>
      <c r="D20" s="51" t="n">
        <v>5.069987</v>
      </c>
    </row>
    <row r="21" customFormat="false" ht="15" hidden="false" customHeight="false" outlineLevel="0" collapsed="false">
      <c r="A21" s="51" t="n">
        <v>-1.546141E-011</v>
      </c>
      <c r="B21" s="51" t="n">
        <v>5.493167</v>
      </c>
      <c r="C21" s="51" t="n">
        <v>-3.776222E-009</v>
      </c>
      <c r="D21" s="51" t="n">
        <v>5.475066</v>
      </c>
    </row>
    <row r="22" customFormat="false" ht="15" hidden="false" customHeight="false" outlineLevel="0" collapsed="false">
      <c r="A22" s="51" t="n">
        <v>-2.228262E-011</v>
      </c>
      <c r="B22" s="51" t="n">
        <v>5.897044</v>
      </c>
      <c r="C22" s="51" t="n">
        <v>-3.913101E-009</v>
      </c>
      <c r="D22" s="51" t="n">
        <v>5.878496</v>
      </c>
    </row>
    <row r="23" customFormat="false" ht="15" hidden="false" customHeight="false" outlineLevel="0" collapsed="false">
      <c r="A23" s="51" t="n">
        <v>-1.818989E-011</v>
      </c>
      <c r="B23" s="51" t="n">
        <v>6.302558</v>
      </c>
      <c r="C23" s="51" t="n">
        <v>-3.68118E-009</v>
      </c>
      <c r="D23" s="51" t="n">
        <v>6.283272</v>
      </c>
    </row>
    <row r="24" customFormat="false" ht="15" hidden="false" customHeight="false" outlineLevel="0" collapsed="false">
      <c r="A24" s="51" t="n">
        <v>-2.296474E-011</v>
      </c>
      <c r="B24" s="51" t="n">
        <v>6.707276</v>
      </c>
      <c r="C24" s="51" t="n">
        <v>-3.902642E-009</v>
      </c>
      <c r="D24" s="51" t="n">
        <v>6.68663</v>
      </c>
    </row>
    <row r="25" customFormat="false" ht="15" hidden="false" customHeight="false" outlineLevel="0" collapsed="false">
      <c r="A25" s="51" t="n">
        <v>-2.16005E-011</v>
      </c>
      <c r="B25" s="51" t="n">
        <v>7.112313</v>
      </c>
      <c r="C25" s="51" t="n">
        <v>-3.727337E-009</v>
      </c>
      <c r="D25" s="51" t="n">
        <v>7.090879</v>
      </c>
    </row>
    <row r="26" customFormat="false" ht="15" hidden="false" customHeight="false" outlineLevel="0" collapsed="false">
      <c r="A26" s="51" t="n">
        <v>-2.660272E-011</v>
      </c>
      <c r="B26" s="51" t="n">
        <v>7.516359</v>
      </c>
      <c r="C26" s="51" t="n">
        <v>-3.717787E-009</v>
      </c>
      <c r="D26" s="51" t="n">
        <v>7.49515</v>
      </c>
    </row>
    <row r="27" customFormat="false" ht="15" hidden="false" customHeight="false" outlineLevel="0" collapsed="false">
      <c r="A27" s="51" t="n">
        <v>-2.432898E-011</v>
      </c>
      <c r="B27" s="51" t="n">
        <v>7.92114</v>
      </c>
      <c r="C27" s="51" t="n">
        <v>-3.811238E-009</v>
      </c>
      <c r="D27" s="51" t="n">
        <v>7.900537</v>
      </c>
    </row>
    <row r="28" customFormat="false" ht="15" hidden="false" customHeight="false" outlineLevel="0" collapsed="false">
      <c r="A28" s="51" t="n">
        <v>-1.63709E-011</v>
      </c>
      <c r="B28" s="51" t="n">
        <v>8.32514</v>
      </c>
      <c r="C28" s="51" t="n">
        <v>-3.757577E-009</v>
      </c>
      <c r="D28" s="51" t="n">
        <v>8.314359</v>
      </c>
    </row>
    <row r="29" customFormat="false" ht="15" hidden="false" customHeight="false" outlineLevel="0" collapsed="false">
      <c r="A29" s="51" t="n">
        <v>-2.16005E-011</v>
      </c>
      <c r="B29" s="51" t="n">
        <v>8.729812</v>
      </c>
      <c r="C29" s="51" t="n">
        <v>-3.807372E-009</v>
      </c>
      <c r="D29" s="51" t="n">
        <v>8.718823</v>
      </c>
    </row>
    <row r="30" customFormat="false" ht="15" hidden="false" customHeight="false" outlineLevel="0" collapsed="false">
      <c r="A30" s="51" t="n">
        <v>-1.773515E-011</v>
      </c>
      <c r="B30" s="51" t="n">
        <v>9.13638</v>
      </c>
      <c r="C30" s="51" t="n">
        <v>-3.560672E-009</v>
      </c>
      <c r="D30" s="51" t="n">
        <v>9.122381</v>
      </c>
    </row>
    <row r="31" customFormat="false" ht="15" hidden="false" customHeight="false" outlineLevel="0" collapsed="false">
      <c r="A31" s="51" t="n">
        <v>-1.932676E-011</v>
      </c>
      <c r="B31" s="51" t="n">
        <v>9.544074</v>
      </c>
      <c r="C31" s="51" t="n">
        <v>-3.791229E-009</v>
      </c>
      <c r="D31" s="51" t="n">
        <v>9.53431</v>
      </c>
    </row>
    <row r="32" customFormat="false" ht="15" hidden="false" customHeight="false" outlineLevel="0" collapsed="false">
      <c r="A32" s="51" t="n">
        <v>-2.000888E-011</v>
      </c>
      <c r="B32" s="51" t="n">
        <v>9.949051</v>
      </c>
      <c r="C32" s="51" t="n">
        <v>-3.738478E-009</v>
      </c>
      <c r="D32" s="51" t="n">
        <v>9.941758</v>
      </c>
    </row>
    <row r="33" customFormat="false" ht="15" hidden="false" customHeight="false" outlineLevel="0" collapsed="false">
      <c r="A33" s="51" t="n">
        <v>-2.410161E-011</v>
      </c>
      <c r="B33" s="51" t="n">
        <v>10.35342</v>
      </c>
      <c r="C33" s="51" t="n">
        <v>-3.670493E-009</v>
      </c>
      <c r="D33" s="51" t="n">
        <v>10.34631</v>
      </c>
    </row>
    <row r="34" customFormat="false" ht="15" hidden="false" customHeight="false" outlineLevel="0" collapsed="false">
      <c r="A34" s="51" t="n">
        <v>-2.046363E-011</v>
      </c>
      <c r="B34" s="51" t="n">
        <v>10.75907</v>
      </c>
      <c r="C34" s="51" t="n">
        <v>-3.68459E-009</v>
      </c>
      <c r="D34" s="51" t="n">
        <v>10.74997</v>
      </c>
    </row>
    <row r="35" customFormat="false" ht="15" hidden="false" customHeight="false" outlineLevel="0" collapsed="false">
      <c r="A35" s="51" t="n">
        <v>-2.273737E-011</v>
      </c>
      <c r="B35" s="51" t="n">
        <v>11.16394</v>
      </c>
      <c r="C35" s="51" t="n">
        <v>-3.862169E-009</v>
      </c>
      <c r="D35" s="51" t="n">
        <v>11.1537</v>
      </c>
    </row>
    <row r="36" customFormat="false" ht="15" hidden="false" customHeight="false" outlineLevel="0" collapsed="false">
      <c r="A36" s="51" t="n">
        <v>-2.000888E-011</v>
      </c>
      <c r="B36" s="51" t="n">
        <v>11.57026</v>
      </c>
      <c r="C36" s="51" t="n">
        <v>-3.766672E-009</v>
      </c>
      <c r="D36" s="51" t="n">
        <v>11.56592</v>
      </c>
    </row>
    <row r="37" customFormat="false" ht="15" hidden="false" customHeight="false" outlineLevel="0" collapsed="false">
      <c r="A37" s="51" t="n">
        <v>-1.909939E-011</v>
      </c>
      <c r="B37" s="51" t="n">
        <v>11.97609</v>
      </c>
      <c r="C37" s="51" t="n">
        <v>-3.745981E-009</v>
      </c>
      <c r="D37" s="51" t="n">
        <v>11.97031</v>
      </c>
    </row>
    <row r="38" customFormat="false" ht="15" hidden="false" customHeight="false" outlineLevel="0" collapsed="false">
      <c r="A38" s="51" t="n">
        <v>-2.319211E-011</v>
      </c>
      <c r="B38" s="51" t="n">
        <v>12.38078</v>
      </c>
      <c r="C38" s="51" t="n">
        <v>-3.859668E-009</v>
      </c>
      <c r="D38" s="51" t="n">
        <v>12.37443</v>
      </c>
    </row>
    <row r="39" customFormat="false" ht="15" hidden="false" customHeight="false" outlineLevel="0" collapsed="false">
      <c r="A39" s="51" t="n">
        <v>-2.728484E-011</v>
      </c>
      <c r="B39" s="51" t="n">
        <v>12.78595</v>
      </c>
      <c r="C39" s="51" t="n">
        <v>-3.773266E-009</v>
      </c>
      <c r="D39" s="51" t="n">
        <v>12.78272</v>
      </c>
    </row>
    <row r="40" customFormat="false" ht="15" hidden="false" customHeight="false" outlineLevel="0" collapsed="false">
      <c r="A40" s="51" t="n">
        <v>-2.728484E-011</v>
      </c>
      <c r="B40" s="51" t="n">
        <v>13.19885</v>
      </c>
      <c r="C40" s="51" t="n">
        <v>-3.762807E-009</v>
      </c>
      <c r="D40" s="51" t="n">
        <v>13.18964</v>
      </c>
    </row>
    <row r="41" customFormat="false" ht="15" hidden="false" customHeight="false" outlineLevel="0" collapsed="false">
      <c r="A41" s="51" t="n">
        <v>-2.023626E-011</v>
      </c>
      <c r="B41" s="51" t="n">
        <v>13.60294</v>
      </c>
      <c r="C41" s="51" t="n">
        <v>-3.560672E-009</v>
      </c>
      <c r="D41" s="51" t="n">
        <v>13.59364</v>
      </c>
    </row>
    <row r="42" customFormat="false" ht="15" hidden="false" customHeight="false" outlineLevel="0" collapsed="false">
      <c r="A42" s="51" t="n">
        <v>-1.682565E-011</v>
      </c>
      <c r="B42" s="51" t="n">
        <v>14.01086</v>
      </c>
      <c r="C42" s="51" t="n">
        <v>-3.746436E-009</v>
      </c>
      <c r="D42" s="51" t="n">
        <v>13.99767</v>
      </c>
    </row>
    <row r="43" customFormat="false" ht="15" hidden="false" customHeight="false" outlineLevel="0" collapsed="false">
      <c r="A43" s="51" t="n">
        <v>-2.546585E-011</v>
      </c>
      <c r="B43" s="51" t="n">
        <v>14.41631</v>
      </c>
      <c r="C43" s="51" t="n">
        <v>-3.738478E-009</v>
      </c>
      <c r="D43" s="51" t="n">
        <v>14.40431</v>
      </c>
    </row>
    <row r="44" customFormat="false" ht="15" hidden="false" customHeight="false" outlineLevel="0" collapsed="false">
      <c r="A44" s="51" t="n">
        <v>-2.410161E-011</v>
      </c>
      <c r="B44" s="51" t="n">
        <v>14.84339</v>
      </c>
      <c r="C44" s="51" t="n">
        <v>-3.556352E-009</v>
      </c>
      <c r="D44" s="51" t="n">
        <v>14.80764</v>
      </c>
    </row>
    <row r="45" customFormat="false" ht="15" hidden="false" customHeight="false" outlineLevel="0" collapsed="false">
      <c r="A45" s="51" t="n">
        <v>-2.523848E-011</v>
      </c>
      <c r="B45" s="51" t="n">
        <v>15.25819</v>
      </c>
      <c r="C45" s="51" t="n">
        <v>-3.827836E-009</v>
      </c>
      <c r="D45" s="51" t="n">
        <v>15.21581</v>
      </c>
    </row>
    <row r="46" customFormat="false" ht="15" hidden="false" customHeight="false" outlineLevel="0" collapsed="false">
      <c r="A46" s="51" t="n">
        <v>-2.523848E-011</v>
      </c>
      <c r="B46" s="51" t="n">
        <v>15.66327</v>
      </c>
      <c r="C46" s="51" t="n">
        <v>-3.787136E-009</v>
      </c>
      <c r="D46" s="51" t="n">
        <v>15.61951</v>
      </c>
    </row>
    <row r="47" customFormat="false" ht="15" hidden="false" customHeight="false" outlineLevel="0" collapsed="false">
      <c r="A47" s="51" t="n">
        <v>-2.16005E-011</v>
      </c>
      <c r="B47" s="51" t="n">
        <v>16.06843</v>
      </c>
      <c r="C47" s="51" t="n">
        <v>-3.833975E-009</v>
      </c>
      <c r="D47" s="51" t="n">
        <v>16.0247</v>
      </c>
    </row>
    <row r="48" customFormat="false" ht="15" hidden="false" customHeight="false" outlineLevel="0" collapsed="false">
      <c r="A48" s="51" t="n">
        <v>-2.16005E-011</v>
      </c>
      <c r="B48" s="51" t="n">
        <v>16.47279</v>
      </c>
      <c r="C48" s="51" t="n">
        <v>-3.673676E-009</v>
      </c>
      <c r="D48" s="51" t="n">
        <v>16.42765</v>
      </c>
    </row>
    <row r="49" customFormat="false" ht="15" hidden="false" customHeight="false" outlineLevel="0" collapsed="false">
      <c r="A49" s="51" t="n">
        <v>-2.842171E-011</v>
      </c>
      <c r="B49" s="51" t="n">
        <v>16.88047</v>
      </c>
      <c r="C49" s="51" t="n">
        <v>-3.844434E-009</v>
      </c>
      <c r="D49" s="51" t="n">
        <v>16.83175</v>
      </c>
    </row>
    <row r="50" customFormat="false" ht="15" hidden="false" customHeight="false" outlineLevel="0" collapsed="false">
      <c r="A50" s="51" t="n">
        <v>-1.63709E-011</v>
      </c>
      <c r="B50" s="51" t="n">
        <v>17.3091</v>
      </c>
      <c r="C50" s="51" t="n">
        <v>-3.524292E-009</v>
      </c>
      <c r="D50" s="51" t="n">
        <v>17.2461</v>
      </c>
    </row>
    <row r="51" customFormat="false" ht="15" hidden="false" customHeight="false" outlineLevel="0" collapsed="false">
      <c r="A51" s="51" t="n">
        <v>-2.660272E-011</v>
      </c>
      <c r="B51" s="51" t="n">
        <v>17.7141</v>
      </c>
      <c r="C51" s="51" t="n">
        <v>-3.872628E-009</v>
      </c>
      <c r="D51" s="51" t="n">
        <v>17.6501</v>
      </c>
    </row>
    <row r="52" customFormat="false" ht="15" hidden="false" customHeight="false" outlineLevel="0" collapsed="false">
      <c r="A52" s="51" t="n">
        <v>-2.478373E-011</v>
      </c>
      <c r="B52" s="51" t="n">
        <v>18.11772</v>
      </c>
      <c r="C52" s="51" t="n">
        <v>-3.84216E-009</v>
      </c>
      <c r="D52" s="51" t="n">
        <v>18.05438</v>
      </c>
    </row>
    <row r="53" customFormat="false" ht="15" hidden="false" customHeight="false" outlineLevel="0" collapsed="false">
      <c r="A53" s="51" t="n">
        <v>-2.137313E-011</v>
      </c>
      <c r="B53" s="51" t="n">
        <v>18.52489</v>
      </c>
      <c r="C53" s="51" t="n">
        <v>-3.858759E-009</v>
      </c>
      <c r="D53" s="51" t="n">
        <v>18.46013</v>
      </c>
    </row>
    <row r="54" customFormat="false" ht="15" hidden="false" customHeight="false" outlineLevel="0" collapsed="false">
      <c r="A54" s="51" t="n">
        <v>-2.728484E-011</v>
      </c>
      <c r="B54" s="51" t="n">
        <v>18.93603</v>
      </c>
      <c r="C54" s="51" t="n">
        <v>-3.843979E-009</v>
      </c>
      <c r="D54" s="51" t="n">
        <v>18.86843</v>
      </c>
    </row>
    <row r="55" customFormat="false" ht="15" hidden="false" customHeight="false" outlineLevel="0" collapsed="false">
      <c r="A55" s="51" t="n">
        <v>-2.478373E-011</v>
      </c>
      <c r="B55" s="51" t="n">
        <v>19.34736</v>
      </c>
      <c r="C55" s="51" t="n">
        <v>-3.823743E-009</v>
      </c>
      <c r="D55" s="51" t="n">
        <v>19.27276</v>
      </c>
    </row>
    <row r="56" customFormat="false" ht="15" hidden="false" customHeight="false" outlineLevel="0" collapsed="false">
      <c r="A56" s="51" t="n">
        <v>-2.523848E-011</v>
      </c>
      <c r="B56" s="51" t="n">
        <v>19.77257</v>
      </c>
      <c r="C56" s="51" t="n">
        <v>-3.596597E-009</v>
      </c>
      <c r="D56" s="51" t="n">
        <v>19.67569</v>
      </c>
    </row>
    <row r="57" customFormat="false" ht="15" hidden="false" customHeight="false" outlineLevel="0" collapsed="false">
      <c r="A57" s="51" t="n">
        <v>-1.796252E-011</v>
      </c>
      <c r="B57" s="51" t="n">
        <v>20.20138</v>
      </c>
      <c r="C57" s="51" t="n">
        <v>-3.577497E-009</v>
      </c>
      <c r="D57" s="51" t="n">
        <v>20.081</v>
      </c>
    </row>
    <row r="58" customFormat="false" ht="15" hidden="false" customHeight="false" outlineLevel="0" collapsed="false">
      <c r="A58" s="51" t="n">
        <v>-2.137313E-011</v>
      </c>
      <c r="B58" s="51" t="n">
        <v>20.60844</v>
      </c>
      <c r="C58" s="51" t="n">
        <v>-3.76599E-009</v>
      </c>
      <c r="D58" s="51" t="n">
        <v>20.49121</v>
      </c>
    </row>
    <row r="59" customFormat="false" ht="15" hidden="false" customHeight="false" outlineLevel="0" collapsed="false">
      <c r="A59" s="51" t="n">
        <v>-2.137313E-011</v>
      </c>
      <c r="B59" s="51" t="n">
        <v>21.01461</v>
      </c>
      <c r="C59" s="51" t="n">
        <v>-3.719606E-009</v>
      </c>
      <c r="D59" s="51" t="n">
        <v>20.89444</v>
      </c>
    </row>
    <row r="60" customFormat="false" ht="15" hidden="false" customHeight="false" outlineLevel="0" collapsed="false">
      <c r="A60" s="51" t="n">
        <v>-2.660272E-011</v>
      </c>
      <c r="B60" s="51" t="n">
        <v>21.42039</v>
      </c>
      <c r="C60" s="51" t="n">
        <v>-3.470859E-009</v>
      </c>
      <c r="D60" s="51" t="n">
        <v>21.29786</v>
      </c>
    </row>
    <row r="61" customFormat="false" ht="15" hidden="false" customHeight="false" outlineLevel="0" collapsed="false">
      <c r="A61" s="51" t="n">
        <v>-3.137757E-011</v>
      </c>
      <c r="B61" s="51" t="n">
        <v>21.82541</v>
      </c>
      <c r="C61" s="51" t="n">
        <v>-3.961759E-009</v>
      </c>
      <c r="D61" s="51" t="n">
        <v>21.70979</v>
      </c>
    </row>
    <row r="62" customFormat="false" ht="15" hidden="false" customHeight="false" outlineLevel="0" collapsed="false">
      <c r="A62" s="51" t="n">
        <v>-2.683009E-011</v>
      </c>
      <c r="B62" s="51" t="n">
        <v>22.23226</v>
      </c>
      <c r="C62" s="51" t="n">
        <v>-3.647983E-009</v>
      </c>
      <c r="D62" s="51" t="n">
        <v>22.1139</v>
      </c>
    </row>
    <row r="63" customFormat="false" ht="15" hidden="false" customHeight="false" outlineLevel="0" collapsed="false">
      <c r="A63" s="51" t="n">
        <v>-2.16005E-011</v>
      </c>
      <c r="B63" s="51" t="n">
        <v>22.63833</v>
      </c>
      <c r="C63" s="51" t="n">
        <v>-3.624336E-009</v>
      </c>
      <c r="D63" s="51" t="n">
        <v>22.51738</v>
      </c>
    </row>
    <row r="64" customFormat="false" ht="15" hidden="false" customHeight="false" outlineLevel="0" collapsed="false">
      <c r="A64" s="51" t="n">
        <v>-3.183231E-011</v>
      </c>
      <c r="B64" s="51" t="n">
        <v>23.04391</v>
      </c>
      <c r="C64" s="51" t="n">
        <v>-3.660034E-009</v>
      </c>
      <c r="D64" s="51" t="n">
        <v>22.92235</v>
      </c>
    </row>
    <row r="65" customFormat="false" ht="15" hidden="false" customHeight="false" outlineLevel="0" collapsed="false">
      <c r="A65" s="51" t="n">
        <v>-2.864908E-011</v>
      </c>
      <c r="B65" s="51" t="n">
        <v>23.44927</v>
      </c>
      <c r="C65" s="51" t="n">
        <v>-3.894684E-009</v>
      </c>
      <c r="D65" s="51" t="n">
        <v>23.32572</v>
      </c>
    </row>
    <row r="66" customFormat="false" ht="15" hidden="false" customHeight="false" outlineLevel="0" collapsed="false">
      <c r="A66" s="51" t="n">
        <v>-2.59206E-011</v>
      </c>
      <c r="B66" s="51" t="n">
        <v>23.85764</v>
      </c>
      <c r="C66" s="51" t="n">
        <v>-3.59546E-009</v>
      </c>
      <c r="D66" s="51" t="n">
        <v>23.72797</v>
      </c>
    </row>
    <row r="67" customFormat="false" ht="15" hidden="false" customHeight="false" outlineLevel="0" collapsed="false">
      <c r="A67" s="51" t="n">
        <v>-2.864908E-011</v>
      </c>
      <c r="B67" s="51" t="n">
        <v>24.28164</v>
      </c>
      <c r="C67" s="51" t="n">
        <v>-3.723471E-009</v>
      </c>
      <c r="D67" s="51" t="n">
        <v>24.13174</v>
      </c>
    </row>
    <row r="68" customFormat="false" ht="15" hidden="false" customHeight="false" outlineLevel="0" collapsed="false">
      <c r="A68" s="51" t="n">
        <v>-2.182787E-011</v>
      </c>
      <c r="B68" s="51" t="n">
        <v>24.68562</v>
      </c>
      <c r="C68" s="51" t="n">
        <v>-3.789637E-009</v>
      </c>
      <c r="D68" s="51" t="n">
        <v>24.53512</v>
      </c>
    </row>
    <row r="69" customFormat="false" ht="15" hidden="false" customHeight="false" outlineLevel="0" collapsed="false">
      <c r="A69" s="51" t="n">
        <v>-2.978595E-011</v>
      </c>
      <c r="B69" s="51" t="n">
        <v>25.09326</v>
      </c>
      <c r="C69" s="51" t="n">
        <v>-3.718014E-009</v>
      </c>
      <c r="D69" s="51" t="n">
        <v>24.93927</v>
      </c>
    </row>
    <row r="70" customFormat="false" ht="15" hidden="false" customHeight="false" outlineLevel="0" collapsed="false">
      <c r="A70" s="51" t="n">
        <v>-3.001333E-011</v>
      </c>
      <c r="B70" s="51" t="n">
        <v>25.50994</v>
      </c>
      <c r="C70" s="51" t="n">
        <v>-3.704599E-009</v>
      </c>
      <c r="D70" s="51" t="n">
        <v>25.34205</v>
      </c>
    </row>
    <row r="71" customFormat="false" ht="15" hidden="false" customHeight="false" outlineLevel="0" collapsed="false">
      <c r="A71" s="51" t="n">
        <v>-2.93312E-011</v>
      </c>
      <c r="B71" s="51" t="n">
        <v>25.91965</v>
      </c>
      <c r="C71" s="51" t="n">
        <v>-3.772584E-009</v>
      </c>
      <c r="D71" s="51" t="n">
        <v>25.7467</v>
      </c>
    </row>
    <row r="72" customFormat="false" ht="15" hidden="false" customHeight="false" outlineLevel="0" collapsed="false">
      <c r="A72" s="51" t="n">
        <v>-2.614797E-011</v>
      </c>
      <c r="B72" s="51" t="n">
        <v>26.32769</v>
      </c>
      <c r="C72" s="51" t="n">
        <v>-3.627747E-009</v>
      </c>
      <c r="D72" s="51" t="n">
        <v>26.1523</v>
      </c>
    </row>
    <row r="73" customFormat="false" ht="15" hidden="false" customHeight="false" outlineLevel="0" collapsed="false">
      <c r="A73" s="51" t="n">
        <v>-2.819434E-011</v>
      </c>
      <c r="B73" s="51" t="n">
        <v>26.74075</v>
      </c>
      <c r="C73" s="51" t="n">
        <v>-3.780087E-009</v>
      </c>
      <c r="D73" s="51" t="n">
        <v>26.55697</v>
      </c>
    </row>
    <row r="74" customFormat="false" ht="15" hidden="false" customHeight="false" outlineLevel="0" collapsed="false">
      <c r="A74" s="51" t="n">
        <v>-2.319211E-011</v>
      </c>
      <c r="B74" s="51" t="n">
        <v>27.15224</v>
      </c>
      <c r="C74" s="51" t="n">
        <v>-3.591595E-009</v>
      </c>
      <c r="D74" s="51" t="n">
        <v>26.96025</v>
      </c>
    </row>
    <row r="75" customFormat="false" ht="15" hidden="false" customHeight="false" outlineLevel="0" collapsed="false">
      <c r="A75" s="51" t="n">
        <v>-3.342393E-011</v>
      </c>
      <c r="B75" s="51" t="n">
        <v>27.55815</v>
      </c>
      <c r="C75" s="51" t="n">
        <v>-4.063168E-009</v>
      </c>
      <c r="D75" s="51" t="n">
        <v>27.36401</v>
      </c>
    </row>
    <row r="76" customFormat="false" ht="15" hidden="false" customHeight="false" outlineLevel="0" collapsed="false">
      <c r="A76" s="51" t="n">
        <v>-2.864908E-011</v>
      </c>
      <c r="B76" s="51" t="n">
        <v>27.96441</v>
      </c>
      <c r="C76" s="51" t="n">
        <v>-3.708692E-009</v>
      </c>
      <c r="D76" s="51" t="n">
        <v>27.76726</v>
      </c>
    </row>
    <row r="77" customFormat="false" ht="15" hidden="false" customHeight="false" outlineLevel="0" collapsed="false">
      <c r="A77" s="51" t="n">
        <v>-2.751221E-011</v>
      </c>
      <c r="B77" s="51" t="n">
        <v>28.36863</v>
      </c>
      <c r="C77" s="51" t="n">
        <v>-3.86035E-009</v>
      </c>
      <c r="D77" s="51" t="n">
        <v>28.17258</v>
      </c>
    </row>
    <row r="78" customFormat="false" ht="15" hidden="false" customHeight="false" outlineLevel="0" collapsed="false">
      <c r="A78" s="51" t="n">
        <v>-2.978595E-011</v>
      </c>
      <c r="B78" s="51" t="n">
        <v>28.77419</v>
      </c>
      <c r="C78" s="51" t="n">
        <v>-3.709602E-009</v>
      </c>
      <c r="D78" s="51" t="n">
        <v>28.57654</v>
      </c>
    </row>
    <row r="79" customFormat="false" ht="15" hidden="false" customHeight="false" outlineLevel="0" collapsed="false">
      <c r="A79" s="51" t="n">
        <v>-2.819434E-011</v>
      </c>
      <c r="B79" s="51" t="n">
        <v>29.17824</v>
      </c>
      <c r="C79" s="51" t="n">
        <v>-3.803279E-009</v>
      </c>
      <c r="D79" s="51" t="n">
        <v>28.9803</v>
      </c>
    </row>
    <row r="80" customFormat="false" ht="15" hidden="false" customHeight="false" outlineLevel="0" collapsed="false">
      <c r="A80" s="51" t="n">
        <v>-2.978595E-011</v>
      </c>
      <c r="B80" s="51" t="n">
        <v>29.58333</v>
      </c>
      <c r="C80" s="51" t="n">
        <v>-3.548394E-009</v>
      </c>
      <c r="D80" s="51" t="n">
        <v>29.38462</v>
      </c>
    </row>
    <row r="81" customFormat="false" ht="15" hidden="false" customHeight="false" outlineLevel="0" collapsed="false">
      <c r="A81" s="51" t="n">
        <v>-2.705747E-011</v>
      </c>
      <c r="B81" s="51" t="n">
        <v>29.99068</v>
      </c>
      <c r="C81" s="51" t="n">
        <v>-3.902869E-009</v>
      </c>
      <c r="D81" s="51" t="n">
        <v>29.81952</v>
      </c>
    </row>
    <row r="82" customFormat="false" ht="15" hidden="false" customHeight="false" outlineLevel="0" collapsed="false">
      <c r="A82" s="51" t="n">
        <v>-3.706191E-011</v>
      </c>
      <c r="B82" s="51" t="n">
        <v>30.39584</v>
      </c>
      <c r="C82" s="51" t="n">
        <v>-3.787136E-009</v>
      </c>
      <c r="D82" s="51" t="n">
        <v>30.22373</v>
      </c>
    </row>
    <row r="83" customFormat="false" ht="15" hidden="false" customHeight="false" outlineLevel="0" collapsed="false">
      <c r="A83" s="51" t="n">
        <v>-2.751221E-011</v>
      </c>
      <c r="B83" s="51" t="n">
        <v>30.80143</v>
      </c>
      <c r="C83" s="51" t="n">
        <v>-3.705054E-009</v>
      </c>
      <c r="D83" s="51" t="n">
        <v>30.62752</v>
      </c>
    </row>
    <row r="84" customFormat="false" ht="15" hidden="false" customHeight="false" outlineLevel="0" collapsed="false">
      <c r="A84" s="51" t="n">
        <v>-3.842615E-011</v>
      </c>
      <c r="B84" s="51" t="n">
        <v>31.20623</v>
      </c>
      <c r="C84" s="51" t="n">
        <v>-3.775995E-009</v>
      </c>
      <c r="D84" s="51" t="n">
        <v>31.03247</v>
      </c>
    </row>
    <row r="85" customFormat="false" ht="15" hidden="false" customHeight="false" outlineLevel="0" collapsed="false">
      <c r="A85" s="51" t="n">
        <v>-2.910383E-011</v>
      </c>
      <c r="B85" s="51" t="n">
        <v>31.62714</v>
      </c>
      <c r="C85" s="51" t="n">
        <v>-3.692321E-009</v>
      </c>
      <c r="D85" s="51" t="n">
        <v>31.44045</v>
      </c>
    </row>
    <row r="86" customFormat="false" ht="15" hidden="false" customHeight="false" outlineLevel="0" collapsed="false">
      <c r="A86" s="51" t="n">
        <v>-2.59206E-011</v>
      </c>
      <c r="B86" s="51" t="n">
        <v>32.03499</v>
      </c>
      <c r="C86" s="51" t="n">
        <v>-3.943569E-009</v>
      </c>
      <c r="D86" s="51" t="n">
        <v>31.84377</v>
      </c>
    </row>
    <row r="87" customFormat="false" ht="15" hidden="false" customHeight="false" outlineLevel="0" collapsed="false">
      <c r="A87" s="51" t="n">
        <v>-2.523848E-011</v>
      </c>
      <c r="B87" s="51" t="n">
        <v>32.44492</v>
      </c>
      <c r="C87" s="51" t="n">
        <v>-3.562491E-009</v>
      </c>
      <c r="D87" s="51" t="n">
        <v>32.25263</v>
      </c>
    </row>
    <row r="88" customFormat="false" ht="15" hidden="false" customHeight="false" outlineLevel="0" collapsed="false">
      <c r="A88" s="51" t="n">
        <v>-2.728484E-011</v>
      </c>
      <c r="B88" s="51" t="n">
        <v>32.85059</v>
      </c>
      <c r="C88" s="51" t="n">
        <v>-3.747573E-009</v>
      </c>
      <c r="D88" s="51" t="n">
        <v>32.65661</v>
      </c>
    </row>
    <row r="89" customFormat="false" ht="15" hidden="false" customHeight="false" outlineLevel="0" collapsed="false">
      <c r="A89" s="51" t="n">
        <v>-2.569323E-011</v>
      </c>
      <c r="B89" s="51" t="n">
        <v>33.25715</v>
      </c>
      <c r="C89" s="51" t="n">
        <v>-3.698005E-009</v>
      </c>
      <c r="D89" s="51" t="n">
        <v>33.06335</v>
      </c>
    </row>
    <row r="90" customFormat="false" ht="15" hidden="false" customHeight="false" outlineLevel="0" collapsed="false">
      <c r="A90" s="51" t="n">
        <v>-2.569323E-011</v>
      </c>
      <c r="B90" s="51" t="n">
        <v>33.68845</v>
      </c>
      <c r="C90" s="51" t="n">
        <v>-3.892183E-009</v>
      </c>
      <c r="D90" s="51" t="n">
        <v>33.46737</v>
      </c>
    </row>
    <row r="91" customFormat="false" ht="15" hidden="false" customHeight="false" outlineLevel="0" collapsed="false">
      <c r="A91" s="51" t="n">
        <v>-2.228262E-011</v>
      </c>
      <c r="B91" s="51" t="n">
        <v>34.09428</v>
      </c>
      <c r="C91" s="51" t="n">
        <v>-3.697323E-009</v>
      </c>
      <c r="D91" s="51" t="n">
        <v>33.87066</v>
      </c>
    </row>
    <row r="92" customFormat="false" ht="15" hidden="false" customHeight="false" outlineLevel="0" collapsed="false">
      <c r="A92" s="51" t="n">
        <v>-3.36513E-011</v>
      </c>
      <c r="B92" s="51" t="n">
        <v>34.49879</v>
      </c>
      <c r="C92" s="51" t="n">
        <v>-3.759396E-009</v>
      </c>
      <c r="D92" s="51" t="n">
        <v>34.27397</v>
      </c>
    </row>
    <row r="93" customFormat="false" ht="15" hidden="false" customHeight="false" outlineLevel="0" collapsed="false">
      <c r="A93" s="51" t="n">
        <v>-2.137313E-011</v>
      </c>
      <c r="B93" s="51" t="n">
        <v>34.9045</v>
      </c>
      <c r="C93" s="51" t="n">
        <v>-3.718696E-009</v>
      </c>
      <c r="D93" s="51" t="n">
        <v>34.67719</v>
      </c>
    </row>
    <row r="94" customFormat="false" ht="15" hidden="false" customHeight="false" outlineLevel="0" collapsed="false">
      <c r="A94" s="51" t="n">
        <v>-2.978595E-011</v>
      </c>
      <c r="B94" s="51" t="n">
        <v>35.30928</v>
      </c>
      <c r="C94" s="51" t="n">
        <v>-3.813057E-009</v>
      </c>
      <c r="D94" s="51" t="n">
        <v>35.08196</v>
      </c>
    </row>
    <row r="95" customFormat="false" ht="15" hidden="false" customHeight="false" outlineLevel="0" collapsed="false">
      <c r="A95" s="51" t="n">
        <v>-3.45608E-011</v>
      </c>
      <c r="B95" s="51" t="n">
        <v>35.71505</v>
      </c>
      <c r="C95" s="51" t="n">
        <v>-3.907871E-009</v>
      </c>
      <c r="D95" s="51" t="n">
        <v>35.4846</v>
      </c>
    </row>
    <row r="96" customFormat="false" ht="15" hidden="false" customHeight="false" outlineLevel="0" collapsed="false">
      <c r="A96" s="51" t="n">
        <v>-3.046807E-011</v>
      </c>
      <c r="B96" s="51" t="n">
        <v>36.12063</v>
      </c>
      <c r="C96" s="51" t="n">
        <v>-3.725063E-009</v>
      </c>
      <c r="D96" s="51" t="n">
        <v>35.8869</v>
      </c>
    </row>
    <row r="97" customFormat="false" ht="15" hidden="false" customHeight="false" outlineLevel="0" collapsed="false">
      <c r="A97" s="51" t="n">
        <v>-1.818989E-011</v>
      </c>
      <c r="B97" s="51" t="n">
        <v>36.52579</v>
      </c>
      <c r="C97" s="51" t="n">
        <v>-3.864898E-009</v>
      </c>
      <c r="D97" s="51" t="n">
        <v>36.29068</v>
      </c>
    </row>
    <row r="98" customFormat="false" ht="15" hidden="false" customHeight="false" outlineLevel="0" collapsed="false">
      <c r="A98" s="51" t="n">
        <v>-2.842171E-011</v>
      </c>
      <c r="B98" s="51" t="n">
        <v>36.93015</v>
      </c>
      <c r="C98" s="51" t="n">
        <v>-3.875357E-009</v>
      </c>
      <c r="D98" s="51" t="n">
        <v>36.69411</v>
      </c>
    </row>
    <row r="99" customFormat="false" ht="15" hidden="false" customHeight="false" outlineLevel="0" collapsed="false">
      <c r="A99" s="51" t="n">
        <v>-2.842171E-011</v>
      </c>
      <c r="B99" s="51" t="n">
        <v>37.33484</v>
      </c>
      <c r="C99" s="51" t="n">
        <v>-3.831019E-009</v>
      </c>
      <c r="D99" s="51" t="n">
        <v>37.09774</v>
      </c>
    </row>
    <row r="100" customFormat="false" ht="15" hidden="false" customHeight="false" outlineLevel="0" collapsed="false">
      <c r="A100" s="51" t="n">
        <v>-2.569323E-011</v>
      </c>
      <c r="B100" s="51" t="n">
        <v>37.73886</v>
      </c>
      <c r="C100" s="51" t="n">
        <v>-4.077037E-009</v>
      </c>
      <c r="D100" s="51" t="n">
        <v>37.50062</v>
      </c>
    </row>
    <row r="101" customFormat="false" ht="15" hidden="false" customHeight="false" outlineLevel="0" collapsed="false">
      <c r="A101" s="51" t="n">
        <v>-2.228262E-011</v>
      </c>
      <c r="B101" s="51" t="n">
        <v>38.14464</v>
      </c>
      <c r="C101" s="51" t="n">
        <v>-3.782588E-009</v>
      </c>
      <c r="D101" s="51" t="n">
        <v>37.90538</v>
      </c>
    </row>
    <row r="102" customFormat="false" ht="15" hidden="false" customHeight="false" outlineLevel="0" collapsed="false">
      <c r="A102" s="51" t="n">
        <v>-3.137757E-011</v>
      </c>
      <c r="B102" s="51" t="n">
        <v>38.54905</v>
      </c>
      <c r="C102" s="51" t="n">
        <v>-3.61797E-009</v>
      </c>
      <c r="D102" s="51" t="n">
        <v>38.30853</v>
      </c>
    </row>
    <row r="103" customFormat="false" ht="15" hidden="false" customHeight="false" outlineLevel="0" collapsed="false">
      <c r="A103" s="51" t="n">
        <v>-3.092282E-011</v>
      </c>
      <c r="B103" s="51" t="n">
        <v>38.95597</v>
      </c>
      <c r="C103" s="51" t="n">
        <v>-3.857394E-009</v>
      </c>
      <c r="D103" s="51" t="n">
        <v>38.71132</v>
      </c>
    </row>
    <row r="104" customFormat="false" ht="15" hidden="false" customHeight="false" outlineLevel="0" collapsed="false">
      <c r="A104" s="51" t="n">
        <v>-2.546585E-011</v>
      </c>
      <c r="B104" s="51" t="n">
        <v>39.36088</v>
      </c>
      <c r="C104" s="51" t="n">
        <v>-3.63616E-009</v>
      </c>
      <c r="D104" s="51" t="n">
        <v>39.11532</v>
      </c>
    </row>
    <row r="105" customFormat="false" ht="15" hidden="false" customHeight="false" outlineLevel="0" collapsed="false">
      <c r="A105" s="51" t="n">
        <v>-2.864908E-011</v>
      </c>
      <c r="B105" s="51" t="n">
        <v>39.76696</v>
      </c>
      <c r="C105" s="51" t="n">
        <v>-3.743935E-009</v>
      </c>
      <c r="D105" s="51" t="n">
        <v>39.51916</v>
      </c>
    </row>
    <row r="106" customFormat="false" ht="15" hidden="false" customHeight="false" outlineLevel="0" collapsed="false">
      <c r="A106" s="51" t="n">
        <v>-2.683009E-011</v>
      </c>
      <c r="B106" s="51" t="n">
        <v>40.17431</v>
      </c>
      <c r="C106" s="51" t="n">
        <v>-3.71756E-009</v>
      </c>
      <c r="D106" s="51" t="n">
        <v>39.92249</v>
      </c>
    </row>
    <row r="107" customFormat="false" ht="15" hidden="false" customHeight="false" outlineLevel="0" collapsed="false">
      <c r="A107" s="51" t="n">
        <v>-3.45608E-011</v>
      </c>
      <c r="B107" s="51" t="n">
        <v>40.57943</v>
      </c>
      <c r="C107" s="51" t="n">
        <v>-3.760761E-009</v>
      </c>
      <c r="D107" s="51" t="n">
        <v>40.32593</v>
      </c>
    </row>
    <row r="108" customFormat="false" ht="15" hidden="false" customHeight="false" outlineLevel="0" collapsed="false">
      <c r="A108" s="51" t="n">
        <v>-2.683009E-011</v>
      </c>
      <c r="B108" s="51" t="n">
        <v>40.98529</v>
      </c>
      <c r="C108" s="51" t="n">
        <v>-3.794412E-009</v>
      </c>
      <c r="D108" s="51" t="n">
        <v>40.72886</v>
      </c>
    </row>
    <row r="109" customFormat="false" ht="15" hidden="false" customHeight="false" outlineLevel="0" collapsed="false">
      <c r="A109" s="51" t="n">
        <v>-2.410161E-011</v>
      </c>
      <c r="B109" s="51" t="n">
        <v>41.40122</v>
      </c>
      <c r="C109" s="51" t="n">
        <v>-3.923333E-009</v>
      </c>
      <c r="D109" s="51" t="n">
        <v>41.13172</v>
      </c>
    </row>
    <row r="110" customFormat="false" ht="15" hidden="false" customHeight="false" outlineLevel="0" collapsed="false">
      <c r="A110" s="51" t="n">
        <v>-2.819434E-011</v>
      </c>
      <c r="B110" s="51" t="n">
        <v>41.8197</v>
      </c>
      <c r="C110" s="51" t="n">
        <v>-3.690502E-009</v>
      </c>
      <c r="D110" s="51" t="n">
        <v>41.5355</v>
      </c>
    </row>
    <row r="111" customFormat="false" ht="15" hidden="false" customHeight="false" outlineLevel="0" collapsed="false">
      <c r="A111" s="51" t="n">
        <v>-2.614797E-011</v>
      </c>
      <c r="B111" s="51" t="n">
        <v>42.23064</v>
      </c>
      <c r="C111" s="51" t="n">
        <v>-3.878085E-009</v>
      </c>
      <c r="D111" s="51" t="n">
        <v>41.93804</v>
      </c>
    </row>
    <row r="112" customFormat="false" ht="15" hidden="false" customHeight="false" outlineLevel="0" collapsed="false">
      <c r="A112" s="51" t="n">
        <v>-2.614797E-011</v>
      </c>
      <c r="B112" s="51" t="n">
        <v>42.63443</v>
      </c>
      <c r="C112" s="51" t="n">
        <v>-3.480864E-009</v>
      </c>
      <c r="D112" s="51" t="n">
        <v>42.34114</v>
      </c>
    </row>
    <row r="113" customFormat="false" ht="15" hidden="false" customHeight="false" outlineLevel="0" collapsed="false">
      <c r="A113" s="51" t="n">
        <v>-2.910383E-011</v>
      </c>
      <c r="B113" s="51" t="n">
        <v>43.03872</v>
      </c>
      <c r="C113" s="51" t="n">
        <v>-3.803279E-009</v>
      </c>
      <c r="D113" s="51" t="n">
        <v>42.74398</v>
      </c>
    </row>
    <row r="114" customFormat="false" ht="15" hidden="false" customHeight="false" outlineLevel="0" collapsed="false">
      <c r="A114" s="51" t="n">
        <v>-2.842171E-011</v>
      </c>
      <c r="B114" s="51" t="n">
        <v>43.44199</v>
      </c>
      <c r="C114" s="51" t="n">
        <v>-3.734158E-009</v>
      </c>
      <c r="D114" s="51" t="n">
        <v>43.14923</v>
      </c>
    </row>
    <row r="115" customFormat="false" ht="15" hidden="false" customHeight="false" outlineLevel="0" collapsed="false">
      <c r="A115" s="51" t="n">
        <v>-3.046807E-011</v>
      </c>
      <c r="B115" s="51" t="n">
        <v>43.84863</v>
      </c>
      <c r="C115" s="51" t="n">
        <v>-3.731202E-009</v>
      </c>
      <c r="D115" s="51" t="n">
        <v>43.55301</v>
      </c>
    </row>
    <row r="116" customFormat="false" ht="15" hidden="false" customHeight="false" outlineLevel="0" collapsed="false">
      <c r="A116" s="51" t="n">
        <v>-2.910383E-011</v>
      </c>
      <c r="B116" s="51" t="n">
        <v>44.25259</v>
      </c>
      <c r="C116" s="51" t="n">
        <v>-3.751438E-009</v>
      </c>
      <c r="D116" s="51" t="n">
        <v>43.95664</v>
      </c>
    </row>
    <row r="117" customFormat="false" ht="15" hidden="false" customHeight="false" outlineLevel="0" collapsed="false">
      <c r="A117" s="51" t="n">
        <v>-2.751221E-011</v>
      </c>
      <c r="B117" s="51" t="n">
        <v>44.65884</v>
      </c>
      <c r="C117" s="51" t="n">
        <v>-3.958348E-009</v>
      </c>
      <c r="D117" s="51" t="n">
        <v>44.35971</v>
      </c>
    </row>
    <row r="118" customFormat="false" ht="15" hidden="false" customHeight="false" outlineLevel="0" collapsed="false">
      <c r="A118" s="51" t="n">
        <v>-2.319211E-011</v>
      </c>
      <c r="B118" s="51" t="n">
        <v>45.06388</v>
      </c>
      <c r="C118" s="51" t="n">
        <v>-3.813284E-009</v>
      </c>
      <c r="D118" s="51" t="n">
        <v>44.76456</v>
      </c>
    </row>
    <row r="119" customFormat="false" ht="15" hidden="false" customHeight="false" outlineLevel="0" collapsed="false">
      <c r="A119" s="51" t="n">
        <v>-1.932676E-011</v>
      </c>
      <c r="B119" s="51" t="n">
        <v>45.46866</v>
      </c>
      <c r="C119" s="51" t="n">
        <v>-3.893547E-009</v>
      </c>
      <c r="D119" s="51" t="n">
        <v>45.16751</v>
      </c>
    </row>
    <row r="120" customFormat="false" ht="15" hidden="false" customHeight="false" outlineLevel="0" collapsed="false">
      <c r="A120" s="51" t="n">
        <v>-2.228262E-011</v>
      </c>
      <c r="B120" s="51" t="n">
        <v>45.87579</v>
      </c>
      <c r="C120" s="51" t="n">
        <v>-3.893547E-009</v>
      </c>
      <c r="D120" s="51" t="n">
        <v>45.57094</v>
      </c>
    </row>
    <row r="121" customFormat="false" ht="15" hidden="false" customHeight="false" outlineLevel="0" collapsed="false">
      <c r="A121" s="51" t="n">
        <v>-3.592504E-011</v>
      </c>
      <c r="B121" s="51" t="n">
        <v>46.28085</v>
      </c>
      <c r="C121" s="51" t="n">
        <v>-3.82397E-009</v>
      </c>
      <c r="D121" s="51" t="n">
        <v>45.97311</v>
      </c>
    </row>
    <row r="122" customFormat="false" ht="15" hidden="false" customHeight="false" outlineLevel="0" collapsed="false">
      <c r="A122" s="51" t="n">
        <v>-2.728484E-011</v>
      </c>
      <c r="B122" s="51" t="n">
        <v>46.72361</v>
      </c>
      <c r="C122" s="51" t="n">
        <v>-3.72529E-009</v>
      </c>
      <c r="D122" s="51" t="n">
        <v>46.37708</v>
      </c>
    </row>
    <row r="123" customFormat="false" ht="15" hidden="false" customHeight="false" outlineLevel="0" collapsed="false">
      <c r="A123" s="51" t="n">
        <v>-2.819434E-011</v>
      </c>
      <c r="B123" s="51" t="n">
        <v>47.1272</v>
      </c>
      <c r="C123" s="51" t="n">
        <v>-3.995865E-009</v>
      </c>
      <c r="D123" s="51" t="n">
        <v>46.78147</v>
      </c>
    </row>
    <row r="124" customFormat="false" ht="15" hidden="false" customHeight="false" outlineLevel="0" collapsed="false">
      <c r="A124" s="51" t="n">
        <v>-2.614797E-011</v>
      </c>
      <c r="B124" s="51" t="n">
        <v>47.53383</v>
      </c>
      <c r="C124" s="51" t="n">
        <v>-3.65435E-009</v>
      </c>
      <c r="D124" s="51" t="n">
        <v>47.18522</v>
      </c>
    </row>
    <row r="125" customFormat="false" ht="15" hidden="false" customHeight="false" outlineLevel="0" collapsed="false">
      <c r="A125" s="51" t="n">
        <v>-2.273737E-011</v>
      </c>
      <c r="B125" s="51" t="n">
        <v>47.93812</v>
      </c>
      <c r="C125" s="51" t="n">
        <v>-3.629566E-009</v>
      </c>
      <c r="D125" s="51" t="n">
        <v>47.5888</v>
      </c>
    </row>
    <row r="126" customFormat="false" ht="15" hidden="false" customHeight="false" outlineLevel="0" collapsed="false">
      <c r="A126" s="51" t="n">
        <v>-2.546585E-011</v>
      </c>
      <c r="B126" s="51" t="n">
        <v>48.34317</v>
      </c>
      <c r="C126" s="51" t="n">
        <v>-3.811692E-009</v>
      </c>
      <c r="D126" s="51" t="n">
        <v>47.99172</v>
      </c>
    </row>
    <row r="127" customFormat="false" ht="15" hidden="false" customHeight="false" outlineLevel="0" collapsed="false">
      <c r="A127" s="51" t="n">
        <v>-3.205969E-011</v>
      </c>
      <c r="B127" s="51" t="n">
        <v>48.75374</v>
      </c>
      <c r="C127" s="51" t="n">
        <v>-3.638206E-009</v>
      </c>
      <c r="D127" s="51" t="n">
        <v>48.39499</v>
      </c>
    </row>
    <row r="128" customFormat="false" ht="15" hidden="false" customHeight="false" outlineLevel="0" collapsed="false">
      <c r="A128" s="51" t="n">
        <v>-2.683009E-011</v>
      </c>
      <c r="B128" s="51" t="n">
        <v>49.16363</v>
      </c>
      <c r="C128" s="51" t="n">
        <v>-3.833293E-009</v>
      </c>
      <c r="D128" s="51" t="n">
        <v>48.79835</v>
      </c>
    </row>
    <row r="129" customFormat="false" ht="15" hidden="false" customHeight="false" outlineLevel="0" collapsed="false">
      <c r="A129" s="51" t="n">
        <v>-3.751666E-011</v>
      </c>
      <c r="B129" s="51" t="n">
        <v>49.58669</v>
      </c>
      <c r="C129" s="51" t="n">
        <v>-3.545665E-009</v>
      </c>
      <c r="D129" s="51" t="n">
        <v>49.20132</v>
      </c>
    </row>
    <row r="130" customFormat="false" ht="15" hidden="false" customHeight="false" outlineLevel="0" collapsed="false">
      <c r="A130" s="51" t="n">
        <v>-3.205969E-011</v>
      </c>
      <c r="B130" s="51" t="n">
        <v>49.99484</v>
      </c>
      <c r="C130" s="51" t="n">
        <v>-3.876266E-009</v>
      </c>
      <c r="D130" s="51" t="n">
        <v>49.6059</v>
      </c>
    </row>
    <row r="131" customFormat="false" ht="15" hidden="false" customHeight="false" outlineLevel="0" collapsed="false">
      <c r="A131" s="51" t="n">
        <v>-3.046807E-011</v>
      </c>
      <c r="B131" s="51" t="n">
        <v>50.40018</v>
      </c>
      <c r="C131" s="51" t="n">
        <v>-3.90628E-009</v>
      </c>
      <c r="D131" s="51" t="n">
        <v>50.00864</v>
      </c>
    </row>
    <row r="132" customFormat="false" ht="15" hidden="false" customHeight="false" outlineLevel="0" collapsed="false">
      <c r="A132" s="51" t="n">
        <v>-2.910383E-011</v>
      </c>
      <c r="B132" s="51" t="n">
        <v>50.80531</v>
      </c>
      <c r="C132" s="51" t="n">
        <v>-3.71233E-009</v>
      </c>
      <c r="D132" s="51" t="n">
        <v>50.41299</v>
      </c>
    </row>
    <row r="133" customFormat="false" ht="15" hidden="false" customHeight="false" outlineLevel="0" collapsed="false">
      <c r="A133" s="51" t="n">
        <v>-2.93312E-011</v>
      </c>
      <c r="B133" s="51" t="n">
        <v>51.21167</v>
      </c>
      <c r="C133" s="51" t="n">
        <v>-3.665264E-009</v>
      </c>
      <c r="D133" s="51" t="n">
        <v>50.81597</v>
      </c>
    </row>
    <row r="134" customFormat="false" ht="15" hidden="false" customHeight="false" outlineLevel="0" collapsed="false">
      <c r="A134" s="51" t="n">
        <v>-2.819434E-011</v>
      </c>
      <c r="B134" s="51" t="n">
        <v>51.61846</v>
      </c>
      <c r="C134" s="51" t="n">
        <v>-3.84648E-009</v>
      </c>
      <c r="D134" s="51" t="n">
        <v>51.21878</v>
      </c>
    </row>
    <row r="135" customFormat="false" ht="15" hidden="false" customHeight="false" outlineLevel="0" collapsed="false">
      <c r="A135" s="51" t="n">
        <v>-2.93312E-011</v>
      </c>
      <c r="B135" s="51" t="n">
        <v>52.02345</v>
      </c>
      <c r="C135" s="51" t="n">
        <v>-3.752575E-009</v>
      </c>
      <c r="D135" s="51" t="n">
        <v>51.62196</v>
      </c>
    </row>
    <row r="136" customFormat="false" ht="15" hidden="false" customHeight="false" outlineLevel="0" collapsed="false">
      <c r="A136" s="51" t="n">
        <v>-2.978595E-011</v>
      </c>
      <c r="B136" s="51" t="n">
        <v>52.42813</v>
      </c>
      <c r="C136" s="51" t="n">
        <v>-3.648893E-009</v>
      </c>
      <c r="D136" s="51" t="n">
        <v>52.02621</v>
      </c>
    </row>
    <row r="137" customFormat="false" ht="15" hidden="false" customHeight="false" outlineLevel="0" collapsed="false">
      <c r="A137" s="51" t="n">
        <v>-2.864908E-011</v>
      </c>
      <c r="B137" s="51" t="n">
        <v>52.84711</v>
      </c>
      <c r="C137" s="51" t="n">
        <v>-3.733476E-009</v>
      </c>
      <c r="D137" s="51" t="n">
        <v>52.42984</v>
      </c>
    </row>
    <row r="138" customFormat="false" ht="15" hidden="false" customHeight="false" outlineLevel="0" collapsed="false">
      <c r="A138" s="51" t="n">
        <v>-2.955858E-011</v>
      </c>
      <c r="B138" s="51" t="n">
        <v>53.25362</v>
      </c>
      <c r="C138" s="51" t="n">
        <v>-3.512014E-009</v>
      </c>
      <c r="D138" s="51" t="n">
        <v>52.83292</v>
      </c>
    </row>
    <row r="139" customFormat="false" ht="15" hidden="false" customHeight="false" outlineLevel="0" collapsed="false">
      <c r="A139" s="51" t="n">
        <v>-3.046807E-011</v>
      </c>
      <c r="B139" s="51" t="n">
        <v>53.66055</v>
      </c>
      <c r="C139" s="51" t="n">
        <v>-3.749847E-009</v>
      </c>
      <c r="D139" s="51" t="n">
        <v>53.23713</v>
      </c>
    </row>
    <row r="140" customFormat="false" ht="15" hidden="false" customHeight="false" outlineLevel="0" collapsed="false">
      <c r="A140" s="51" t="n">
        <v>-3.433342E-011</v>
      </c>
      <c r="B140" s="51" t="n">
        <v>54.0764</v>
      </c>
      <c r="C140" s="51" t="n">
        <v>-3.86035E-009</v>
      </c>
      <c r="D140" s="51" t="n">
        <v>53.63972</v>
      </c>
    </row>
    <row r="141" customFormat="false" ht="15" hidden="false" customHeight="false" outlineLevel="0" collapsed="false">
      <c r="A141" s="51" t="n">
        <v>-2.819434E-011</v>
      </c>
      <c r="B141" s="51" t="n">
        <v>54.49431</v>
      </c>
      <c r="C141" s="51" t="n">
        <v>-3.917648E-009</v>
      </c>
      <c r="D141" s="51" t="n">
        <v>54.04365</v>
      </c>
    </row>
    <row r="142" customFormat="false" ht="15" hidden="false" customHeight="false" outlineLevel="0" collapsed="false">
      <c r="A142" s="51" t="n">
        <v>-2.955858E-011</v>
      </c>
      <c r="B142" s="51" t="n">
        <v>54.90338</v>
      </c>
      <c r="C142" s="51" t="n">
        <v>-3.995865E-009</v>
      </c>
      <c r="D142" s="51" t="n">
        <v>54.44674</v>
      </c>
    </row>
    <row r="143" customFormat="false" ht="15" hidden="false" customHeight="false" outlineLevel="0" collapsed="false">
      <c r="A143" s="51" t="n">
        <v>-3.205969E-011</v>
      </c>
      <c r="B143" s="51" t="n">
        <v>55.31246</v>
      </c>
      <c r="C143" s="51" t="n">
        <v>-3.767809E-009</v>
      </c>
      <c r="D143" s="51" t="n">
        <v>54.8514</v>
      </c>
    </row>
    <row r="144" customFormat="false" ht="15" hidden="false" customHeight="false" outlineLevel="0" collapsed="false">
      <c r="A144" s="51" t="n">
        <v>-3.228706E-011</v>
      </c>
      <c r="B144" s="51" t="n">
        <v>55.7205</v>
      </c>
      <c r="C144" s="51" t="n">
        <v>-3.735749E-009</v>
      </c>
      <c r="D144" s="51" t="n">
        <v>55.25445</v>
      </c>
    </row>
    <row r="145" customFormat="false" ht="15" hidden="false" customHeight="false" outlineLevel="0" collapsed="false">
      <c r="A145" s="51" t="n">
        <v>-2.296474E-011</v>
      </c>
      <c r="B145" s="51" t="n">
        <v>56.12462</v>
      </c>
      <c r="C145" s="51" t="n">
        <v>-3.773721E-009</v>
      </c>
      <c r="D145" s="51" t="n">
        <v>55.65789</v>
      </c>
    </row>
    <row r="146" customFormat="false" ht="15" hidden="false" customHeight="false" outlineLevel="0" collapsed="false">
      <c r="A146" s="51" t="n">
        <v>-3.205969E-011</v>
      </c>
      <c r="B146" s="51" t="n">
        <v>56.53014</v>
      </c>
      <c r="C146" s="51" t="n">
        <v>-3.770765E-009</v>
      </c>
      <c r="D146" s="51" t="n">
        <v>56.06198</v>
      </c>
    </row>
    <row r="147" customFormat="false" ht="15" hidden="false" customHeight="false" outlineLevel="0" collapsed="false">
      <c r="A147" s="51" t="n">
        <v>-2.660272E-011</v>
      </c>
      <c r="B147" s="51" t="n">
        <v>56.93607</v>
      </c>
      <c r="C147" s="51" t="n">
        <v>-3.896503E-009</v>
      </c>
      <c r="D147" s="51" t="n">
        <v>56.46582</v>
      </c>
    </row>
    <row r="148" customFormat="false" ht="15" hidden="false" customHeight="false" outlineLevel="0" collapsed="false">
      <c r="A148" s="51" t="n">
        <v>-3.36513E-011</v>
      </c>
      <c r="B148" s="51" t="n">
        <v>57.3413</v>
      </c>
      <c r="C148" s="51" t="n">
        <v>-3.742571E-009</v>
      </c>
      <c r="D148" s="51" t="n">
        <v>56.86851</v>
      </c>
    </row>
    <row r="149" customFormat="false" ht="15" hidden="false" customHeight="false" outlineLevel="0" collapsed="false">
      <c r="A149" s="51" t="n">
        <v>-2.523848E-011</v>
      </c>
      <c r="B149" s="51" t="n">
        <v>57.77024</v>
      </c>
      <c r="C149" s="51" t="n">
        <v>-3.610467E-009</v>
      </c>
      <c r="D149" s="51" t="n">
        <v>57.27194</v>
      </c>
    </row>
    <row r="150" customFormat="false" ht="15" hidden="false" customHeight="false" outlineLevel="0" collapsed="false">
      <c r="A150" s="51" t="n">
        <v>-2.864908E-011</v>
      </c>
      <c r="B150" s="51" t="n">
        <v>58.17686</v>
      </c>
      <c r="C150" s="51" t="n">
        <v>-3.693231E-009</v>
      </c>
      <c r="D150" s="51" t="n">
        <v>57.67552</v>
      </c>
    </row>
    <row r="151" customFormat="false" ht="15" hidden="false" customHeight="false" outlineLevel="0" collapsed="false">
      <c r="A151" s="51" t="n">
        <v>-2.387424E-011</v>
      </c>
      <c r="B151" s="51" t="n">
        <v>58.58043</v>
      </c>
      <c r="C151" s="51" t="n">
        <v>-3.760533E-009</v>
      </c>
      <c r="D151" s="51" t="n">
        <v>58.07897</v>
      </c>
    </row>
    <row r="152" customFormat="false" ht="15" hidden="false" customHeight="false" outlineLevel="0" collapsed="false">
      <c r="A152" s="51" t="n">
        <v>-3.069545E-011</v>
      </c>
      <c r="B152" s="51" t="n">
        <v>58.98495</v>
      </c>
      <c r="C152" s="51" t="n">
        <v>-3.657988E-009</v>
      </c>
      <c r="D152" s="51" t="n">
        <v>58.48232</v>
      </c>
    </row>
    <row r="153" customFormat="false" ht="15" hidden="false" customHeight="false" outlineLevel="0" collapsed="false">
      <c r="A153" s="51" t="n">
        <v>-3.342393E-011</v>
      </c>
      <c r="B153" s="51" t="n">
        <v>59.39214</v>
      </c>
      <c r="C153" s="51" t="n">
        <v>-3.765081E-009</v>
      </c>
      <c r="D153" s="51" t="n">
        <v>58.8855</v>
      </c>
    </row>
    <row r="154" customFormat="false" ht="15" hidden="false" customHeight="false" outlineLevel="0" collapsed="false">
      <c r="A154" s="51" t="n">
        <v>-2.660272E-011</v>
      </c>
      <c r="B154" s="51" t="n">
        <v>59.79784</v>
      </c>
      <c r="C154" s="51" t="n">
        <v>-3.716423E-009</v>
      </c>
      <c r="D154" s="51" t="n">
        <v>59.28871</v>
      </c>
    </row>
    <row r="155" customFormat="false" ht="15" hidden="false" customHeight="false" outlineLevel="0" collapsed="false">
      <c r="A155" s="51" t="n">
        <v>-3.069545E-011</v>
      </c>
      <c r="B155" s="51" t="n">
        <v>60.20271</v>
      </c>
      <c r="C155" s="51" t="n">
        <v>-3.765308E-009</v>
      </c>
      <c r="D155" s="51" t="n">
        <v>59.69145</v>
      </c>
    </row>
    <row r="156" customFormat="false" ht="15" hidden="false" customHeight="false" outlineLevel="0" collapsed="false">
      <c r="A156" s="51" t="n">
        <v>-3.706191E-011</v>
      </c>
      <c r="B156" s="51" t="n">
        <v>60.60775</v>
      </c>
      <c r="C156" s="51" t="n">
        <v>-3.890591E-009</v>
      </c>
      <c r="D156" s="51" t="n">
        <v>60.09538</v>
      </c>
    </row>
    <row r="157" customFormat="false" ht="15" hidden="false" customHeight="false" outlineLevel="0" collapsed="false">
      <c r="A157" s="51" t="n">
        <v>-2.569323E-011</v>
      </c>
      <c r="B157" s="51" t="n">
        <v>61.01155</v>
      </c>
      <c r="C157" s="51" t="n">
        <v>-3.708465E-009</v>
      </c>
      <c r="D157" s="51" t="n">
        <v>60.49801</v>
      </c>
    </row>
    <row r="158" customFormat="false" ht="15" hidden="false" customHeight="false" outlineLevel="0" collapsed="false">
      <c r="A158" s="51" t="n">
        <v>-2.182787E-011</v>
      </c>
      <c r="B158" s="51" t="n">
        <v>61.41598</v>
      </c>
      <c r="C158" s="51" t="n">
        <v>-3.823288E-009</v>
      </c>
      <c r="D158" s="51" t="n">
        <v>60.90199</v>
      </c>
    </row>
    <row r="159" customFormat="false" ht="15" hidden="false" customHeight="false" outlineLevel="0" collapsed="false">
      <c r="A159" s="51" t="n">
        <v>-3.115019E-011</v>
      </c>
      <c r="B159" s="51" t="n">
        <v>61.82602</v>
      </c>
      <c r="C159" s="51" t="n">
        <v>-3.579999E-009</v>
      </c>
      <c r="D159" s="51" t="n">
        <v>61.30596</v>
      </c>
    </row>
    <row r="160" customFormat="false" ht="15" hidden="false" customHeight="false" outlineLevel="0" collapsed="false">
      <c r="A160" s="51" t="n">
        <v>-3.069545E-011</v>
      </c>
      <c r="B160" s="51" t="n">
        <v>62.22998</v>
      </c>
      <c r="C160" s="51" t="n">
        <v>-3.765763E-009</v>
      </c>
      <c r="D160" s="51" t="n">
        <v>61.70872</v>
      </c>
    </row>
    <row r="161" customFormat="false" ht="15" hidden="false" customHeight="false" outlineLevel="0" collapsed="false">
      <c r="A161" s="51" t="n">
        <v>-3.433342E-011</v>
      </c>
      <c r="B161" s="51" t="n">
        <v>62.63576</v>
      </c>
      <c r="C161" s="51" t="n">
        <v>-3.611603E-009</v>
      </c>
      <c r="D161" s="51" t="n">
        <v>62.1134</v>
      </c>
    </row>
    <row r="162" customFormat="false" ht="15" hidden="false" customHeight="false" outlineLevel="0" collapsed="false">
      <c r="A162" s="51" t="n">
        <v>-2.842171E-011</v>
      </c>
      <c r="B162" s="51" t="n">
        <v>63.04071</v>
      </c>
      <c r="C162" s="51" t="n">
        <v>-3.730747E-009</v>
      </c>
      <c r="D162" s="51" t="n">
        <v>62.51745</v>
      </c>
    </row>
    <row r="163" customFormat="false" ht="15" hidden="false" customHeight="false" outlineLevel="0" collapsed="false">
      <c r="A163" s="51" t="n">
        <v>-2.705747E-011</v>
      </c>
      <c r="B163" s="51" t="n">
        <v>63.44543</v>
      </c>
      <c r="C163" s="51" t="n">
        <v>-3.630248E-009</v>
      </c>
      <c r="D163" s="51" t="n">
        <v>62.92004</v>
      </c>
    </row>
    <row r="164" customFormat="false" ht="15" hidden="false" customHeight="false" outlineLevel="0" collapsed="false">
      <c r="A164" s="51" t="n">
        <v>-2.93312E-011</v>
      </c>
      <c r="B164" s="51" t="n">
        <v>63.85014</v>
      </c>
      <c r="C164" s="51" t="n">
        <v>-3.876266E-009</v>
      </c>
      <c r="D164" s="51" t="n">
        <v>63.32329</v>
      </c>
    </row>
    <row r="165" customFormat="false" ht="15" hidden="false" customHeight="false" outlineLevel="0" collapsed="false">
      <c r="A165" s="51" t="n">
        <v>-2.819434E-011</v>
      </c>
      <c r="B165" s="51" t="n">
        <v>64.25544</v>
      </c>
      <c r="C165" s="51" t="n">
        <v>-3.880359E-009</v>
      </c>
      <c r="D165" s="51" t="n">
        <v>63.7273</v>
      </c>
    </row>
    <row r="166" customFormat="false" ht="15" hidden="false" customHeight="false" outlineLevel="0" collapsed="false">
      <c r="A166" s="51" t="n">
        <v>-2.660272E-011</v>
      </c>
      <c r="B166" s="51" t="n">
        <v>64.66006</v>
      </c>
      <c r="C166" s="51" t="n">
        <v>-3.895593E-009</v>
      </c>
      <c r="D166" s="51" t="n">
        <v>64.13046</v>
      </c>
    </row>
    <row r="167" customFormat="false" ht="15" hidden="false" customHeight="false" outlineLevel="0" collapsed="false">
      <c r="A167" s="51" t="n">
        <v>-3.205969E-011</v>
      </c>
      <c r="B167" s="51" t="n">
        <v>65.06509</v>
      </c>
      <c r="C167" s="51" t="n">
        <v>-3.588866E-009</v>
      </c>
      <c r="D167" s="51" t="n">
        <v>64.53278</v>
      </c>
    </row>
    <row r="168" customFormat="false" ht="15" hidden="false" customHeight="false" outlineLevel="0" collapsed="false">
      <c r="A168" s="51" t="n">
        <v>-2.978595E-011</v>
      </c>
      <c r="B168" s="51" t="n">
        <v>65.46936</v>
      </c>
      <c r="C168" s="51" t="n">
        <v>-3.953801E-009</v>
      </c>
      <c r="D168" s="51" t="n">
        <v>64.93649</v>
      </c>
    </row>
    <row r="169" customFormat="false" ht="15" hidden="false" customHeight="false" outlineLevel="0" collapsed="false">
      <c r="A169" s="51" t="n">
        <v>-3.137757E-011</v>
      </c>
      <c r="B169" s="51" t="n">
        <v>65.8734</v>
      </c>
      <c r="C169" s="51" t="n">
        <v>-3.752803E-009</v>
      </c>
      <c r="D169" s="51" t="n">
        <v>65.33827</v>
      </c>
    </row>
    <row r="170" customFormat="false" ht="15" hidden="false" customHeight="false" outlineLevel="0" collapsed="false">
      <c r="A170" s="51" t="n">
        <v>-3.046807E-011</v>
      </c>
      <c r="B170" s="51" t="n">
        <v>66.27764</v>
      </c>
      <c r="C170" s="51" t="n">
        <v>-3.857622E-009</v>
      </c>
      <c r="D170" s="51" t="n">
        <v>65.74221</v>
      </c>
    </row>
    <row r="171" customFormat="false" ht="15" hidden="false" customHeight="false" outlineLevel="0" collapsed="false">
      <c r="A171" s="51" t="n">
        <v>-3.115019E-011</v>
      </c>
      <c r="B171" s="51" t="n">
        <v>66.68316</v>
      </c>
      <c r="C171" s="51" t="n">
        <v>-3.901278E-009</v>
      </c>
      <c r="D171" s="51" t="n">
        <v>66.14635</v>
      </c>
    </row>
    <row r="172" customFormat="false" ht="15" hidden="false" customHeight="false" outlineLevel="0" collapsed="false">
      <c r="A172" s="51" t="n">
        <v>-3.251444E-011</v>
      </c>
      <c r="B172" s="51" t="n">
        <v>67.08686</v>
      </c>
      <c r="C172" s="51" t="n">
        <v>-3.848299E-009</v>
      </c>
      <c r="D172" s="51" t="n">
        <v>66.54887</v>
      </c>
    </row>
    <row r="173" customFormat="false" ht="15" hidden="false" customHeight="false" outlineLevel="0" collapsed="false">
      <c r="A173" s="51" t="n">
        <v>-3.115019E-011</v>
      </c>
      <c r="B173" s="51" t="n">
        <v>67.49043</v>
      </c>
      <c r="C173" s="51" t="n">
        <v>-3.848072E-009</v>
      </c>
      <c r="D173" s="51" t="n">
        <v>66.95382</v>
      </c>
    </row>
    <row r="174" customFormat="false" ht="15" hidden="false" customHeight="false" outlineLevel="0" collapsed="false">
      <c r="A174" s="51" t="n">
        <v>-2.546585E-011</v>
      </c>
      <c r="B174" s="51" t="n">
        <v>67.89591</v>
      </c>
      <c r="C174" s="51" t="n">
        <v>-3.898776E-009</v>
      </c>
      <c r="D174" s="51" t="n">
        <v>67.35703</v>
      </c>
    </row>
    <row r="175" customFormat="false" ht="15" hidden="false" customHeight="false" outlineLevel="0" collapsed="false">
      <c r="A175" s="51" t="n">
        <v>-3.319656E-011</v>
      </c>
      <c r="B175" s="51" t="n">
        <v>68.30387</v>
      </c>
      <c r="C175" s="51" t="n">
        <v>-3.95471E-009</v>
      </c>
      <c r="D175" s="51" t="n">
        <v>67.7607</v>
      </c>
    </row>
    <row r="176" customFormat="false" ht="15" hidden="false" customHeight="false" outlineLevel="0" collapsed="false">
      <c r="A176" s="51" t="n">
        <v>-3.137757E-011</v>
      </c>
      <c r="B176" s="51" t="n">
        <v>68.70829</v>
      </c>
      <c r="C176" s="51" t="n">
        <v>-3.683226E-009</v>
      </c>
      <c r="D176" s="51" t="n">
        <v>68.16498</v>
      </c>
    </row>
    <row r="177" customFormat="false" ht="15" hidden="false" customHeight="false" outlineLevel="0" collapsed="false">
      <c r="A177" s="51" t="n">
        <v>-3.956302E-011</v>
      </c>
      <c r="B177" s="51" t="n">
        <v>69.11398</v>
      </c>
      <c r="C177" s="51" t="n">
        <v>-3.716423E-009</v>
      </c>
      <c r="D177" s="51" t="n">
        <v>68.56843</v>
      </c>
    </row>
    <row r="178" customFormat="false" ht="15" hidden="false" customHeight="false" outlineLevel="0" collapsed="false">
      <c r="A178" s="51" t="n">
        <v>-3.251444E-011</v>
      </c>
      <c r="B178" s="51" t="n">
        <v>69.52293</v>
      </c>
      <c r="C178" s="51" t="n">
        <v>-3.738933E-009</v>
      </c>
      <c r="D178" s="51" t="n">
        <v>68.97152</v>
      </c>
    </row>
    <row r="179" customFormat="false" ht="15" hidden="false" customHeight="false" outlineLevel="0" collapsed="false">
      <c r="A179" s="51" t="n">
        <v>-3.183231E-011</v>
      </c>
      <c r="B179" s="51" t="n">
        <v>69.92838</v>
      </c>
      <c r="C179" s="51" t="n">
        <v>-3.960395E-009</v>
      </c>
      <c r="D179" s="51" t="n">
        <v>69.37585</v>
      </c>
    </row>
    <row r="180" customFormat="false" ht="15" hidden="false" customHeight="false" outlineLevel="0" collapsed="false">
      <c r="A180" s="51" t="n">
        <v>-3.683454E-011</v>
      </c>
      <c r="B180" s="51" t="n">
        <v>70.33335</v>
      </c>
      <c r="C180" s="51" t="n">
        <v>-3.697323E-009</v>
      </c>
      <c r="D180" s="51" t="n">
        <v>69.77908</v>
      </c>
    </row>
    <row r="181" customFormat="false" ht="15" hidden="false" customHeight="false" outlineLevel="0" collapsed="false">
      <c r="A181" s="51" t="n">
        <v>-3.433342E-011</v>
      </c>
      <c r="B181" s="51" t="n">
        <v>70.73761</v>
      </c>
      <c r="C181" s="51" t="n">
        <v>-3.749847E-009</v>
      </c>
      <c r="D181" s="51" t="n">
        <v>70.18279</v>
      </c>
    </row>
    <row r="182" customFormat="false" ht="15" hidden="false" customHeight="false" outlineLevel="0" collapsed="false">
      <c r="A182" s="51" t="n">
        <v>-3.228706E-011</v>
      </c>
      <c r="B182" s="51" t="n">
        <v>71.14921</v>
      </c>
      <c r="C182" s="51" t="n">
        <v>-3.982905E-009</v>
      </c>
      <c r="D182" s="51" t="n">
        <v>70.58599</v>
      </c>
    </row>
    <row r="183" customFormat="false" ht="15" hidden="false" customHeight="false" outlineLevel="0" collapsed="false">
      <c r="A183" s="51" t="n">
        <v>-2.842171E-011</v>
      </c>
      <c r="B183" s="51" t="n">
        <v>71.55368</v>
      </c>
      <c r="C183" s="51" t="n">
        <v>-3.77895E-009</v>
      </c>
      <c r="D183" s="51" t="n">
        <v>70.99155</v>
      </c>
    </row>
    <row r="184" customFormat="false" ht="15" hidden="false" customHeight="false" outlineLevel="0" collapsed="false">
      <c r="A184" s="51" t="n">
        <v>-2.523848E-011</v>
      </c>
      <c r="B184" s="51" t="n">
        <v>71.96055</v>
      </c>
      <c r="C184" s="51" t="n">
        <v>-3.631385E-009</v>
      </c>
      <c r="D184" s="51" t="n">
        <v>71.39492</v>
      </c>
    </row>
    <row r="185" customFormat="false" ht="15" hidden="false" customHeight="false" outlineLevel="0" collapsed="false">
      <c r="A185" s="51" t="n">
        <v>-3.45608E-011</v>
      </c>
      <c r="B185" s="51" t="n">
        <v>72.36521</v>
      </c>
      <c r="C185" s="51" t="n">
        <v>-3.648893E-009</v>
      </c>
      <c r="D185" s="51" t="n">
        <v>71.79764</v>
      </c>
    </row>
    <row r="186" customFormat="false" ht="15" hidden="false" customHeight="false" outlineLevel="0" collapsed="false">
      <c r="A186" s="51" t="n">
        <v>-2.523848E-011</v>
      </c>
      <c r="B186" s="51" t="n">
        <v>72.76916</v>
      </c>
      <c r="C186" s="51" t="n">
        <v>-3.481091E-009</v>
      </c>
      <c r="D186" s="51" t="n">
        <v>72.20057</v>
      </c>
    </row>
    <row r="187" customFormat="false" ht="15" hidden="false" customHeight="false" outlineLevel="0" collapsed="false">
      <c r="A187" s="51" t="n">
        <v>-3.069545E-011</v>
      </c>
      <c r="B187" s="51" t="n">
        <v>73.17783</v>
      </c>
      <c r="C187" s="51" t="n">
        <v>-4.011099E-009</v>
      </c>
      <c r="D187" s="51" t="n">
        <v>72.60404</v>
      </c>
    </row>
    <row r="188" customFormat="false" ht="15" hidden="false" customHeight="false" outlineLevel="0" collapsed="false">
      <c r="A188" s="51" t="n">
        <v>-3.569767E-011</v>
      </c>
      <c r="B188" s="51" t="n">
        <v>73.58666</v>
      </c>
      <c r="C188" s="51" t="n">
        <v>-3.837158E-009</v>
      </c>
      <c r="D188" s="51" t="n">
        <v>73.00737</v>
      </c>
    </row>
    <row r="189" customFormat="false" ht="15" hidden="false" customHeight="false" outlineLevel="0" collapsed="false">
      <c r="A189" s="51" t="n">
        <v>-2.978595E-011</v>
      </c>
      <c r="B189" s="51" t="n">
        <v>73.99347</v>
      </c>
      <c r="C189" s="51" t="n">
        <v>-3.817377E-009</v>
      </c>
      <c r="D189" s="51" t="n">
        <v>73.41158</v>
      </c>
    </row>
    <row r="190" customFormat="false" ht="15" hidden="false" customHeight="false" outlineLevel="0" collapsed="false">
      <c r="A190" s="51" t="n">
        <v>-3.092282E-011</v>
      </c>
      <c r="B190" s="51" t="n">
        <v>74.3975</v>
      </c>
      <c r="C190" s="51" t="n">
        <v>-3.640707E-009</v>
      </c>
      <c r="D190" s="51" t="n">
        <v>73.81663</v>
      </c>
    </row>
    <row r="191" customFormat="false" ht="15" hidden="false" customHeight="false" outlineLevel="0" collapsed="false">
      <c r="A191" s="51" t="n">
        <v>-3.251444E-011</v>
      </c>
      <c r="B191" s="51" t="n">
        <v>74.80215</v>
      </c>
      <c r="C191" s="51" t="n">
        <v>-3.775767E-009</v>
      </c>
      <c r="D191" s="51" t="n">
        <v>74.22129</v>
      </c>
    </row>
    <row r="192" customFormat="false" ht="15" hidden="false" customHeight="false" outlineLevel="0" collapsed="false">
      <c r="A192" s="51" t="n">
        <v>-3.115019E-011</v>
      </c>
      <c r="B192" s="51" t="n">
        <v>75.20579</v>
      </c>
      <c r="C192" s="51" t="n">
        <v>-3.87945E-009</v>
      </c>
      <c r="D192" s="51" t="n">
        <v>74.62511</v>
      </c>
    </row>
    <row r="193" customFormat="false" ht="15" hidden="false" customHeight="false" outlineLevel="0" collapsed="false">
      <c r="A193" s="51" t="n">
        <v>-3.910827E-011</v>
      </c>
      <c r="B193" s="51" t="n">
        <v>75.61052</v>
      </c>
      <c r="C193" s="51" t="n">
        <v>-3.807372E-009</v>
      </c>
      <c r="D193" s="51" t="n">
        <v>75.0295</v>
      </c>
    </row>
    <row r="194" customFormat="false" ht="15" hidden="false" customHeight="false" outlineLevel="0" collapsed="false">
      <c r="A194" s="51" t="n">
        <v>-2.523848E-011</v>
      </c>
      <c r="B194" s="51" t="n">
        <v>76.01367</v>
      </c>
      <c r="C194" s="51" t="n">
        <v>-3.845798E-009</v>
      </c>
      <c r="D194" s="51" t="n">
        <v>75.43252</v>
      </c>
    </row>
    <row r="195" customFormat="false" ht="15" hidden="false" customHeight="false" outlineLevel="0" collapsed="false">
      <c r="A195" s="51" t="n">
        <v>-2.614797E-011</v>
      </c>
      <c r="B195" s="51" t="n">
        <v>76.42004</v>
      </c>
      <c r="C195" s="51" t="n">
        <v>-3.864216E-009</v>
      </c>
      <c r="D195" s="51" t="n">
        <v>75.83493</v>
      </c>
    </row>
    <row r="196" customFormat="false" ht="15" hidden="false" customHeight="false" outlineLevel="0" collapsed="false">
      <c r="A196" s="51" t="n">
        <v>-3.478817E-011</v>
      </c>
      <c r="B196" s="51" t="n">
        <v>76.82714</v>
      </c>
      <c r="C196" s="51" t="n">
        <v>-3.643663E-009</v>
      </c>
      <c r="D196" s="51" t="n">
        <v>76.23804</v>
      </c>
    </row>
    <row r="197" customFormat="false" ht="15" hidden="false" customHeight="false" outlineLevel="0" collapsed="false">
      <c r="A197" s="51" t="n">
        <v>-3.387868E-011</v>
      </c>
      <c r="B197" s="51" t="n">
        <v>77.23199</v>
      </c>
      <c r="C197" s="51" t="n">
        <v>-3.636615E-009</v>
      </c>
      <c r="D197" s="51" t="n">
        <v>76.64112</v>
      </c>
    </row>
    <row r="198" customFormat="false" ht="15" hidden="false" customHeight="false" outlineLevel="0" collapsed="false">
      <c r="A198" s="51" t="n">
        <v>-3.205969E-011</v>
      </c>
      <c r="B198" s="51" t="n">
        <v>77.6359</v>
      </c>
      <c r="C198" s="51" t="n">
        <v>-3.630248E-009</v>
      </c>
      <c r="D198" s="51" t="n">
        <v>77.0441</v>
      </c>
    </row>
    <row r="199" customFormat="false" ht="15" hidden="false" customHeight="false" outlineLevel="0" collapsed="false">
      <c r="A199" s="51" t="n">
        <v>-3.251444E-011</v>
      </c>
      <c r="B199" s="51" t="n">
        <v>78.04083</v>
      </c>
      <c r="C199" s="51" t="n">
        <v>-3.83443E-009</v>
      </c>
      <c r="D199" s="51" t="n">
        <v>77.44723</v>
      </c>
    </row>
    <row r="200" customFormat="false" ht="15" hidden="false" customHeight="false" outlineLevel="0" collapsed="false">
      <c r="A200" s="51" t="n">
        <v>-3.183231E-011</v>
      </c>
      <c r="B200" s="51" t="n">
        <v>78.44507</v>
      </c>
      <c r="C200" s="51" t="n">
        <v>-3.704599E-009</v>
      </c>
      <c r="D200" s="51" t="n">
        <v>77.8504</v>
      </c>
    </row>
    <row r="201" customFormat="false" ht="15" hidden="false" customHeight="false" outlineLevel="0" collapsed="false">
      <c r="A201" s="51" t="n">
        <v>-2.728484E-011</v>
      </c>
      <c r="B201" s="51" t="n">
        <v>78.84984</v>
      </c>
      <c r="C201" s="51" t="n">
        <v>-3.687092E-009</v>
      </c>
      <c r="D201" s="51" t="n">
        <v>78.25428</v>
      </c>
    </row>
    <row r="202" customFormat="false" ht="15" hidden="false" customHeight="false" outlineLevel="0" collapsed="false">
      <c r="A202" s="51" t="n">
        <v>-3.774403E-011</v>
      </c>
      <c r="B202" s="51" t="n">
        <v>79.26837</v>
      </c>
      <c r="C202" s="51" t="n">
        <v>-3.809646E-009</v>
      </c>
      <c r="D202" s="51" t="n">
        <v>78.65724</v>
      </c>
    </row>
    <row r="203" customFormat="false" ht="15" hidden="false" customHeight="false" outlineLevel="0" collapsed="false">
      <c r="A203" s="51" t="n">
        <v>-3.069545E-011</v>
      </c>
      <c r="B203" s="51" t="n">
        <v>79.6827</v>
      </c>
      <c r="C203" s="51" t="n">
        <v>-3.765081E-009</v>
      </c>
      <c r="D203" s="51" t="n">
        <v>79.06105</v>
      </c>
    </row>
    <row r="204" customFormat="false" ht="15" hidden="false" customHeight="false" outlineLevel="0" collapsed="false">
      <c r="A204" s="51" t="n">
        <v>-3.387868E-011</v>
      </c>
      <c r="B204" s="51" t="n">
        <v>80.08731</v>
      </c>
      <c r="C204" s="51" t="n">
        <v>-3.735067E-009</v>
      </c>
      <c r="D204" s="51" t="n">
        <v>79.4646</v>
      </c>
    </row>
    <row r="205" customFormat="false" ht="15" hidden="false" customHeight="false" outlineLevel="0" collapsed="false">
      <c r="A205" s="51" t="n">
        <v>-3.228706E-011</v>
      </c>
      <c r="B205" s="51" t="n">
        <v>80.49203</v>
      </c>
      <c r="C205" s="51" t="n">
        <v>-3.758259E-009</v>
      </c>
      <c r="D205" s="51" t="n">
        <v>79.86822</v>
      </c>
    </row>
    <row r="206" customFormat="false" ht="15" hidden="false" customHeight="false" outlineLevel="0" collapsed="false">
      <c r="A206" s="51" t="n">
        <v>-3.251444E-011</v>
      </c>
      <c r="B206" s="51" t="n">
        <v>80.89716</v>
      </c>
      <c r="C206" s="51" t="n">
        <v>-3.658897E-009</v>
      </c>
      <c r="D206" s="51" t="n">
        <v>80.27225</v>
      </c>
    </row>
    <row r="207" customFormat="false" ht="15" hidden="false" customHeight="false" outlineLevel="0" collapsed="false">
      <c r="A207" s="51" t="n">
        <v>-2.978595E-011</v>
      </c>
      <c r="B207" s="51" t="n">
        <v>81.30272</v>
      </c>
      <c r="C207" s="51" t="n">
        <v>-3.807372E-009</v>
      </c>
      <c r="D207" s="51" t="n">
        <v>80.67536</v>
      </c>
    </row>
    <row r="208" customFormat="false" ht="15" hidden="false" customHeight="false" outlineLevel="0" collapsed="false">
      <c r="A208" s="51" t="n">
        <v>-3.251444E-011</v>
      </c>
      <c r="B208" s="51" t="n">
        <v>81.71587</v>
      </c>
      <c r="C208" s="51" t="n">
        <v>-3.515879E-009</v>
      </c>
      <c r="D208" s="51" t="n">
        <v>81.08018</v>
      </c>
    </row>
    <row r="209" customFormat="false" ht="15" hidden="false" customHeight="false" outlineLevel="0" collapsed="false">
      <c r="A209" s="51" t="n">
        <v>-3.524292E-011</v>
      </c>
      <c r="B209" s="51" t="n">
        <v>82.12137</v>
      </c>
      <c r="C209" s="51" t="n">
        <v>-3.790092E-009</v>
      </c>
      <c r="D209" s="51" t="n">
        <v>81.48401</v>
      </c>
    </row>
    <row r="210" customFormat="false" ht="15" hidden="false" customHeight="false" outlineLevel="0" collapsed="false">
      <c r="A210" s="51" t="n">
        <v>-3.728928E-011</v>
      </c>
      <c r="B210" s="51" t="n">
        <v>82.52642</v>
      </c>
      <c r="C210" s="51" t="n">
        <v>-3.603191E-009</v>
      </c>
      <c r="D210" s="51" t="n">
        <v>81.88725</v>
      </c>
    </row>
    <row r="211" customFormat="false" ht="15" hidden="false" customHeight="false" outlineLevel="0" collapsed="false">
      <c r="A211" s="51" t="n">
        <v>-2.705747E-011</v>
      </c>
      <c r="B211" s="51" t="n">
        <v>82.93139</v>
      </c>
      <c r="C211" s="51" t="n">
        <v>-3.708692E-009</v>
      </c>
      <c r="D211" s="51" t="n">
        <v>82.29042</v>
      </c>
    </row>
    <row r="212" customFormat="false" ht="15" hidden="false" customHeight="false" outlineLevel="0" collapsed="false">
      <c r="A212" s="51" t="n">
        <v>-3.36513E-011</v>
      </c>
      <c r="B212" s="51" t="n">
        <v>83.33481</v>
      </c>
      <c r="C212" s="51" t="n">
        <v>-3.784862E-009</v>
      </c>
      <c r="D212" s="51" t="n">
        <v>82.69375</v>
      </c>
    </row>
    <row r="213" customFormat="false" ht="15" hidden="false" customHeight="false" outlineLevel="0" collapsed="false">
      <c r="A213" s="51" t="n">
        <v>-3.069545E-011</v>
      </c>
      <c r="B213" s="51" t="n">
        <v>83.74056</v>
      </c>
      <c r="C213" s="51" t="n">
        <v>-3.74007E-009</v>
      </c>
      <c r="D213" s="51" t="n">
        <v>83.09754</v>
      </c>
    </row>
    <row r="214" customFormat="false" ht="15" hidden="false" customHeight="false" outlineLevel="0" collapsed="false">
      <c r="A214" s="51" t="n">
        <v>-3.592504E-011</v>
      </c>
      <c r="B214" s="51" t="n">
        <v>84.14592</v>
      </c>
      <c r="C214" s="51" t="n">
        <v>-3.988134E-009</v>
      </c>
      <c r="D214" s="51" t="n">
        <v>83.50212</v>
      </c>
    </row>
    <row r="215" customFormat="false" ht="15" hidden="false" customHeight="false" outlineLevel="0" collapsed="false">
      <c r="A215" s="51" t="n">
        <v>-4.001777E-011</v>
      </c>
      <c r="B215" s="51" t="n">
        <v>84.54978</v>
      </c>
      <c r="C215" s="51" t="n">
        <v>-3.704599E-009</v>
      </c>
      <c r="D215" s="51" t="n">
        <v>83.90577</v>
      </c>
    </row>
    <row r="216" customFormat="false" ht="15" hidden="false" customHeight="false" outlineLevel="0" collapsed="false">
      <c r="A216" s="51" t="n">
        <v>-3.205969E-011</v>
      </c>
      <c r="B216" s="51" t="n">
        <v>84.95448</v>
      </c>
      <c r="C216" s="51" t="n">
        <v>-4.066806E-009</v>
      </c>
      <c r="D216" s="51" t="n">
        <v>84.30975</v>
      </c>
    </row>
    <row r="217" customFormat="false" ht="15" hidden="false" customHeight="false" outlineLevel="0" collapsed="false">
      <c r="A217" s="51" t="n">
        <v>-3.115019E-011</v>
      </c>
      <c r="B217" s="51" t="n">
        <v>85.36042</v>
      </c>
      <c r="C217" s="51" t="n">
        <v>-3.864898E-009</v>
      </c>
      <c r="D217" s="51" t="n">
        <v>84.71332</v>
      </c>
    </row>
    <row r="218" customFormat="false" ht="15" hidden="false" customHeight="false" outlineLevel="0" collapsed="false">
      <c r="A218" s="51" t="n">
        <v>-3.001333E-011</v>
      </c>
      <c r="B218" s="51" t="n">
        <v>85.76563</v>
      </c>
      <c r="C218" s="51" t="n">
        <v>-3.639798E-009</v>
      </c>
      <c r="D218" s="51" t="n">
        <v>85.11737</v>
      </c>
    </row>
    <row r="219" customFormat="false" ht="15" hidden="false" customHeight="false" outlineLevel="0" collapsed="false">
      <c r="A219" s="51" t="n">
        <v>-3.728928E-011</v>
      </c>
      <c r="B219" s="51" t="n">
        <v>86.16969</v>
      </c>
      <c r="C219" s="51" t="n">
        <v>-3.510877E-009</v>
      </c>
      <c r="D219" s="51" t="n">
        <v>85.52366</v>
      </c>
    </row>
    <row r="220" customFormat="false" ht="15" hidden="false" customHeight="false" outlineLevel="0" collapsed="false">
      <c r="A220" s="51" t="n">
        <v>-3.910827E-011</v>
      </c>
      <c r="B220" s="51" t="n">
        <v>86.5845</v>
      </c>
      <c r="C220" s="51" t="n">
        <v>-3.723017E-009</v>
      </c>
      <c r="D220" s="51" t="n">
        <v>85.92685</v>
      </c>
    </row>
    <row r="221" customFormat="false" ht="15" hidden="false" customHeight="false" outlineLevel="0" collapsed="false">
      <c r="A221" s="51" t="n">
        <v>-3.88809E-011</v>
      </c>
      <c r="B221" s="51" t="n">
        <v>86.98978</v>
      </c>
      <c r="C221" s="51" t="n">
        <v>-3.86899E-009</v>
      </c>
      <c r="D221" s="51" t="n">
        <v>86.33045</v>
      </c>
    </row>
    <row r="222" customFormat="false" ht="15" hidden="false" customHeight="false" outlineLevel="0" collapsed="false">
      <c r="A222" s="51" t="n">
        <v>-3.046807E-011</v>
      </c>
      <c r="B222" s="51" t="n">
        <v>87.39433</v>
      </c>
      <c r="C222" s="51" t="n">
        <v>-3.709602E-009</v>
      </c>
      <c r="D222" s="51" t="n">
        <v>86.73309</v>
      </c>
    </row>
    <row r="223" customFormat="false" ht="15" hidden="false" customHeight="false" outlineLevel="0" collapsed="false">
      <c r="A223" s="51" t="n">
        <v>-3.433342E-011</v>
      </c>
      <c r="B223" s="51" t="n">
        <v>87.79873</v>
      </c>
      <c r="C223" s="51" t="n">
        <v>-3.945388E-009</v>
      </c>
      <c r="D223" s="51" t="n">
        <v>87.13702</v>
      </c>
    </row>
    <row r="224" customFormat="false" ht="15" hidden="false" customHeight="false" outlineLevel="0" collapsed="false">
      <c r="A224" s="51" t="n">
        <v>-3.433342E-011</v>
      </c>
      <c r="B224" s="51" t="n">
        <v>88.20371</v>
      </c>
      <c r="C224" s="51" t="n">
        <v>-3.805326E-009</v>
      </c>
      <c r="D224" s="51" t="n">
        <v>87.54081</v>
      </c>
    </row>
    <row r="225" customFormat="false" ht="15" hidden="false" customHeight="false" outlineLevel="0" collapsed="false">
      <c r="A225" s="51" t="n">
        <v>-2.614797E-011</v>
      </c>
      <c r="B225" s="51" t="n">
        <v>88.60909</v>
      </c>
      <c r="C225" s="51" t="n">
        <v>-3.883315E-009</v>
      </c>
      <c r="D225" s="51" t="n">
        <v>87.94487</v>
      </c>
    </row>
    <row r="226" customFormat="false" ht="15" hidden="false" customHeight="false" outlineLevel="0" collapsed="false">
      <c r="A226" s="51" t="n">
        <v>-2.955858E-011</v>
      </c>
      <c r="B226" s="51" t="n">
        <v>89.01399</v>
      </c>
      <c r="C226" s="51" t="n">
        <v>-3.693458E-009</v>
      </c>
      <c r="D226" s="51" t="n">
        <v>88.34805</v>
      </c>
    </row>
    <row r="227" customFormat="false" ht="15" hidden="false" customHeight="false" outlineLevel="0" collapsed="false">
      <c r="A227" s="51"/>
      <c r="B227" s="51"/>
      <c r="C227" s="51"/>
      <c r="D227" s="51"/>
    </row>
    <row r="228" customFormat="false" ht="15" hidden="false" customHeight="false" outlineLevel="0" collapsed="false">
      <c r="A228" s="51"/>
      <c r="B228" s="51"/>
      <c r="C228" s="51"/>
      <c r="D228" s="51"/>
    </row>
    <row r="229" customFormat="false" ht="15" hidden="false" customHeight="false" outlineLevel="0" collapsed="false">
      <c r="A229" s="51"/>
      <c r="B229" s="51"/>
      <c r="C229" s="51"/>
      <c r="D229" s="51"/>
    </row>
    <row r="230" customFormat="false" ht="15" hidden="false" customHeight="false" outlineLevel="0" collapsed="false">
      <c r="A230" s="51"/>
      <c r="B230" s="51"/>
      <c r="C230" s="51"/>
      <c r="D230" s="51"/>
    </row>
    <row r="231" customFormat="false" ht="15" hidden="false" customHeight="false" outlineLevel="0" collapsed="false">
      <c r="A231" s="51"/>
      <c r="B231" s="51"/>
      <c r="C231" s="51"/>
      <c r="D231" s="51"/>
    </row>
    <row r="232" customFormat="false" ht="15" hidden="false" customHeight="false" outlineLevel="0" collapsed="false">
      <c r="A232" s="51"/>
      <c r="B232" s="51"/>
      <c r="C232" s="51"/>
      <c r="D232" s="51"/>
    </row>
    <row r="233" customFormat="false" ht="15" hidden="false" customHeight="false" outlineLevel="0" collapsed="false">
      <c r="A233" s="51"/>
      <c r="B233" s="51"/>
      <c r="C233" s="51"/>
      <c r="D233" s="51"/>
    </row>
    <row r="234" customFormat="false" ht="15" hidden="false" customHeight="false" outlineLevel="0" collapsed="false">
      <c r="A234" s="51"/>
      <c r="B234" s="51"/>
      <c r="C234" s="51"/>
      <c r="D234" s="51"/>
    </row>
    <row r="235" customFormat="false" ht="15" hidden="false" customHeight="false" outlineLevel="0" collapsed="false">
      <c r="A235" s="51"/>
      <c r="B235" s="51"/>
      <c r="C235" s="51"/>
      <c r="D235" s="51"/>
    </row>
    <row r="236" customFormat="false" ht="15" hidden="false" customHeight="false" outlineLevel="0" collapsed="false">
      <c r="A236" s="51"/>
      <c r="B236" s="51"/>
      <c r="C236" s="51"/>
      <c r="D236" s="51"/>
    </row>
    <row r="237" customFormat="false" ht="15" hidden="false" customHeight="false" outlineLevel="0" collapsed="false">
      <c r="A237" s="51"/>
      <c r="B237" s="51"/>
      <c r="C237" s="51"/>
      <c r="D237" s="51"/>
    </row>
    <row r="238" customFormat="false" ht="15" hidden="false" customHeight="false" outlineLevel="0" collapsed="false">
      <c r="A238" s="51"/>
      <c r="B238" s="51"/>
      <c r="C238" s="51"/>
      <c r="D238" s="51"/>
    </row>
    <row r="239" customFormat="false" ht="15" hidden="false" customHeight="false" outlineLevel="0" collapsed="false">
      <c r="A239" s="51"/>
      <c r="B239" s="51"/>
      <c r="C239" s="51"/>
      <c r="D239" s="51"/>
    </row>
    <row r="240" customFormat="false" ht="15" hidden="false" customHeight="false" outlineLevel="0" collapsed="false">
      <c r="A240" s="51"/>
      <c r="B240" s="51"/>
      <c r="C240" s="51"/>
      <c r="D240" s="51"/>
    </row>
    <row r="241" customFormat="false" ht="15" hidden="false" customHeight="false" outlineLevel="0" collapsed="false">
      <c r="A241" s="51"/>
      <c r="B241" s="51"/>
      <c r="C241" s="51"/>
      <c r="D241" s="51"/>
    </row>
    <row r="242" customFormat="false" ht="15" hidden="false" customHeight="false" outlineLevel="0" collapsed="false">
      <c r="A242" s="51"/>
      <c r="B242" s="51"/>
      <c r="C242" s="51"/>
      <c r="D242" s="51"/>
    </row>
    <row r="243" customFormat="false" ht="15" hidden="false" customHeight="false" outlineLevel="0" collapsed="false">
      <c r="A243" s="51"/>
      <c r="B243" s="51"/>
      <c r="C243" s="51"/>
      <c r="D243" s="51"/>
    </row>
    <row r="244" customFormat="false" ht="15" hidden="false" customHeight="false" outlineLevel="0" collapsed="false">
      <c r="A244" s="51"/>
      <c r="B244" s="51"/>
      <c r="C244" s="51"/>
      <c r="D244" s="51"/>
    </row>
    <row r="245" customFormat="false" ht="15" hidden="false" customHeight="false" outlineLevel="0" collapsed="false">
      <c r="A245" s="51"/>
      <c r="B245" s="51"/>
      <c r="C245" s="51"/>
      <c r="D245" s="51"/>
    </row>
    <row r="246" customFormat="false" ht="15" hidden="false" customHeight="false" outlineLevel="0" collapsed="false">
      <c r="A246" s="51"/>
      <c r="B246" s="51"/>
      <c r="C246" s="51"/>
      <c r="D246" s="51"/>
    </row>
    <row r="247" customFormat="false" ht="15" hidden="false" customHeight="false" outlineLevel="0" collapsed="false">
      <c r="A247" s="51"/>
      <c r="B247" s="51"/>
      <c r="C247" s="51"/>
      <c r="D247" s="51"/>
    </row>
    <row r="248" customFormat="false" ht="15" hidden="false" customHeight="false" outlineLevel="0" collapsed="false">
      <c r="A248" s="51"/>
      <c r="B248" s="51"/>
      <c r="C248" s="51"/>
      <c r="D248" s="51"/>
    </row>
    <row r="249" customFormat="false" ht="15" hidden="false" customHeight="false" outlineLevel="0" collapsed="false">
      <c r="A249" s="51"/>
      <c r="B249" s="51"/>
      <c r="C249" s="51"/>
      <c r="D249" s="51"/>
    </row>
    <row r="250" customFormat="false" ht="15" hidden="false" customHeight="false" outlineLevel="0" collapsed="false">
      <c r="A250" s="51"/>
      <c r="B250" s="51"/>
      <c r="C250" s="51"/>
      <c r="D250" s="51"/>
    </row>
    <row r="251" customFormat="false" ht="15" hidden="false" customHeight="false" outlineLevel="0" collapsed="false">
      <c r="A251" s="51"/>
      <c r="B251" s="51"/>
      <c r="C251" s="51"/>
      <c r="D251" s="51"/>
    </row>
    <row r="252" customFormat="false" ht="15" hidden="false" customHeight="false" outlineLevel="0" collapsed="false">
      <c r="A252" s="51"/>
      <c r="B252" s="51"/>
      <c r="C252" s="51"/>
      <c r="D252" s="51"/>
    </row>
    <row r="253" customFormat="false" ht="15" hidden="false" customHeight="false" outlineLevel="0" collapsed="false">
      <c r="A253" s="51"/>
      <c r="B253" s="51"/>
      <c r="C253" s="51"/>
      <c r="D253" s="51"/>
    </row>
    <row r="254" customFormat="false" ht="15" hidden="false" customHeight="false" outlineLevel="0" collapsed="false">
      <c r="A254" s="51"/>
      <c r="B254" s="51"/>
      <c r="C254" s="51"/>
      <c r="D254" s="51"/>
    </row>
    <row r="255" customFormat="false" ht="15" hidden="false" customHeight="false" outlineLevel="0" collapsed="false">
      <c r="A255" s="51"/>
      <c r="B255" s="51"/>
      <c r="C255" s="51"/>
      <c r="D255" s="51"/>
    </row>
    <row r="256" customFormat="false" ht="15" hidden="false" customHeight="false" outlineLevel="0" collapsed="false">
      <c r="A256" s="51"/>
      <c r="B256" s="51"/>
      <c r="C256" s="51"/>
      <c r="D256" s="51"/>
    </row>
    <row r="257" customFormat="false" ht="15" hidden="false" customHeight="false" outlineLevel="0" collapsed="false">
      <c r="A257" s="51"/>
      <c r="B257" s="51"/>
      <c r="C257" s="51"/>
      <c r="D257" s="51"/>
    </row>
    <row r="258" customFormat="false" ht="15" hidden="false" customHeight="false" outlineLevel="0" collapsed="false">
      <c r="A258" s="51"/>
      <c r="B258" s="51"/>
      <c r="C258" s="51"/>
      <c r="D258" s="51"/>
    </row>
    <row r="259" customFormat="false" ht="15" hidden="false" customHeight="false" outlineLevel="0" collapsed="false">
      <c r="A259" s="51"/>
      <c r="B259" s="51"/>
      <c r="C259" s="51"/>
      <c r="D259" s="51"/>
    </row>
    <row r="260" customFormat="false" ht="15" hidden="false" customHeight="false" outlineLevel="0" collapsed="false">
      <c r="A260" s="51"/>
      <c r="B260" s="51"/>
      <c r="C260" s="51"/>
      <c r="D260" s="51"/>
    </row>
    <row r="261" customFormat="false" ht="15" hidden="false" customHeight="false" outlineLevel="0" collapsed="false">
      <c r="A261" s="51"/>
      <c r="B261" s="51"/>
      <c r="C261" s="51"/>
      <c r="D261" s="51"/>
    </row>
    <row r="262" customFormat="false" ht="15" hidden="false" customHeight="false" outlineLevel="0" collapsed="false">
      <c r="A262" s="51"/>
      <c r="B262" s="51"/>
      <c r="C262" s="51"/>
      <c r="D262" s="51"/>
    </row>
    <row r="263" customFormat="false" ht="15" hidden="false" customHeight="false" outlineLevel="0" collapsed="false">
      <c r="A263" s="51"/>
      <c r="B263" s="51"/>
      <c r="C263" s="51"/>
      <c r="D263" s="51"/>
    </row>
    <row r="264" customFormat="false" ht="15" hidden="false" customHeight="false" outlineLevel="0" collapsed="false">
      <c r="A264" s="51"/>
      <c r="B264" s="51"/>
      <c r="C264" s="51"/>
      <c r="D264" s="51"/>
    </row>
    <row r="265" customFormat="false" ht="15" hidden="false" customHeight="false" outlineLevel="0" collapsed="false">
      <c r="A265" s="51"/>
      <c r="B265" s="51"/>
      <c r="C265" s="51"/>
      <c r="D265" s="51"/>
    </row>
    <row r="266" customFormat="false" ht="15" hidden="false" customHeight="false" outlineLevel="0" collapsed="false">
      <c r="A266" s="51"/>
      <c r="B266" s="51"/>
      <c r="C266" s="51"/>
      <c r="D266" s="51"/>
    </row>
    <row r="267" customFormat="false" ht="15" hidden="false" customHeight="false" outlineLevel="0" collapsed="false">
      <c r="A267" s="51"/>
      <c r="B267" s="51"/>
      <c r="C267" s="51"/>
      <c r="D267" s="51"/>
    </row>
    <row r="268" customFormat="false" ht="15" hidden="false" customHeight="false" outlineLevel="0" collapsed="false">
      <c r="A268" s="51"/>
      <c r="B268" s="51"/>
      <c r="C268" s="51"/>
      <c r="D268" s="51"/>
    </row>
    <row r="269" customFormat="false" ht="15" hidden="false" customHeight="false" outlineLevel="0" collapsed="false">
      <c r="A269" s="51"/>
      <c r="B269" s="51"/>
      <c r="C269" s="51"/>
      <c r="D269" s="51"/>
    </row>
    <row r="270" customFormat="false" ht="15" hidden="false" customHeight="false" outlineLevel="0" collapsed="false">
      <c r="A270" s="51"/>
      <c r="B270" s="51"/>
      <c r="C270" s="51"/>
      <c r="D270" s="51"/>
    </row>
    <row r="271" customFormat="false" ht="15" hidden="false" customHeight="false" outlineLevel="0" collapsed="false">
      <c r="A271" s="51"/>
      <c r="B271" s="51"/>
      <c r="C271" s="51"/>
      <c r="D271" s="51"/>
    </row>
    <row r="272" customFormat="false" ht="15" hidden="false" customHeight="false" outlineLevel="0" collapsed="false">
      <c r="A272" s="51"/>
      <c r="B272" s="51"/>
      <c r="C272" s="51"/>
      <c r="D272" s="51"/>
    </row>
    <row r="273" customFormat="false" ht="15" hidden="false" customHeight="false" outlineLevel="0" collapsed="false">
      <c r="A273" s="51"/>
      <c r="B273" s="51"/>
      <c r="C273" s="51"/>
      <c r="D273" s="51"/>
    </row>
    <row r="274" customFormat="false" ht="15" hidden="false" customHeight="false" outlineLevel="0" collapsed="false">
      <c r="A274" s="51"/>
      <c r="B274" s="51"/>
      <c r="C274" s="51"/>
      <c r="D274" s="51"/>
    </row>
    <row r="275" customFormat="false" ht="15" hidden="false" customHeight="false" outlineLevel="0" collapsed="false">
      <c r="A275" s="51"/>
      <c r="B275" s="51"/>
      <c r="C275" s="51"/>
      <c r="D275" s="51"/>
    </row>
    <row r="276" customFormat="false" ht="15" hidden="false" customHeight="false" outlineLevel="0" collapsed="false">
      <c r="A276" s="51"/>
      <c r="B276" s="51"/>
      <c r="C276" s="51"/>
      <c r="D276" s="51"/>
    </row>
    <row r="277" customFormat="false" ht="15" hidden="false" customHeight="false" outlineLevel="0" collapsed="false">
      <c r="A277" s="51"/>
      <c r="B277" s="51"/>
      <c r="C277" s="51"/>
      <c r="D277" s="51"/>
    </row>
    <row r="278" customFormat="false" ht="15" hidden="false" customHeight="false" outlineLevel="0" collapsed="false">
      <c r="A278" s="51"/>
      <c r="B278" s="51"/>
      <c r="C278" s="51"/>
      <c r="D278" s="51"/>
    </row>
    <row r="279" customFormat="false" ht="15" hidden="false" customHeight="false" outlineLevel="0" collapsed="false">
      <c r="A279" s="51"/>
      <c r="B279" s="51"/>
      <c r="C279" s="51"/>
      <c r="D279" s="51"/>
    </row>
    <row r="280" customFormat="false" ht="15" hidden="false" customHeight="false" outlineLevel="0" collapsed="false">
      <c r="A280" s="51"/>
      <c r="B280" s="51"/>
      <c r="C280" s="51"/>
      <c r="D280" s="51"/>
    </row>
    <row r="281" customFormat="false" ht="15" hidden="false" customHeight="false" outlineLevel="0" collapsed="false">
      <c r="A281" s="51"/>
      <c r="B281" s="51"/>
      <c r="C281" s="51"/>
      <c r="D281" s="51"/>
    </row>
    <row r="282" customFormat="false" ht="15" hidden="false" customHeight="false" outlineLevel="0" collapsed="false">
      <c r="A282" s="51"/>
      <c r="B282" s="51"/>
      <c r="C282" s="51"/>
      <c r="D282" s="51"/>
    </row>
    <row r="283" customFormat="false" ht="15" hidden="false" customHeight="false" outlineLevel="0" collapsed="false">
      <c r="A283" s="51"/>
      <c r="B283" s="51"/>
      <c r="C283" s="51"/>
      <c r="D283" s="51"/>
    </row>
    <row r="284" customFormat="false" ht="15" hidden="false" customHeight="false" outlineLevel="0" collapsed="false">
      <c r="A284" s="51"/>
      <c r="B284" s="51"/>
      <c r="C284" s="51"/>
      <c r="D284" s="51"/>
    </row>
    <row r="285" customFormat="false" ht="15" hidden="false" customHeight="false" outlineLevel="0" collapsed="false">
      <c r="A285" s="51"/>
      <c r="B285" s="51"/>
      <c r="C285" s="51"/>
      <c r="D285" s="51"/>
    </row>
    <row r="286" customFormat="false" ht="15" hidden="false" customHeight="false" outlineLevel="0" collapsed="false">
      <c r="A286" s="51"/>
      <c r="B286" s="51"/>
      <c r="C286" s="51"/>
      <c r="D286" s="51"/>
    </row>
    <row r="287" customFormat="false" ht="15" hidden="false" customHeight="false" outlineLevel="0" collapsed="false">
      <c r="A287" s="51"/>
      <c r="B287" s="51"/>
      <c r="C287" s="51"/>
      <c r="D287" s="51"/>
    </row>
    <row r="288" customFormat="false" ht="15" hidden="false" customHeight="false" outlineLevel="0" collapsed="false">
      <c r="A288" s="51"/>
      <c r="B288" s="51"/>
      <c r="C288" s="51"/>
      <c r="D288" s="51"/>
    </row>
    <row r="289" customFormat="false" ht="15" hidden="false" customHeight="false" outlineLevel="0" collapsed="false">
      <c r="A289" s="51"/>
      <c r="B289" s="51"/>
      <c r="C289" s="51"/>
      <c r="D289" s="51"/>
    </row>
    <row r="290" customFormat="false" ht="15" hidden="false" customHeight="false" outlineLevel="0" collapsed="false">
      <c r="A290" s="51"/>
      <c r="B290" s="51"/>
      <c r="C290" s="51"/>
      <c r="D290" s="51"/>
    </row>
    <row r="291" customFormat="false" ht="15" hidden="false" customHeight="false" outlineLevel="0" collapsed="false">
      <c r="A291" s="51"/>
      <c r="B291" s="51"/>
      <c r="C291" s="51"/>
      <c r="D291" s="51"/>
    </row>
    <row r="292" customFormat="false" ht="15" hidden="false" customHeight="false" outlineLevel="0" collapsed="false">
      <c r="A292" s="51"/>
      <c r="B292" s="51"/>
      <c r="C292" s="51"/>
      <c r="D292" s="51"/>
    </row>
    <row r="293" customFormat="false" ht="15" hidden="false" customHeight="false" outlineLevel="0" collapsed="false">
      <c r="A293" s="51"/>
      <c r="B293" s="51"/>
      <c r="C293" s="51"/>
      <c r="D293" s="51"/>
    </row>
    <row r="294" customFormat="false" ht="15" hidden="false" customHeight="false" outlineLevel="0" collapsed="false">
      <c r="A294" s="51"/>
      <c r="B294" s="51"/>
      <c r="C294" s="51"/>
      <c r="D294" s="51"/>
    </row>
    <row r="295" customFormat="false" ht="15" hidden="false" customHeight="false" outlineLevel="0" collapsed="false">
      <c r="A295" s="51"/>
      <c r="B295" s="51"/>
      <c r="C295" s="51"/>
      <c r="D295" s="51"/>
    </row>
    <row r="296" customFormat="false" ht="15" hidden="false" customHeight="false" outlineLevel="0" collapsed="false">
      <c r="A296" s="51"/>
      <c r="B296" s="51"/>
      <c r="C296" s="51"/>
      <c r="D296" s="51"/>
    </row>
    <row r="297" customFormat="false" ht="15" hidden="false" customHeight="false" outlineLevel="0" collapsed="false">
      <c r="A297" s="51"/>
      <c r="B297" s="51"/>
      <c r="C297" s="51"/>
      <c r="D297" s="51"/>
    </row>
    <row r="298" customFormat="false" ht="15" hidden="false" customHeight="false" outlineLevel="0" collapsed="false">
      <c r="A298" s="51"/>
      <c r="B298" s="51"/>
      <c r="C298" s="51"/>
      <c r="D298" s="51"/>
    </row>
    <row r="299" customFormat="false" ht="15" hidden="false" customHeight="false" outlineLevel="0" collapsed="false">
      <c r="A299" s="51"/>
      <c r="B299" s="51"/>
      <c r="C299" s="51"/>
      <c r="D299" s="51"/>
    </row>
    <row r="300" customFormat="false" ht="15" hidden="false" customHeight="false" outlineLevel="0" collapsed="false">
      <c r="A300" s="51"/>
      <c r="B300" s="51"/>
      <c r="C300" s="51"/>
      <c r="D300" s="51"/>
    </row>
    <row r="301" customFormat="false" ht="15" hidden="false" customHeight="false" outlineLevel="0" collapsed="false">
      <c r="A301" s="51"/>
      <c r="B301" s="51"/>
      <c r="C301" s="51"/>
      <c r="D301" s="51"/>
    </row>
    <row r="302" customFormat="false" ht="15" hidden="false" customHeight="false" outlineLevel="0" collapsed="false">
      <c r="A302" s="51"/>
      <c r="B302" s="51"/>
      <c r="C302" s="51"/>
      <c r="D302" s="51"/>
    </row>
    <row r="303" customFormat="false" ht="15" hidden="false" customHeight="false" outlineLevel="0" collapsed="false">
      <c r="A303" s="51"/>
      <c r="B303" s="51"/>
      <c r="C303" s="51"/>
      <c r="D303" s="51"/>
    </row>
    <row r="304" customFormat="false" ht="15" hidden="false" customHeight="false" outlineLevel="0" collapsed="false">
      <c r="A304" s="51"/>
      <c r="B304" s="51"/>
      <c r="C304" s="51"/>
      <c r="D304" s="51"/>
    </row>
    <row r="305" customFormat="false" ht="15" hidden="false" customHeight="false" outlineLevel="0" collapsed="false">
      <c r="A305" s="51"/>
      <c r="B305" s="51"/>
      <c r="C305" s="51"/>
      <c r="D305" s="51"/>
    </row>
    <row r="306" customFormat="false" ht="15" hidden="false" customHeight="false" outlineLevel="0" collapsed="false">
      <c r="A306" s="51"/>
      <c r="B306" s="51"/>
      <c r="C306" s="51"/>
      <c r="D306" s="51"/>
    </row>
    <row r="307" customFormat="false" ht="15" hidden="false" customHeight="false" outlineLevel="0" collapsed="false">
      <c r="A307" s="51"/>
      <c r="B307" s="51"/>
      <c r="C307" s="51"/>
      <c r="D307" s="51"/>
    </row>
    <row r="308" customFormat="false" ht="15" hidden="false" customHeight="false" outlineLevel="0" collapsed="false">
      <c r="A308" s="51"/>
      <c r="B308" s="51"/>
      <c r="C308" s="51"/>
      <c r="D308" s="51"/>
    </row>
    <row r="309" customFormat="false" ht="15" hidden="false" customHeight="false" outlineLevel="0" collapsed="false">
      <c r="A309" s="51"/>
      <c r="B309" s="51"/>
      <c r="C309" s="51"/>
      <c r="D309" s="51"/>
    </row>
    <row r="310" customFormat="false" ht="15" hidden="false" customHeight="false" outlineLevel="0" collapsed="false">
      <c r="A310" s="51"/>
      <c r="B310" s="51"/>
      <c r="C310" s="51"/>
      <c r="D310" s="51"/>
    </row>
    <row r="311" customFormat="false" ht="15" hidden="false" customHeight="false" outlineLevel="0" collapsed="false">
      <c r="A311" s="51"/>
      <c r="B311" s="51"/>
      <c r="C311" s="51"/>
      <c r="D311" s="51"/>
    </row>
    <row r="312" customFormat="false" ht="15" hidden="false" customHeight="false" outlineLevel="0" collapsed="false">
      <c r="A312" s="51"/>
      <c r="B312" s="51"/>
      <c r="C312" s="51"/>
      <c r="D312" s="51"/>
    </row>
    <row r="313" customFormat="false" ht="15" hidden="false" customHeight="false" outlineLevel="0" collapsed="false">
      <c r="A313" s="51"/>
      <c r="B313" s="51"/>
      <c r="C313" s="51"/>
      <c r="D313" s="51"/>
    </row>
    <row r="314" customFormat="false" ht="15" hidden="false" customHeight="false" outlineLevel="0" collapsed="false">
      <c r="A314" s="51"/>
      <c r="B314" s="51"/>
      <c r="C314" s="51"/>
      <c r="D314" s="51"/>
    </row>
    <row r="315" customFormat="false" ht="15" hidden="false" customHeight="false" outlineLevel="0" collapsed="false">
      <c r="A315" s="51"/>
      <c r="B315" s="51"/>
      <c r="C315" s="51"/>
      <c r="D315" s="51"/>
    </row>
    <row r="316" customFormat="false" ht="15" hidden="false" customHeight="false" outlineLevel="0" collapsed="false">
      <c r="A316" s="51"/>
      <c r="B316" s="51"/>
      <c r="C316" s="51"/>
      <c r="D316" s="51"/>
    </row>
    <row r="317" customFormat="false" ht="15" hidden="false" customHeight="false" outlineLevel="0" collapsed="false">
      <c r="A317" s="51"/>
      <c r="B317" s="51"/>
      <c r="C317" s="51"/>
      <c r="D317" s="51"/>
    </row>
    <row r="318" customFormat="false" ht="15" hidden="false" customHeight="false" outlineLevel="0" collapsed="false">
      <c r="A318" s="51"/>
      <c r="B318" s="51"/>
      <c r="C318" s="51"/>
      <c r="D318" s="51"/>
    </row>
    <row r="319" customFormat="false" ht="15" hidden="false" customHeight="false" outlineLevel="0" collapsed="false">
      <c r="A319" s="51"/>
      <c r="B319" s="51"/>
      <c r="C319" s="51"/>
      <c r="D319" s="51"/>
    </row>
    <row r="320" customFormat="false" ht="15" hidden="false" customHeight="false" outlineLevel="0" collapsed="false">
      <c r="A320" s="51"/>
      <c r="B320" s="51"/>
      <c r="C320" s="51"/>
      <c r="D320" s="51"/>
    </row>
    <row r="321" customFormat="false" ht="15" hidden="false" customHeight="false" outlineLevel="0" collapsed="false">
      <c r="A321" s="51"/>
      <c r="B321" s="51"/>
      <c r="C321" s="51"/>
      <c r="D321" s="51"/>
    </row>
    <row r="322" customFormat="false" ht="15" hidden="false" customHeight="false" outlineLevel="0" collapsed="false">
      <c r="A322" s="51"/>
      <c r="B322" s="51"/>
      <c r="C322" s="51"/>
      <c r="D322" s="51"/>
    </row>
    <row r="323" customFormat="false" ht="15" hidden="false" customHeight="false" outlineLevel="0" collapsed="false">
      <c r="A323" s="51"/>
      <c r="B323" s="51"/>
      <c r="C323" s="51"/>
      <c r="D323" s="51"/>
    </row>
    <row r="324" customFormat="false" ht="15" hidden="false" customHeight="false" outlineLevel="0" collapsed="false">
      <c r="A324" s="51"/>
      <c r="B324" s="51"/>
      <c r="C324" s="51"/>
      <c r="D324" s="51"/>
    </row>
    <row r="325" customFormat="false" ht="15" hidden="false" customHeight="false" outlineLevel="0" collapsed="false">
      <c r="A325" s="51"/>
      <c r="B325" s="51"/>
      <c r="C325" s="51"/>
      <c r="D325" s="51"/>
    </row>
    <row r="326" customFormat="false" ht="15" hidden="false" customHeight="false" outlineLevel="0" collapsed="false">
      <c r="A326" s="51"/>
      <c r="B326" s="51"/>
      <c r="C326" s="51"/>
      <c r="D326" s="51"/>
    </row>
    <row r="327" customFormat="false" ht="15" hidden="false" customHeight="false" outlineLevel="0" collapsed="false">
      <c r="A327" s="51"/>
      <c r="B327" s="51"/>
      <c r="C327" s="51"/>
      <c r="D327" s="51"/>
    </row>
    <row r="328" customFormat="false" ht="15" hidden="false" customHeight="false" outlineLevel="0" collapsed="false">
      <c r="A328" s="51"/>
      <c r="B328" s="51"/>
      <c r="C328" s="51"/>
      <c r="D328" s="51"/>
    </row>
    <row r="329" customFormat="false" ht="15" hidden="false" customHeight="false" outlineLevel="0" collapsed="false">
      <c r="A329" s="51"/>
      <c r="B329" s="51"/>
      <c r="C329" s="51"/>
      <c r="D329" s="51"/>
    </row>
    <row r="330" customFormat="false" ht="15" hidden="false" customHeight="false" outlineLevel="0" collapsed="false">
      <c r="A330" s="51"/>
      <c r="B330" s="51"/>
      <c r="C330" s="51"/>
      <c r="D330" s="51"/>
    </row>
    <row r="331" customFormat="false" ht="15" hidden="false" customHeight="false" outlineLevel="0" collapsed="false">
      <c r="A331" s="51"/>
      <c r="B331" s="51"/>
      <c r="C331" s="51"/>
      <c r="D331" s="51"/>
    </row>
    <row r="332" customFormat="false" ht="15" hidden="false" customHeight="false" outlineLevel="0" collapsed="false">
      <c r="A332" s="51"/>
      <c r="B332" s="51"/>
      <c r="C332" s="51"/>
      <c r="D332" s="51"/>
    </row>
    <row r="333" customFormat="false" ht="15" hidden="false" customHeight="false" outlineLevel="0" collapsed="false">
      <c r="A333" s="51"/>
      <c r="B333" s="51"/>
      <c r="C333" s="51"/>
      <c r="D333" s="51"/>
    </row>
    <row r="334" customFormat="false" ht="15" hidden="false" customHeight="false" outlineLevel="0" collapsed="false">
      <c r="A334" s="51"/>
      <c r="B334" s="51"/>
      <c r="C334" s="51"/>
      <c r="D334" s="51"/>
    </row>
    <row r="335" customFormat="false" ht="15" hidden="false" customHeight="false" outlineLevel="0" collapsed="false">
      <c r="A335" s="51"/>
      <c r="B335" s="51"/>
      <c r="C335" s="51"/>
      <c r="D335" s="51"/>
    </row>
    <row r="336" customFormat="false" ht="15" hidden="false" customHeight="false" outlineLevel="0" collapsed="false">
      <c r="A336" s="51"/>
      <c r="B336" s="51"/>
      <c r="C336" s="51"/>
      <c r="D336" s="51"/>
    </row>
    <row r="337" customFormat="false" ht="15" hidden="false" customHeight="false" outlineLevel="0" collapsed="false">
      <c r="A337" s="51"/>
      <c r="B337" s="51"/>
      <c r="C337" s="51"/>
      <c r="D337" s="51"/>
    </row>
    <row r="338" customFormat="false" ht="15" hidden="false" customHeight="false" outlineLevel="0" collapsed="false">
      <c r="A338" s="51"/>
      <c r="B338" s="51"/>
      <c r="C338" s="51"/>
      <c r="D338" s="51"/>
    </row>
    <row r="339" customFormat="false" ht="15" hidden="false" customHeight="false" outlineLevel="0" collapsed="false">
      <c r="A339" s="51"/>
      <c r="B339" s="51"/>
      <c r="C339" s="51"/>
      <c r="D339" s="51"/>
    </row>
    <row r="340" customFormat="false" ht="15" hidden="false" customHeight="false" outlineLevel="0" collapsed="false">
      <c r="A340" s="51"/>
      <c r="B340" s="51"/>
      <c r="C340" s="51"/>
      <c r="D340" s="51"/>
    </row>
    <row r="341" customFormat="false" ht="15" hidden="false" customHeight="false" outlineLevel="0" collapsed="false">
      <c r="A341" s="51"/>
      <c r="B341" s="51"/>
      <c r="C341" s="51"/>
      <c r="D341" s="51"/>
    </row>
    <row r="342" customFormat="false" ht="15" hidden="false" customHeight="false" outlineLevel="0" collapsed="false">
      <c r="A342" s="51"/>
      <c r="B342" s="51"/>
      <c r="C342" s="51"/>
      <c r="D342" s="51"/>
    </row>
    <row r="343" customFormat="false" ht="15" hidden="false" customHeight="false" outlineLevel="0" collapsed="false">
      <c r="A343" s="51"/>
      <c r="B343" s="51"/>
      <c r="C343" s="51"/>
      <c r="D343" s="51"/>
    </row>
    <row r="344" customFormat="false" ht="15" hidden="false" customHeight="false" outlineLevel="0" collapsed="false">
      <c r="A344" s="51"/>
      <c r="B344" s="51"/>
      <c r="C344" s="51"/>
      <c r="D344" s="51"/>
    </row>
    <row r="345" customFormat="false" ht="15" hidden="false" customHeight="false" outlineLevel="0" collapsed="false">
      <c r="A345" s="51"/>
      <c r="B345" s="51"/>
      <c r="C345" s="51"/>
      <c r="D345" s="51"/>
    </row>
    <row r="346" customFormat="false" ht="15" hidden="false" customHeight="false" outlineLevel="0" collapsed="false">
      <c r="A346" s="51"/>
      <c r="B346" s="51"/>
      <c r="C346" s="51"/>
      <c r="D346" s="51"/>
    </row>
    <row r="347" customFormat="false" ht="15" hidden="false" customHeight="false" outlineLevel="0" collapsed="false">
      <c r="A347" s="51"/>
      <c r="B347" s="51"/>
      <c r="C347" s="51"/>
      <c r="D347" s="51"/>
    </row>
    <row r="348" customFormat="false" ht="15" hidden="false" customHeight="false" outlineLevel="0" collapsed="false">
      <c r="A348" s="51"/>
      <c r="B348" s="51"/>
      <c r="C348" s="51"/>
      <c r="D348" s="51"/>
    </row>
    <row r="349" customFormat="false" ht="15" hidden="false" customHeight="false" outlineLevel="0" collapsed="false">
      <c r="A349" s="51"/>
      <c r="B349" s="51"/>
      <c r="C349" s="51"/>
      <c r="D349" s="51"/>
    </row>
    <row r="350" customFormat="false" ht="15" hidden="false" customHeight="false" outlineLevel="0" collapsed="false">
      <c r="A350" s="51"/>
      <c r="B350" s="51"/>
      <c r="C350" s="51"/>
      <c r="D350" s="51"/>
    </row>
    <row r="351" customFormat="false" ht="15" hidden="false" customHeight="false" outlineLevel="0" collapsed="false">
      <c r="A351" s="51"/>
      <c r="B351" s="51"/>
      <c r="C351" s="51"/>
      <c r="D351" s="51"/>
    </row>
    <row r="352" customFormat="false" ht="15" hidden="false" customHeight="false" outlineLevel="0" collapsed="false">
      <c r="A352" s="51"/>
      <c r="B352" s="51"/>
      <c r="C352" s="51"/>
      <c r="D352" s="51"/>
    </row>
    <row r="353" customFormat="false" ht="15" hidden="false" customHeight="false" outlineLevel="0" collapsed="false">
      <c r="A353" s="51"/>
      <c r="B353" s="51"/>
      <c r="C353" s="51"/>
      <c r="D353" s="51"/>
    </row>
    <row r="354" customFormat="false" ht="15" hidden="false" customHeight="false" outlineLevel="0" collapsed="false">
      <c r="A354" s="51"/>
      <c r="B354" s="51"/>
      <c r="C354" s="51"/>
      <c r="D354" s="51"/>
    </row>
    <row r="355" customFormat="false" ht="15" hidden="false" customHeight="false" outlineLevel="0" collapsed="false">
      <c r="A355" s="51"/>
      <c r="B355" s="51"/>
      <c r="C355" s="51"/>
      <c r="D355" s="51"/>
    </row>
    <row r="356" customFormat="false" ht="15" hidden="false" customHeight="false" outlineLevel="0" collapsed="false">
      <c r="A356" s="51"/>
      <c r="B356" s="51"/>
      <c r="C356" s="51"/>
      <c r="D356" s="51"/>
    </row>
    <row r="357" customFormat="false" ht="15" hidden="false" customHeight="false" outlineLevel="0" collapsed="false">
      <c r="A357" s="51"/>
      <c r="B357" s="51"/>
      <c r="C357" s="51"/>
      <c r="D357" s="51"/>
    </row>
    <row r="358" customFormat="false" ht="15" hidden="false" customHeight="false" outlineLevel="0" collapsed="false">
      <c r="A358" s="51"/>
      <c r="B358" s="51"/>
      <c r="C358" s="51"/>
      <c r="D358" s="51"/>
    </row>
    <row r="359" customFormat="false" ht="15" hidden="false" customHeight="false" outlineLevel="0" collapsed="false">
      <c r="A359" s="51"/>
      <c r="B359" s="51"/>
      <c r="C359" s="51"/>
      <c r="D359" s="51"/>
    </row>
    <row r="360" customFormat="false" ht="15" hidden="false" customHeight="false" outlineLevel="0" collapsed="false">
      <c r="A360" s="51"/>
      <c r="B360" s="51"/>
      <c r="C360" s="51"/>
      <c r="D360" s="51"/>
    </row>
    <row r="361" customFormat="false" ht="15" hidden="false" customHeight="false" outlineLevel="0" collapsed="false">
      <c r="A361" s="51"/>
      <c r="B361" s="51"/>
      <c r="C361" s="51"/>
      <c r="D361" s="51"/>
    </row>
    <row r="362" customFormat="false" ht="15" hidden="false" customHeight="false" outlineLevel="0" collapsed="false">
      <c r="A362" s="51"/>
      <c r="B362" s="51"/>
      <c r="C362" s="51"/>
      <c r="D362" s="51"/>
    </row>
    <row r="363" customFormat="false" ht="15" hidden="false" customHeight="false" outlineLevel="0" collapsed="false">
      <c r="A363" s="51"/>
      <c r="B363" s="51"/>
      <c r="C363" s="51"/>
      <c r="D363" s="51"/>
    </row>
    <row r="364" customFormat="false" ht="15" hidden="false" customHeight="false" outlineLevel="0" collapsed="false">
      <c r="A364" s="51"/>
      <c r="B364" s="51"/>
      <c r="C364" s="51"/>
      <c r="D364" s="51"/>
    </row>
    <row r="365" customFormat="false" ht="15" hidden="false" customHeight="false" outlineLevel="0" collapsed="false">
      <c r="A365" s="51"/>
      <c r="B365" s="51"/>
      <c r="C365" s="51"/>
      <c r="D365" s="51"/>
    </row>
    <row r="366" customFormat="false" ht="15" hidden="false" customHeight="false" outlineLevel="0" collapsed="false">
      <c r="A366" s="51"/>
      <c r="B366" s="51"/>
      <c r="C366" s="51"/>
      <c r="D366" s="51"/>
    </row>
    <row r="367" customFormat="false" ht="15" hidden="false" customHeight="false" outlineLevel="0" collapsed="false">
      <c r="A367" s="51"/>
      <c r="B367" s="51"/>
      <c r="C367" s="51"/>
      <c r="D367" s="51"/>
    </row>
    <row r="368" customFormat="false" ht="15" hidden="false" customHeight="false" outlineLevel="0" collapsed="false">
      <c r="A368" s="51"/>
      <c r="B368" s="51"/>
      <c r="C368" s="51"/>
      <c r="D368" s="51"/>
    </row>
    <row r="369" customFormat="false" ht="15" hidden="false" customHeight="false" outlineLevel="0" collapsed="false">
      <c r="A369" s="51"/>
      <c r="B369" s="51"/>
      <c r="C369" s="51"/>
      <c r="D369" s="51"/>
    </row>
    <row r="370" customFormat="false" ht="15" hidden="false" customHeight="false" outlineLevel="0" collapsed="false">
      <c r="A370" s="51"/>
      <c r="B370" s="51"/>
      <c r="C370" s="51"/>
      <c r="D370" s="51"/>
    </row>
    <row r="371" customFormat="false" ht="15" hidden="false" customHeight="false" outlineLevel="0" collapsed="false">
      <c r="A371" s="51"/>
      <c r="B371" s="51"/>
      <c r="C371" s="51"/>
      <c r="D371" s="51"/>
    </row>
    <row r="372" customFormat="false" ht="15" hidden="false" customHeight="false" outlineLevel="0" collapsed="false">
      <c r="A372" s="51"/>
      <c r="B372" s="51"/>
      <c r="C372" s="51"/>
      <c r="D372" s="51"/>
    </row>
    <row r="373" customFormat="false" ht="15" hidden="false" customHeight="false" outlineLevel="0" collapsed="false">
      <c r="A373" s="51"/>
      <c r="B373" s="51"/>
      <c r="C373" s="51"/>
      <c r="D373" s="51"/>
    </row>
    <row r="374" customFormat="false" ht="15" hidden="false" customHeight="false" outlineLevel="0" collapsed="false">
      <c r="A374" s="51"/>
      <c r="B374" s="51"/>
      <c r="C374" s="51"/>
      <c r="D374" s="51"/>
    </row>
    <row r="375" customFormat="false" ht="15" hidden="false" customHeight="false" outlineLevel="0" collapsed="false">
      <c r="A375" s="51"/>
      <c r="B375" s="51"/>
      <c r="C375" s="51"/>
      <c r="D375" s="51"/>
    </row>
    <row r="376" customFormat="false" ht="15" hidden="false" customHeight="false" outlineLevel="0" collapsed="false">
      <c r="A376" s="51"/>
      <c r="B376" s="51"/>
      <c r="C376" s="51"/>
      <c r="D376" s="51"/>
    </row>
    <row r="377" customFormat="false" ht="15" hidden="false" customHeight="false" outlineLevel="0" collapsed="false">
      <c r="A377" s="51"/>
      <c r="B377" s="51"/>
      <c r="C377" s="51"/>
      <c r="D377" s="51"/>
    </row>
    <row r="378" customFormat="false" ht="15" hidden="false" customHeight="false" outlineLevel="0" collapsed="false">
      <c r="A378" s="51"/>
      <c r="B378" s="51"/>
      <c r="C378" s="51"/>
      <c r="D378" s="51"/>
    </row>
    <row r="379" customFormat="false" ht="15" hidden="false" customHeight="false" outlineLevel="0" collapsed="false">
      <c r="A379" s="51"/>
      <c r="B379" s="51"/>
      <c r="C379" s="51"/>
      <c r="D379" s="51"/>
    </row>
    <row r="380" customFormat="false" ht="15" hidden="false" customHeight="false" outlineLevel="0" collapsed="false">
      <c r="A380" s="51"/>
      <c r="B380" s="51"/>
      <c r="C380" s="51"/>
      <c r="D380" s="51"/>
    </row>
    <row r="381" customFormat="false" ht="15" hidden="false" customHeight="false" outlineLevel="0" collapsed="false">
      <c r="A381" s="51"/>
      <c r="B381" s="51"/>
      <c r="C381" s="51"/>
      <c r="D381" s="51"/>
    </row>
    <row r="382" customFormat="false" ht="15" hidden="false" customHeight="false" outlineLevel="0" collapsed="false">
      <c r="A382" s="51"/>
      <c r="B382" s="51"/>
      <c r="C382" s="51"/>
      <c r="D382" s="51"/>
    </row>
    <row r="383" customFormat="false" ht="15" hidden="false" customHeight="false" outlineLevel="0" collapsed="false">
      <c r="A383" s="51"/>
      <c r="B383" s="51"/>
      <c r="C383" s="51"/>
      <c r="D383" s="51"/>
    </row>
    <row r="384" customFormat="false" ht="15" hidden="false" customHeight="false" outlineLevel="0" collapsed="false">
      <c r="A384" s="51"/>
      <c r="B384" s="51"/>
      <c r="C384" s="51"/>
      <c r="D384" s="51"/>
    </row>
    <row r="385" customFormat="false" ht="15" hidden="false" customHeight="false" outlineLevel="0" collapsed="false">
      <c r="A385" s="51"/>
      <c r="B385" s="51"/>
      <c r="C385" s="51"/>
      <c r="D385" s="51"/>
    </row>
    <row r="386" customFormat="false" ht="15" hidden="false" customHeight="false" outlineLevel="0" collapsed="false">
      <c r="A386" s="51"/>
      <c r="B386" s="51"/>
      <c r="C386" s="51"/>
      <c r="D386" s="51"/>
    </row>
    <row r="387" customFormat="false" ht="15" hidden="false" customHeight="false" outlineLevel="0" collapsed="false">
      <c r="A387" s="51"/>
      <c r="B387" s="51"/>
      <c r="C387" s="51"/>
      <c r="D387" s="51"/>
    </row>
    <row r="388" customFormat="false" ht="15" hidden="false" customHeight="false" outlineLevel="0" collapsed="false">
      <c r="A388" s="51"/>
      <c r="B388" s="51"/>
      <c r="C388" s="51"/>
      <c r="D388" s="51"/>
    </row>
    <row r="389" customFormat="false" ht="15" hidden="false" customHeight="false" outlineLevel="0" collapsed="false">
      <c r="A389" s="51"/>
      <c r="B389" s="51"/>
      <c r="C389" s="51"/>
      <c r="D389" s="51"/>
    </row>
    <row r="390" customFormat="false" ht="15" hidden="false" customHeight="false" outlineLevel="0" collapsed="false">
      <c r="A390" s="51"/>
      <c r="B390" s="51"/>
      <c r="C390" s="51"/>
      <c r="D390" s="51"/>
    </row>
    <row r="391" customFormat="false" ht="15" hidden="false" customHeight="false" outlineLevel="0" collapsed="false">
      <c r="A391" s="51"/>
      <c r="B391" s="51"/>
      <c r="C391" s="51"/>
      <c r="D391" s="51"/>
    </row>
    <row r="392" customFormat="false" ht="15" hidden="false" customHeight="false" outlineLevel="0" collapsed="false">
      <c r="A392" s="51"/>
      <c r="B392" s="51"/>
      <c r="C392" s="51"/>
      <c r="D392" s="51"/>
    </row>
    <row r="393" customFormat="false" ht="15" hidden="false" customHeight="false" outlineLevel="0" collapsed="false">
      <c r="A393" s="51"/>
      <c r="B393" s="51"/>
      <c r="C393" s="51"/>
      <c r="D393" s="51"/>
    </row>
    <row r="394" customFormat="false" ht="15" hidden="false" customHeight="false" outlineLevel="0" collapsed="false">
      <c r="A394" s="51"/>
      <c r="B394" s="51"/>
      <c r="C394" s="51"/>
      <c r="D394" s="51"/>
    </row>
    <row r="395" customFormat="false" ht="15" hidden="false" customHeight="false" outlineLevel="0" collapsed="false">
      <c r="A395" s="51"/>
      <c r="B395" s="51"/>
      <c r="C395" s="51"/>
      <c r="D395" s="51"/>
    </row>
    <row r="396" customFormat="false" ht="15" hidden="false" customHeight="false" outlineLevel="0" collapsed="false">
      <c r="A396" s="51"/>
      <c r="B396" s="51"/>
      <c r="C396" s="51"/>
      <c r="D396" s="51"/>
    </row>
    <row r="397" customFormat="false" ht="15" hidden="false" customHeight="false" outlineLevel="0" collapsed="false">
      <c r="A397" s="51"/>
      <c r="B397" s="51"/>
      <c r="C397" s="51"/>
      <c r="D397" s="51"/>
    </row>
    <row r="398" customFormat="false" ht="15" hidden="false" customHeight="false" outlineLevel="0" collapsed="false">
      <c r="A398" s="51"/>
      <c r="B398" s="51"/>
      <c r="C398" s="51"/>
      <c r="D398" s="51"/>
    </row>
    <row r="399" customFormat="false" ht="15" hidden="false" customHeight="false" outlineLevel="0" collapsed="false">
      <c r="A399" s="51"/>
      <c r="B399" s="51"/>
      <c r="C399" s="51"/>
      <c r="D399" s="51"/>
    </row>
    <row r="400" customFormat="false" ht="15" hidden="false" customHeight="false" outlineLevel="0" collapsed="false">
      <c r="A400" s="51"/>
      <c r="B400" s="51"/>
      <c r="C400" s="51"/>
      <c r="D400" s="51"/>
    </row>
    <row r="401" customFormat="false" ht="15" hidden="false" customHeight="false" outlineLevel="0" collapsed="false">
      <c r="A401" s="51"/>
      <c r="B401" s="51"/>
      <c r="C401" s="51"/>
      <c r="D401" s="51"/>
    </row>
    <row r="402" customFormat="false" ht="15" hidden="false" customHeight="false" outlineLevel="0" collapsed="false">
      <c r="A402" s="51"/>
      <c r="B402" s="51"/>
      <c r="C402" s="51"/>
      <c r="D402" s="51"/>
    </row>
    <row r="403" customFormat="false" ht="15" hidden="false" customHeight="false" outlineLevel="0" collapsed="false">
      <c r="A403" s="51"/>
      <c r="B403" s="51"/>
      <c r="C403" s="51"/>
      <c r="D403" s="51"/>
    </row>
    <row r="404" customFormat="false" ht="15" hidden="false" customHeight="false" outlineLevel="0" collapsed="false">
      <c r="A404" s="51"/>
      <c r="B404" s="51"/>
      <c r="C404" s="51"/>
      <c r="D404" s="51"/>
    </row>
    <row r="405" customFormat="false" ht="15" hidden="false" customHeight="false" outlineLevel="0" collapsed="false">
      <c r="A405" s="51"/>
      <c r="B405" s="51"/>
      <c r="C405" s="51"/>
      <c r="D405" s="51"/>
    </row>
    <row r="406" customFormat="false" ht="15" hidden="false" customHeight="false" outlineLevel="0" collapsed="false">
      <c r="A406" s="51"/>
      <c r="B406" s="51"/>
      <c r="C406" s="51"/>
      <c r="D406" s="51"/>
    </row>
    <row r="407" customFormat="false" ht="15" hidden="false" customHeight="false" outlineLevel="0" collapsed="false">
      <c r="A407" s="51"/>
      <c r="B407" s="51"/>
      <c r="C407" s="51"/>
      <c r="D407" s="51"/>
    </row>
    <row r="408" customFormat="false" ht="15" hidden="false" customHeight="false" outlineLevel="0" collapsed="false">
      <c r="A408" s="51"/>
      <c r="B408" s="51"/>
      <c r="C408" s="51"/>
      <c r="D408" s="51"/>
    </row>
    <row r="409" customFormat="false" ht="15" hidden="false" customHeight="false" outlineLevel="0" collapsed="false">
      <c r="A409" s="51"/>
      <c r="B409" s="51"/>
      <c r="C409" s="51"/>
      <c r="D409" s="51"/>
    </row>
    <row r="410" customFormat="false" ht="15" hidden="false" customHeight="false" outlineLevel="0" collapsed="false">
      <c r="A410" s="51"/>
      <c r="B410" s="51"/>
      <c r="C410" s="51"/>
      <c r="D410" s="51"/>
    </row>
    <row r="411" customFormat="false" ht="15" hidden="false" customHeight="false" outlineLevel="0" collapsed="false">
      <c r="A411" s="51"/>
      <c r="B411" s="51"/>
      <c r="C411" s="51"/>
      <c r="D411" s="51"/>
    </row>
    <row r="412" customFormat="false" ht="15" hidden="false" customHeight="false" outlineLevel="0" collapsed="false">
      <c r="A412" s="51"/>
      <c r="B412" s="51"/>
      <c r="C412" s="51"/>
      <c r="D412" s="51"/>
    </row>
    <row r="413" customFormat="false" ht="15" hidden="false" customHeight="false" outlineLevel="0" collapsed="false">
      <c r="A413" s="51"/>
      <c r="B413" s="51"/>
      <c r="C413" s="51"/>
      <c r="D413" s="51"/>
    </row>
    <row r="414" customFormat="false" ht="15" hidden="false" customHeight="false" outlineLevel="0" collapsed="false">
      <c r="A414" s="51"/>
      <c r="B414" s="51"/>
      <c r="C414" s="51"/>
      <c r="D414" s="51"/>
    </row>
    <row r="415" customFormat="false" ht="15" hidden="false" customHeight="false" outlineLevel="0" collapsed="false">
      <c r="A415" s="51"/>
      <c r="B415" s="51"/>
      <c r="C415" s="51"/>
      <c r="D415" s="51"/>
    </row>
    <row r="416" customFormat="false" ht="15" hidden="false" customHeight="false" outlineLevel="0" collapsed="false">
      <c r="A416" s="51"/>
      <c r="B416" s="51"/>
      <c r="C416" s="51"/>
      <c r="D416" s="51"/>
    </row>
    <row r="417" customFormat="false" ht="15" hidden="false" customHeight="false" outlineLevel="0" collapsed="false">
      <c r="A417" s="51"/>
      <c r="B417" s="51"/>
      <c r="C417" s="51"/>
      <c r="D417" s="51"/>
    </row>
    <row r="418" customFormat="false" ht="15" hidden="false" customHeight="false" outlineLevel="0" collapsed="false">
      <c r="A418" s="51"/>
      <c r="B418" s="51"/>
      <c r="C418" s="51"/>
      <c r="D418" s="51"/>
    </row>
    <row r="419" customFormat="false" ht="15" hidden="false" customHeight="false" outlineLevel="0" collapsed="false">
      <c r="A419" s="51"/>
      <c r="B419" s="51"/>
      <c r="C419" s="51"/>
      <c r="D419" s="51"/>
    </row>
    <row r="420" customFormat="false" ht="15" hidden="false" customHeight="false" outlineLevel="0" collapsed="false">
      <c r="A420" s="51"/>
      <c r="B420" s="51"/>
      <c r="C420" s="51"/>
      <c r="D420" s="51"/>
    </row>
    <row r="421" customFormat="false" ht="15" hidden="false" customHeight="false" outlineLevel="0" collapsed="false">
      <c r="A421" s="51"/>
      <c r="B421" s="51"/>
      <c r="C421" s="51"/>
      <c r="D421" s="51"/>
    </row>
    <row r="422" customFormat="false" ht="15" hidden="false" customHeight="false" outlineLevel="0" collapsed="false">
      <c r="A422" s="51"/>
      <c r="B422" s="51"/>
      <c r="C422" s="51"/>
      <c r="D422" s="51"/>
    </row>
    <row r="423" customFormat="false" ht="15" hidden="false" customHeight="false" outlineLevel="0" collapsed="false">
      <c r="A423" s="51"/>
      <c r="B423" s="51"/>
      <c r="C423" s="51"/>
      <c r="D423" s="51"/>
    </row>
    <row r="424" customFormat="false" ht="15" hidden="false" customHeight="false" outlineLevel="0" collapsed="false">
      <c r="A424" s="51"/>
      <c r="B424" s="51"/>
      <c r="C424" s="51"/>
      <c r="D424" s="51"/>
    </row>
    <row r="425" customFormat="false" ht="15" hidden="false" customHeight="false" outlineLevel="0" collapsed="false">
      <c r="A425" s="51"/>
      <c r="B425" s="51"/>
      <c r="C425" s="51"/>
      <c r="D425" s="51"/>
    </row>
    <row r="426" customFormat="false" ht="15" hidden="false" customHeight="false" outlineLevel="0" collapsed="false">
      <c r="A426" s="51"/>
      <c r="B426" s="51"/>
      <c r="C426" s="51"/>
      <c r="D426" s="51"/>
    </row>
    <row r="427" customFormat="false" ht="15" hidden="false" customHeight="false" outlineLevel="0" collapsed="false">
      <c r="C427" s="51"/>
      <c r="D427" s="51"/>
    </row>
    <row r="428" customFormat="false" ht="15" hidden="false" customHeight="false" outlineLevel="0" collapsed="false">
      <c r="C428" s="51"/>
      <c r="D428" s="51"/>
    </row>
    <row r="429" customFormat="false" ht="15" hidden="false" customHeight="false" outlineLevel="0" collapsed="false">
      <c r="C429" s="51"/>
      <c r="D429" s="51"/>
    </row>
    <row r="430" customFormat="false" ht="15" hidden="false" customHeight="false" outlineLevel="0" collapsed="false">
      <c r="C430" s="51"/>
      <c r="D430" s="51"/>
    </row>
    <row r="431" customFormat="false" ht="15" hidden="false" customHeight="false" outlineLevel="0" collapsed="false">
      <c r="C431" s="51"/>
      <c r="D431" s="51"/>
    </row>
    <row r="432" customFormat="false" ht="15" hidden="false" customHeight="false" outlineLevel="0" collapsed="false">
      <c r="C432" s="51"/>
      <c r="D432" s="51"/>
    </row>
    <row r="433" customFormat="false" ht="15" hidden="false" customHeight="false" outlineLevel="0" collapsed="false">
      <c r="C433" s="51"/>
      <c r="D433" s="51"/>
    </row>
    <row r="434" customFormat="false" ht="15" hidden="false" customHeight="false" outlineLevel="0" collapsed="false">
      <c r="C434" s="51"/>
      <c r="D434" s="51"/>
    </row>
    <row r="435" customFormat="false" ht="15" hidden="false" customHeight="false" outlineLevel="0" collapsed="false">
      <c r="C435" s="51"/>
      <c r="D435" s="51"/>
    </row>
    <row r="436" customFormat="false" ht="15" hidden="false" customHeight="false" outlineLevel="0" collapsed="false">
      <c r="C436" s="51"/>
      <c r="D436" s="51"/>
    </row>
    <row r="437" customFormat="false" ht="15" hidden="false" customHeight="false" outlineLevel="0" collapsed="false">
      <c r="C437" s="51"/>
      <c r="D437" s="51"/>
    </row>
    <row r="438" customFormat="false" ht="15" hidden="false" customHeight="false" outlineLevel="0" collapsed="false">
      <c r="C438" s="51"/>
      <c r="D438" s="51"/>
    </row>
    <row r="439" customFormat="false" ht="15" hidden="false" customHeight="false" outlineLevel="0" collapsed="false">
      <c r="C439" s="51"/>
      <c r="D439" s="51"/>
    </row>
    <row r="440" customFormat="false" ht="15" hidden="false" customHeight="false" outlineLevel="0" collapsed="false">
      <c r="C440" s="51"/>
      <c r="D440" s="51"/>
    </row>
    <row r="441" customFormat="false" ht="15" hidden="false" customHeight="false" outlineLevel="0" collapsed="false">
      <c r="C441" s="51"/>
      <c r="D441" s="51"/>
    </row>
    <row r="442" customFormat="false" ht="15" hidden="false" customHeight="false" outlineLevel="0" collapsed="false">
      <c r="C442" s="51"/>
      <c r="D442" s="51"/>
    </row>
    <row r="443" customFormat="false" ht="15" hidden="false" customHeight="false" outlineLevel="0" collapsed="false">
      <c r="C443" s="51"/>
      <c r="D443" s="51"/>
    </row>
    <row r="444" customFormat="false" ht="15" hidden="false" customHeight="false" outlineLevel="0" collapsed="false">
      <c r="C444" s="51"/>
      <c r="D444" s="51"/>
    </row>
    <row r="445" customFormat="false" ht="15" hidden="false" customHeight="false" outlineLevel="0" collapsed="false">
      <c r="C445" s="51"/>
      <c r="D445" s="51"/>
    </row>
    <row r="446" customFormat="false" ht="15" hidden="false" customHeight="false" outlineLevel="0" collapsed="false">
      <c r="C446" s="51"/>
      <c r="D446" s="51"/>
    </row>
    <row r="447" customFormat="false" ht="15" hidden="false" customHeight="false" outlineLevel="0" collapsed="false">
      <c r="C447" s="51"/>
      <c r="D447" s="51"/>
    </row>
    <row r="448" customFormat="false" ht="15" hidden="false" customHeight="false" outlineLevel="0" collapsed="false">
      <c r="C448" s="51"/>
      <c r="D448" s="51"/>
    </row>
    <row r="449" customFormat="false" ht="15" hidden="false" customHeight="false" outlineLevel="0" collapsed="false">
      <c r="C449" s="51"/>
      <c r="D449" s="51"/>
    </row>
    <row r="450" customFormat="false" ht="15" hidden="false" customHeight="false" outlineLevel="0" collapsed="false">
      <c r="C450" s="51"/>
      <c r="D450" s="51"/>
    </row>
    <row r="451" customFormat="false" ht="15" hidden="false" customHeight="false" outlineLevel="0" collapsed="false">
      <c r="C451" s="51"/>
      <c r="D451" s="51"/>
    </row>
    <row r="452" customFormat="false" ht="15" hidden="false" customHeight="false" outlineLevel="0" collapsed="false">
      <c r="C452" s="51"/>
      <c r="D452" s="51"/>
    </row>
    <row r="453" customFormat="false" ht="15" hidden="false" customHeight="false" outlineLevel="0" collapsed="false">
      <c r="C453" s="51"/>
      <c r="D453" s="51"/>
    </row>
    <row r="454" customFormat="false" ht="15" hidden="false" customHeight="false" outlineLevel="0" collapsed="false">
      <c r="C454" s="51"/>
      <c r="D454" s="51"/>
    </row>
    <row r="455" customFormat="false" ht="15" hidden="false" customHeight="false" outlineLevel="0" collapsed="false">
      <c r="C455" s="51"/>
      <c r="D455" s="51"/>
    </row>
    <row r="456" customFormat="false" ht="15" hidden="false" customHeight="false" outlineLevel="0" collapsed="false">
      <c r="C456" s="51"/>
      <c r="D456" s="51"/>
    </row>
    <row r="457" customFormat="false" ht="15" hidden="false" customHeight="false" outlineLevel="0" collapsed="false">
      <c r="C457" s="51"/>
      <c r="D457" s="51"/>
    </row>
    <row r="458" customFormat="false" ht="15" hidden="false" customHeight="false" outlineLevel="0" collapsed="false">
      <c r="C458" s="51"/>
      <c r="D458" s="51"/>
    </row>
    <row r="459" customFormat="false" ht="15" hidden="false" customHeight="false" outlineLevel="0" collapsed="false">
      <c r="C459" s="51"/>
      <c r="D459" s="51"/>
    </row>
    <row r="460" customFormat="false" ht="15" hidden="false" customHeight="false" outlineLevel="0" collapsed="false">
      <c r="C460" s="51"/>
      <c r="D460" s="51"/>
    </row>
    <row r="461" customFormat="false" ht="15" hidden="false" customHeight="false" outlineLevel="0" collapsed="false">
      <c r="C461" s="51"/>
      <c r="D461" s="51"/>
    </row>
    <row r="462" customFormat="false" ht="15" hidden="false" customHeight="false" outlineLevel="0" collapsed="false">
      <c r="C462" s="51"/>
      <c r="D462" s="51"/>
    </row>
    <row r="463" customFormat="false" ht="15" hidden="false" customHeight="false" outlineLevel="0" collapsed="false">
      <c r="C463" s="51"/>
      <c r="D463" s="51"/>
    </row>
    <row r="464" customFormat="false" ht="15" hidden="false" customHeight="false" outlineLevel="0" collapsed="false">
      <c r="C464" s="51"/>
      <c r="D464" s="51"/>
    </row>
    <row r="465" customFormat="false" ht="15" hidden="false" customHeight="false" outlineLevel="0" collapsed="false">
      <c r="C465" s="51"/>
      <c r="D465" s="51"/>
    </row>
    <row r="466" customFormat="false" ht="15" hidden="false" customHeight="false" outlineLevel="0" collapsed="false">
      <c r="C466" s="51"/>
      <c r="D466" s="51"/>
    </row>
    <row r="467" customFormat="false" ht="15" hidden="false" customHeight="false" outlineLevel="0" collapsed="false">
      <c r="C467" s="51"/>
      <c r="D467" s="51"/>
    </row>
    <row r="468" customFormat="false" ht="15" hidden="false" customHeight="false" outlineLevel="0" collapsed="false">
      <c r="C468" s="51"/>
      <c r="D468" s="51"/>
    </row>
    <row r="469" customFormat="false" ht="15" hidden="false" customHeight="false" outlineLevel="0" collapsed="false">
      <c r="C469" s="51"/>
      <c r="D469" s="51"/>
    </row>
    <row r="470" customFormat="false" ht="15" hidden="false" customHeight="false" outlineLevel="0" collapsed="false">
      <c r="C470" s="51"/>
      <c r="D470" s="51"/>
    </row>
    <row r="471" customFormat="false" ht="15" hidden="false" customHeight="false" outlineLevel="0" collapsed="false">
      <c r="C471" s="51"/>
      <c r="D471" s="51"/>
    </row>
    <row r="472" customFormat="false" ht="15" hidden="false" customHeight="false" outlineLevel="0" collapsed="false">
      <c r="C472" s="51"/>
      <c r="D472" s="51"/>
    </row>
    <row r="473" customFormat="false" ht="15" hidden="false" customHeight="false" outlineLevel="0" collapsed="false">
      <c r="C473" s="51"/>
      <c r="D473" s="51"/>
    </row>
    <row r="474" customFormat="false" ht="15" hidden="false" customHeight="false" outlineLevel="0" collapsed="false">
      <c r="C474" s="51"/>
      <c r="D474" s="51"/>
    </row>
    <row r="475" customFormat="false" ht="15" hidden="false" customHeight="false" outlineLevel="0" collapsed="false">
      <c r="C475" s="51"/>
      <c r="D475" s="51"/>
    </row>
    <row r="476" customFormat="false" ht="15" hidden="false" customHeight="false" outlineLevel="0" collapsed="false">
      <c r="C476" s="51"/>
      <c r="D476" s="51"/>
    </row>
    <row r="477" customFormat="false" ht="15" hidden="false" customHeight="false" outlineLevel="0" collapsed="false">
      <c r="C477" s="51"/>
      <c r="D477" s="51"/>
    </row>
    <row r="478" customFormat="false" ht="15" hidden="false" customHeight="false" outlineLevel="0" collapsed="false">
      <c r="C478" s="51"/>
      <c r="D478" s="51"/>
    </row>
    <row r="479" customFormat="false" ht="15" hidden="false" customHeight="false" outlineLevel="0" collapsed="false">
      <c r="C479" s="51"/>
      <c r="D479" s="51"/>
    </row>
    <row r="480" customFormat="false" ht="15" hidden="false" customHeight="false" outlineLevel="0" collapsed="false">
      <c r="C480" s="51"/>
      <c r="D480" s="51"/>
    </row>
    <row r="481" customFormat="false" ht="15" hidden="false" customHeight="false" outlineLevel="0" collapsed="false">
      <c r="C481" s="51"/>
      <c r="D481" s="51"/>
    </row>
    <row r="482" customFormat="false" ht="15" hidden="false" customHeight="false" outlineLevel="0" collapsed="false">
      <c r="C482" s="51"/>
      <c r="D482" s="51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5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671875" defaultRowHeight="15" zeroHeight="false" outlineLevelRow="0" outlineLevelCol="0"/>
  <cols>
    <col collapsed="false" customWidth="false" hidden="false" outlineLevel="0" max="1" min="1" style="46" width="8.86"/>
    <col collapsed="false" customWidth="true" hidden="false" outlineLevel="0" max="2" min="2" style="46" width="8.42"/>
    <col collapsed="false" customWidth="false" hidden="false" outlineLevel="0" max="3" min="3" style="46" width="8.86"/>
    <col collapsed="false" customWidth="true" hidden="false" outlineLevel="0" max="4" min="4" style="46" width="8.42"/>
    <col collapsed="false" customWidth="false" hidden="false" outlineLevel="0" max="1024" min="5" style="46" width="8.86"/>
  </cols>
  <sheetData>
    <row r="4" customFormat="false" ht="15" hidden="false" customHeight="false" outlineLevel="0" collapsed="false">
      <c r="A4" s="47" t="s">
        <v>12</v>
      </c>
      <c r="B4" s="47"/>
      <c r="C4" s="47" t="s">
        <v>13</v>
      </c>
      <c r="D4" s="47"/>
    </row>
    <row r="5" customFormat="false" ht="15" hidden="false" customHeight="false" outlineLevel="0" collapsed="false">
      <c r="A5" s="48" t="s">
        <v>107</v>
      </c>
      <c r="B5" s="48" t="s">
        <v>108</v>
      </c>
      <c r="C5" s="48" t="s">
        <v>107</v>
      </c>
      <c r="D5" s="48" t="s">
        <v>108</v>
      </c>
    </row>
    <row r="6" customFormat="false" ht="15" hidden="false" customHeight="false" outlineLevel="0" collapsed="false">
      <c r="A6" s="48" t="s">
        <v>20</v>
      </c>
      <c r="B6" s="48" t="s">
        <v>20</v>
      </c>
      <c r="C6" s="48" t="s">
        <v>20</v>
      </c>
      <c r="D6" s="48" t="s">
        <v>20</v>
      </c>
    </row>
    <row r="7" customFormat="false" ht="15" hidden="false" customHeight="false" outlineLevel="0" collapsed="false">
      <c r="A7" s="49" t="n">
        <f aca="false">AVERAGE(A9:A208)</f>
        <v>-2.91004202E-011</v>
      </c>
      <c r="B7" s="49" t="n">
        <f aca="false">STDEV(A9:A208)/SQRT(200)</f>
        <v>4.4320789783278E-013</v>
      </c>
      <c r="C7" s="49" t="n">
        <f aca="false">AVERAGE(C9:C208)</f>
        <v>-5.53579865E-009</v>
      </c>
      <c r="D7" s="49" t="n">
        <f aca="false">STDEV(C9:C208)/SQRT(200)</f>
        <v>1.15171831626508E-011</v>
      </c>
    </row>
    <row r="8" customFormat="false" ht="15" hidden="false" customHeight="false" outlineLevel="0" collapsed="false">
      <c r="A8" s="47" t="s">
        <v>109</v>
      </c>
      <c r="B8" s="47"/>
      <c r="C8" s="47" t="s">
        <v>109</v>
      </c>
      <c r="D8" s="47"/>
    </row>
    <row r="9" customFormat="false" ht="15" hidden="false" customHeight="false" outlineLevel="0" collapsed="false">
      <c r="A9" s="51" t="n">
        <v>-1.409717E-011</v>
      </c>
      <c r="B9" s="51" t="n">
        <v>0.302001</v>
      </c>
      <c r="C9" s="51" t="n">
        <v>-5.377615E-009</v>
      </c>
      <c r="D9" s="51" t="n">
        <v>0.3023233</v>
      </c>
    </row>
    <row r="10" customFormat="false" ht="15" hidden="false" customHeight="false" outlineLevel="0" collapsed="false">
      <c r="A10" s="51" t="n">
        <v>-1.455192E-011</v>
      </c>
      <c r="B10" s="51" t="n">
        <v>0.9865985</v>
      </c>
      <c r="C10" s="51" t="n">
        <v>-5.297807E-009</v>
      </c>
      <c r="D10" s="51" t="n">
        <v>0.9852438</v>
      </c>
    </row>
    <row r="11" customFormat="false" ht="15" hidden="false" customHeight="false" outlineLevel="0" collapsed="false">
      <c r="A11" s="51" t="n">
        <v>-1.523404E-011</v>
      </c>
      <c r="B11" s="51" t="n">
        <v>1.396743</v>
      </c>
      <c r="C11" s="51" t="n">
        <v>-5.582706E-009</v>
      </c>
      <c r="D11" s="51" t="n">
        <v>1.389797</v>
      </c>
    </row>
    <row r="12" customFormat="false" ht="15" hidden="false" customHeight="false" outlineLevel="0" collapsed="false">
      <c r="A12" s="51" t="n">
        <v>-1.114131E-011</v>
      </c>
      <c r="B12" s="51" t="n">
        <v>1.802184</v>
      </c>
      <c r="C12" s="51" t="n">
        <v>-5.403308E-009</v>
      </c>
      <c r="D12" s="51" t="n">
        <v>1.79328</v>
      </c>
    </row>
    <row r="13" customFormat="false" ht="15" hidden="false" customHeight="false" outlineLevel="0" collapsed="false">
      <c r="A13" s="51" t="n">
        <v>-2.114575E-011</v>
      </c>
      <c r="B13" s="51" t="n">
        <v>2.209113</v>
      </c>
      <c r="C13" s="51" t="n">
        <v>-5.461061E-009</v>
      </c>
      <c r="D13" s="51" t="n">
        <v>2.197756</v>
      </c>
    </row>
    <row r="14" customFormat="false" ht="15" hidden="false" customHeight="false" outlineLevel="0" collapsed="false">
      <c r="A14" s="51" t="n">
        <v>-1.477929E-011</v>
      </c>
      <c r="B14" s="51" t="n">
        <v>2.632919</v>
      </c>
      <c r="C14" s="51" t="n">
        <v>-5.452193E-009</v>
      </c>
      <c r="D14" s="51" t="n">
        <v>2.602443</v>
      </c>
    </row>
    <row r="15" customFormat="false" ht="15" hidden="false" customHeight="false" outlineLevel="0" collapsed="false">
      <c r="A15" s="51" t="n">
        <v>-2.046363E-011</v>
      </c>
      <c r="B15" s="51" t="n">
        <v>3.037195</v>
      </c>
      <c r="C15" s="51" t="n">
        <v>-5.785978E-009</v>
      </c>
      <c r="D15" s="51" t="n">
        <v>3.006971</v>
      </c>
    </row>
    <row r="16" customFormat="false" ht="15" hidden="false" customHeight="false" outlineLevel="0" collapsed="false">
      <c r="A16" s="51" t="n">
        <v>-1.978151E-011</v>
      </c>
      <c r="B16" s="51" t="n">
        <v>3.441216</v>
      </c>
      <c r="C16" s="51" t="n">
        <v>-5.547918E-009</v>
      </c>
      <c r="D16" s="51" t="n">
        <v>3.410071</v>
      </c>
    </row>
    <row r="17" customFormat="false" ht="15" hidden="false" customHeight="false" outlineLevel="0" collapsed="false">
      <c r="A17" s="51" t="n">
        <v>-1.796252E-011</v>
      </c>
      <c r="B17" s="51" t="n">
        <v>3.845267</v>
      </c>
      <c r="C17" s="51" t="n">
        <v>-5.798711E-009</v>
      </c>
      <c r="D17" s="51" t="n">
        <v>3.813329</v>
      </c>
    </row>
    <row r="18" customFormat="false" ht="15" hidden="false" customHeight="false" outlineLevel="0" collapsed="false">
      <c r="A18" s="51" t="n">
        <v>-1.341505E-011</v>
      </c>
      <c r="B18" s="51" t="n">
        <v>4.338361</v>
      </c>
      <c r="C18" s="51" t="n">
        <v>-5.677066E-009</v>
      </c>
      <c r="D18" s="51" t="n">
        <v>4.216778</v>
      </c>
    </row>
    <row r="19" customFormat="false" ht="15" hidden="false" customHeight="false" outlineLevel="0" collapsed="false">
      <c r="A19" s="51" t="n">
        <v>-2.387424E-011</v>
      </c>
      <c r="B19" s="51" t="n">
        <v>4.742742</v>
      </c>
      <c r="C19" s="51" t="n">
        <v>-5.732772E-009</v>
      </c>
      <c r="D19" s="51" t="n">
        <v>4.621205</v>
      </c>
    </row>
    <row r="20" customFormat="false" ht="15" hidden="false" customHeight="false" outlineLevel="0" collapsed="false">
      <c r="A20" s="51" t="n">
        <v>-1.455192E-011</v>
      </c>
      <c r="B20" s="51" t="n">
        <v>5.152214</v>
      </c>
      <c r="C20" s="51" t="n">
        <v>-5.610445E-009</v>
      </c>
      <c r="D20" s="51" t="n">
        <v>5.027296</v>
      </c>
    </row>
    <row r="21" customFormat="false" ht="15" hidden="false" customHeight="false" outlineLevel="0" collapsed="false">
      <c r="A21" s="51" t="n">
        <v>-2.341949E-011</v>
      </c>
      <c r="B21" s="51" t="n">
        <v>5.557477</v>
      </c>
      <c r="C21" s="51" t="n">
        <v>-5.537458E-009</v>
      </c>
      <c r="D21" s="51" t="n">
        <v>5.430593</v>
      </c>
    </row>
    <row r="22" customFormat="false" ht="15" hidden="false" customHeight="false" outlineLevel="0" collapsed="false">
      <c r="A22" s="51" t="n">
        <v>-1.614353E-011</v>
      </c>
      <c r="B22" s="51" t="n">
        <v>5.962871</v>
      </c>
      <c r="C22" s="51" t="n">
        <v>-5.051561E-009</v>
      </c>
      <c r="D22" s="51" t="n">
        <v>5.833812</v>
      </c>
    </row>
    <row r="23" customFormat="false" ht="15" hidden="false" customHeight="false" outlineLevel="0" collapsed="false">
      <c r="A23" s="51" t="n">
        <v>-2.341949E-011</v>
      </c>
      <c r="B23" s="51" t="n">
        <v>6.368116</v>
      </c>
      <c r="C23" s="51" t="n">
        <v>-5.532456E-009</v>
      </c>
      <c r="D23" s="51" t="n">
        <v>6.237136</v>
      </c>
    </row>
    <row r="24" customFormat="false" ht="15" hidden="false" customHeight="false" outlineLevel="0" collapsed="false">
      <c r="A24" s="51" t="n">
        <v>-1.409717E-011</v>
      </c>
      <c r="B24" s="51" t="n">
        <v>6.771893</v>
      </c>
      <c r="C24" s="51" t="n">
        <v>-5.629772E-009</v>
      </c>
      <c r="D24" s="51" t="n">
        <v>6.64163</v>
      </c>
    </row>
    <row r="25" customFormat="false" ht="15" hidden="false" customHeight="false" outlineLevel="0" collapsed="false">
      <c r="A25" s="51" t="n">
        <v>-5.206857E-011</v>
      </c>
      <c r="B25" s="51" t="n">
        <v>7.177301</v>
      </c>
      <c r="C25" s="51" t="n">
        <v>-5.303718E-009</v>
      </c>
      <c r="D25" s="51" t="n">
        <v>7.045699</v>
      </c>
    </row>
    <row r="26" customFormat="false" ht="15" hidden="false" customHeight="false" outlineLevel="0" collapsed="false">
      <c r="A26" s="51" t="n">
        <v>-2.16005E-011</v>
      </c>
      <c r="B26" s="51" t="n">
        <v>7.607231</v>
      </c>
      <c r="C26" s="51" t="n">
        <v>-5.730044E-009</v>
      </c>
      <c r="D26" s="51" t="n">
        <v>7.451247</v>
      </c>
    </row>
    <row r="27" customFormat="false" ht="15" hidden="false" customHeight="false" outlineLevel="0" collapsed="false">
      <c r="A27" s="51" t="n">
        <v>-2.341949E-011</v>
      </c>
      <c r="B27" s="51" t="n">
        <v>8.037874</v>
      </c>
      <c r="C27" s="51" t="n">
        <v>-5.442871E-009</v>
      </c>
      <c r="D27" s="51" t="n">
        <v>7.915306</v>
      </c>
    </row>
    <row r="28" customFormat="false" ht="15" hidden="false" customHeight="false" outlineLevel="0" collapsed="false">
      <c r="A28" s="51" t="n">
        <v>-2.796696E-011</v>
      </c>
      <c r="B28" s="51" t="n">
        <v>8.446147</v>
      </c>
      <c r="C28" s="51" t="n">
        <v>-5.537913E-009</v>
      </c>
      <c r="D28" s="51" t="n">
        <v>8.31768</v>
      </c>
    </row>
    <row r="29" customFormat="false" ht="15" hidden="false" customHeight="false" outlineLevel="0" collapsed="false">
      <c r="A29" s="51" t="n">
        <v>-2.16005E-011</v>
      </c>
      <c r="B29" s="51" t="n">
        <v>8.854067</v>
      </c>
      <c r="C29" s="51" t="n">
        <v>-5.46811E-009</v>
      </c>
      <c r="D29" s="51" t="n">
        <v>8.722138</v>
      </c>
    </row>
    <row r="30" customFormat="false" ht="15" hidden="false" customHeight="false" outlineLevel="0" collapsed="false">
      <c r="A30" s="51" t="n">
        <v>-1.978151E-011</v>
      </c>
      <c r="B30" s="51" t="n">
        <v>9.258376</v>
      </c>
      <c r="C30" s="51" t="n">
        <v>-5.576112E-009</v>
      </c>
      <c r="D30" s="51" t="n">
        <v>9.125173</v>
      </c>
    </row>
    <row r="31" customFormat="false" ht="15" hidden="false" customHeight="false" outlineLevel="0" collapsed="false">
      <c r="A31" s="51" t="n">
        <v>-2.569323E-011</v>
      </c>
      <c r="B31" s="51" t="n">
        <v>9.680775</v>
      </c>
      <c r="C31" s="51" t="n">
        <v>-5.711854E-009</v>
      </c>
      <c r="D31" s="51" t="n">
        <v>9.528486</v>
      </c>
    </row>
    <row r="32" customFormat="false" ht="15" hidden="false" customHeight="false" outlineLevel="0" collapsed="false">
      <c r="A32" s="51" t="n">
        <v>-2.000888E-011</v>
      </c>
      <c r="B32" s="51" t="n">
        <v>10.09294</v>
      </c>
      <c r="C32" s="51" t="n">
        <v>-5.884885E-009</v>
      </c>
      <c r="D32" s="51" t="n">
        <v>9.932408</v>
      </c>
    </row>
    <row r="33" customFormat="false" ht="15" hidden="false" customHeight="false" outlineLevel="0" collapsed="false">
      <c r="A33" s="51" t="n">
        <v>-1.978151E-011</v>
      </c>
      <c r="B33" s="51" t="n">
        <v>10.49764</v>
      </c>
      <c r="C33" s="51" t="n">
        <v>-5.43946E-009</v>
      </c>
      <c r="D33" s="51" t="n">
        <v>10.33756</v>
      </c>
    </row>
    <row r="34" customFormat="false" ht="15" hidden="false" customHeight="false" outlineLevel="0" collapsed="false">
      <c r="A34" s="51" t="n">
        <v>-2.273737E-011</v>
      </c>
      <c r="B34" s="51" t="n">
        <v>10.90261</v>
      </c>
      <c r="C34" s="51" t="n">
        <v>-5.380116E-009</v>
      </c>
      <c r="D34" s="51" t="n">
        <v>10.74155</v>
      </c>
    </row>
    <row r="35" customFormat="false" ht="15" hidden="false" customHeight="false" outlineLevel="0" collapsed="false">
      <c r="A35" s="51" t="n">
        <v>-2.819434E-011</v>
      </c>
      <c r="B35" s="51" t="n">
        <v>11.307</v>
      </c>
      <c r="C35" s="51" t="n">
        <v>-5.631591E-009</v>
      </c>
      <c r="D35" s="51" t="n">
        <v>11.17772</v>
      </c>
    </row>
    <row r="36" customFormat="false" ht="15" hidden="false" customHeight="false" outlineLevel="0" collapsed="false">
      <c r="A36" s="51" t="n">
        <v>-2.341949E-011</v>
      </c>
      <c r="B36" s="51" t="n">
        <v>11.7209</v>
      </c>
      <c r="C36" s="51" t="n">
        <v>-5.514721E-009</v>
      </c>
      <c r="D36" s="51" t="n">
        <v>11.58227</v>
      </c>
    </row>
    <row r="37" customFormat="false" ht="15" hidden="false" customHeight="false" outlineLevel="0" collapsed="false">
      <c r="A37" s="51" t="n">
        <v>-2.410161E-011</v>
      </c>
      <c r="B37" s="51" t="n">
        <v>12.12703</v>
      </c>
      <c r="C37" s="51" t="n">
        <v>-5.403308E-009</v>
      </c>
      <c r="D37" s="51" t="n">
        <v>11.98592</v>
      </c>
    </row>
    <row r="38" customFormat="false" ht="15" hidden="false" customHeight="false" outlineLevel="0" collapsed="false">
      <c r="A38" s="51" t="n">
        <v>-2.478373E-011</v>
      </c>
      <c r="B38" s="51" t="n">
        <v>12.53201</v>
      </c>
      <c r="C38" s="51" t="n">
        <v>-5.45333E-009</v>
      </c>
      <c r="D38" s="51" t="n">
        <v>12.39205</v>
      </c>
    </row>
    <row r="39" customFormat="false" ht="15" hidden="false" customHeight="false" outlineLevel="0" collapsed="false">
      <c r="A39" s="51" t="n">
        <v>-2.091838E-011</v>
      </c>
      <c r="B39" s="51" t="n">
        <v>12.93704</v>
      </c>
      <c r="C39" s="51" t="n">
        <v>-5.562242E-009</v>
      </c>
      <c r="D39" s="51" t="n">
        <v>12.79962</v>
      </c>
    </row>
    <row r="40" customFormat="false" ht="15" hidden="false" customHeight="false" outlineLevel="0" collapsed="false">
      <c r="A40" s="51" t="n">
        <v>-2.751221E-011</v>
      </c>
      <c r="B40" s="51" t="n">
        <v>13.34174</v>
      </c>
      <c r="C40" s="51" t="n">
        <v>-5.866013E-009</v>
      </c>
      <c r="D40" s="51" t="n">
        <v>13.20496</v>
      </c>
    </row>
    <row r="41" customFormat="false" ht="15" hidden="false" customHeight="false" outlineLevel="0" collapsed="false">
      <c r="A41" s="51" t="n">
        <v>-2.50111E-011</v>
      </c>
      <c r="B41" s="51" t="n">
        <v>13.74618</v>
      </c>
      <c r="C41" s="51" t="n">
        <v>-5.582478E-009</v>
      </c>
      <c r="D41" s="51" t="n">
        <v>13.60831</v>
      </c>
    </row>
    <row r="42" customFormat="false" ht="15" hidden="false" customHeight="false" outlineLevel="0" collapsed="false">
      <c r="A42" s="51" t="n">
        <v>-1.750777E-011</v>
      </c>
      <c r="B42" s="51" t="n">
        <v>14.22202</v>
      </c>
      <c r="C42" s="51" t="n">
        <v>-5.896254E-009</v>
      </c>
      <c r="D42" s="51" t="n">
        <v>14.01288</v>
      </c>
    </row>
    <row r="43" customFormat="false" ht="15" hidden="false" customHeight="false" outlineLevel="0" collapsed="false">
      <c r="A43" s="51" t="n">
        <v>-2.250999E-011</v>
      </c>
      <c r="B43" s="51" t="n">
        <v>14.62777</v>
      </c>
      <c r="C43" s="51" t="n">
        <v>-5.39444E-009</v>
      </c>
      <c r="D43" s="51" t="n">
        <v>14.41858</v>
      </c>
    </row>
    <row r="44" customFormat="false" ht="15" hidden="false" customHeight="false" outlineLevel="0" collapsed="false">
      <c r="A44" s="51" t="n">
        <v>-3.001333E-011</v>
      </c>
      <c r="B44" s="51" t="n">
        <v>15.03421</v>
      </c>
      <c r="C44" s="51" t="n">
        <v>-5.553375E-009</v>
      </c>
      <c r="D44" s="51" t="n">
        <v>14.83442</v>
      </c>
    </row>
    <row r="45" customFormat="false" ht="15" hidden="false" customHeight="false" outlineLevel="0" collapsed="false">
      <c r="A45" s="51" t="n">
        <v>-2.341949E-011</v>
      </c>
      <c r="B45" s="51" t="n">
        <v>15.43952</v>
      </c>
      <c r="C45" s="51" t="n">
        <v>-5.370794E-009</v>
      </c>
      <c r="D45" s="51" t="n">
        <v>15.23831</v>
      </c>
    </row>
    <row r="46" customFormat="false" ht="15" hidden="false" customHeight="false" outlineLevel="0" collapsed="false">
      <c r="A46" s="51" t="n">
        <v>-2.296474E-011</v>
      </c>
      <c r="B46" s="51" t="n">
        <v>15.84331</v>
      </c>
      <c r="C46" s="51" t="n">
        <v>-5.838729E-009</v>
      </c>
      <c r="D46" s="51" t="n">
        <v>15.64221</v>
      </c>
    </row>
    <row r="47" customFormat="false" ht="15" hidden="false" customHeight="false" outlineLevel="0" collapsed="false">
      <c r="A47" s="51" t="n">
        <v>-2.569323E-011</v>
      </c>
      <c r="B47" s="51" t="n">
        <v>16.24851</v>
      </c>
      <c r="C47" s="51" t="n">
        <v>-5.431275E-009</v>
      </c>
      <c r="D47" s="51" t="n">
        <v>16.0464</v>
      </c>
    </row>
    <row r="48" customFormat="false" ht="15" hidden="false" customHeight="false" outlineLevel="0" collapsed="false">
      <c r="A48" s="51" t="n">
        <v>-2.273737E-011</v>
      </c>
      <c r="B48" s="51" t="n">
        <v>16.65419</v>
      </c>
      <c r="C48" s="51" t="n">
        <v>-5.331685E-009</v>
      </c>
      <c r="D48" s="51" t="n">
        <v>16.44979</v>
      </c>
    </row>
    <row r="49" customFormat="false" ht="15" hidden="false" customHeight="false" outlineLevel="0" collapsed="false">
      <c r="A49" s="51" t="n">
        <v>-2.478373E-011</v>
      </c>
      <c r="B49" s="51" t="n">
        <v>17.05923</v>
      </c>
      <c r="C49" s="51" t="n">
        <v>-5.511765E-009</v>
      </c>
      <c r="D49" s="51" t="n">
        <v>16.85912</v>
      </c>
    </row>
    <row r="50" customFormat="false" ht="15" hidden="false" customHeight="false" outlineLevel="0" collapsed="false">
      <c r="A50" s="51" t="n">
        <v>-2.387424E-011</v>
      </c>
      <c r="B50" s="51" t="n">
        <v>17.46328</v>
      </c>
      <c r="C50" s="51" t="n">
        <v>-5.36761E-009</v>
      </c>
      <c r="D50" s="51" t="n">
        <v>17.26467</v>
      </c>
    </row>
    <row r="51" customFormat="false" ht="15" hidden="false" customHeight="false" outlineLevel="0" collapsed="false">
      <c r="A51" s="51" t="n">
        <v>-2.114575E-011</v>
      </c>
      <c r="B51" s="51" t="n">
        <v>17.86718</v>
      </c>
      <c r="C51" s="51" t="n">
        <v>-5.604988E-009</v>
      </c>
      <c r="D51" s="51" t="n">
        <v>17.67934</v>
      </c>
    </row>
    <row r="52" customFormat="false" ht="15" hidden="false" customHeight="false" outlineLevel="0" collapsed="false">
      <c r="A52" s="51" t="n">
        <v>-2.410161E-011</v>
      </c>
      <c r="B52" s="51" t="n">
        <v>18.2742</v>
      </c>
      <c r="C52" s="51" t="n">
        <v>-5.298489E-009</v>
      </c>
      <c r="D52" s="51" t="n">
        <v>18.08445</v>
      </c>
    </row>
    <row r="53" customFormat="false" ht="15" hidden="false" customHeight="false" outlineLevel="0" collapsed="false">
      <c r="A53" s="51" t="n">
        <v>-3.728928E-011</v>
      </c>
      <c r="B53" s="51" t="n">
        <v>18.67973</v>
      </c>
      <c r="C53" s="51" t="n">
        <v>-5.521315E-009</v>
      </c>
      <c r="D53" s="51" t="n">
        <v>18.4899</v>
      </c>
    </row>
    <row r="54" customFormat="false" ht="15" hidden="false" customHeight="false" outlineLevel="0" collapsed="false">
      <c r="A54" s="51" t="n">
        <v>-2.023626E-011</v>
      </c>
      <c r="B54" s="51" t="n">
        <v>19.09301</v>
      </c>
      <c r="C54" s="51" t="n">
        <v>-5.567017E-009</v>
      </c>
      <c r="D54" s="51" t="n">
        <v>18.89408</v>
      </c>
    </row>
    <row r="55" customFormat="false" ht="15" hidden="false" customHeight="false" outlineLevel="0" collapsed="false">
      <c r="A55" s="51" t="n">
        <v>-2.796696E-011</v>
      </c>
      <c r="B55" s="51" t="n">
        <v>19.49853</v>
      </c>
      <c r="C55" s="51" t="n">
        <v>-5.372613E-009</v>
      </c>
      <c r="D55" s="51" t="n">
        <v>19.29967</v>
      </c>
    </row>
    <row r="56" customFormat="false" ht="15" hidden="false" customHeight="false" outlineLevel="0" collapsed="false">
      <c r="A56" s="51" t="n">
        <v>-3.001333E-011</v>
      </c>
      <c r="B56" s="51" t="n">
        <v>19.90411</v>
      </c>
      <c r="C56" s="51" t="n">
        <v>-5.395805E-009</v>
      </c>
      <c r="D56" s="51" t="n">
        <v>19.70492</v>
      </c>
    </row>
    <row r="57" customFormat="false" ht="15" hidden="false" customHeight="false" outlineLevel="0" collapsed="false">
      <c r="A57" s="51" t="n">
        <v>-2.478373E-011</v>
      </c>
      <c r="B57" s="51" t="n">
        <v>20.30841</v>
      </c>
      <c r="C57" s="51" t="n">
        <v>-5.577931E-009</v>
      </c>
      <c r="D57" s="51" t="n">
        <v>20.11039</v>
      </c>
    </row>
    <row r="58" customFormat="false" ht="15" hidden="false" customHeight="false" outlineLevel="0" collapsed="false">
      <c r="A58" s="51" t="n">
        <v>-3.205969E-011</v>
      </c>
      <c r="B58" s="51" t="n">
        <v>20.71397</v>
      </c>
      <c r="C58" s="51" t="n">
        <v>-5.44037E-009</v>
      </c>
      <c r="D58" s="51" t="n">
        <v>20.51468</v>
      </c>
    </row>
    <row r="59" customFormat="false" ht="15" hidden="false" customHeight="false" outlineLevel="0" collapsed="false">
      <c r="A59" s="51" t="n">
        <v>-2.93312E-011</v>
      </c>
      <c r="B59" s="51" t="n">
        <v>21.11899</v>
      </c>
      <c r="C59" s="51" t="n">
        <v>-5.489937E-009</v>
      </c>
      <c r="D59" s="51" t="n">
        <v>20.91832</v>
      </c>
    </row>
    <row r="60" customFormat="false" ht="15" hidden="false" customHeight="false" outlineLevel="0" collapsed="false">
      <c r="A60" s="51" t="n">
        <v>-2.387424E-011</v>
      </c>
      <c r="B60" s="51" t="n">
        <v>21.52941</v>
      </c>
      <c r="C60" s="51" t="n">
        <v>-5.547008E-009</v>
      </c>
      <c r="D60" s="51" t="n">
        <v>21.32288</v>
      </c>
    </row>
    <row r="61" customFormat="false" ht="15" hidden="false" customHeight="false" outlineLevel="0" collapsed="false">
      <c r="A61" s="51" t="n">
        <v>-2.000888E-011</v>
      </c>
      <c r="B61" s="51" t="n">
        <v>21.93435</v>
      </c>
      <c r="C61" s="51" t="n">
        <v>-5.483344E-009</v>
      </c>
      <c r="D61" s="51" t="n">
        <v>21.72712</v>
      </c>
    </row>
    <row r="62" customFormat="false" ht="15" hidden="false" customHeight="false" outlineLevel="0" collapsed="false">
      <c r="A62" s="51" t="n">
        <v>-2.93312E-011</v>
      </c>
      <c r="B62" s="51" t="n">
        <v>22.34114</v>
      </c>
      <c r="C62" s="51" t="n">
        <v>-5.548372E-009</v>
      </c>
      <c r="D62" s="51" t="n">
        <v>22.13111</v>
      </c>
    </row>
    <row r="63" customFormat="false" ht="15" hidden="false" customHeight="false" outlineLevel="0" collapsed="false">
      <c r="A63" s="51" t="n">
        <v>-3.79714E-011</v>
      </c>
      <c r="B63" s="51" t="n">
        <v>22.75586</v>
      </c>
      <c r="C63" s="51" t="n">
        <v>-5.718221E-009</v>
      </c>
      <c r="D63" s="51" t="n">
        <v>22.53565</v>
      </c>
    </row>
    <row r="64" customFormat="false" ht="15" hidden="false" customHeight="false" outlineLevel="0" collapsed="false">
      <c r="A64" s="51" t="n">
        <v>-2.887646E-011</v>
      </c>
      <c r="B64" s="51" t="n">
        <v>23.16129</v>
      </c>
      <c r="C64" s="51" t="n">
        <v>-5.695028E-009</v>
      </c>
      <c r="D64" s="51" t="n">
        <v>22.94437</v>
      </c>
    </row>
    <row r="65" customFormat="false" ht="15" hidden="false" customHeight="false" outlineLevel="0" collapsed="false">
      <c r="A65" s="51" t="n">
        <v>-2.569323E-011</v>
      </c>
      <c r="B65" s="51" t="n">
        <v>23.5712</v>
      </c>
      <c r="C65" s="51" t="n">
        <v>-5.41786E-009</v>
      </c>
      <c r="D65" s="51" t="n">
        <v>23.34738</v>
      </c>
    </row>
    <row r="66" customFormat="false" ht="15" hidden="false" customHeight="false" outlineLevel="0" collapsed="false">
      <c r="A66" s="51" t="n">
        <v>-3.251444E-011</v>
      </c>
      <c r="B66" s="51" t="n">
        <v>23.97854</v>
      </c>
      <c r="C66" s="51" t="n">
        <v>-5.597485E-009</v>
      </c>
      <c r="D66" s="51" t="n">
        <v>23.75114</v>
      </c>
    </row>
    <row r="67" customFormat="false" ht="15" hidden="false" customHeight="false" outlineLevel="0" collapsed="false">
      <c r="A67" s="51" t="n">
        <v>-2.864908E-011</v>
      </c>
      <c r="B67" s="51" t="n">
        <v>24.40086</v>
      </c>
      <c r="C67" s="51" t="n">
        <v>-5.573611E-009</v>
      </c>
      <c r="D67" s="51" t="n">
        <v>24.16791</v>
      </c>
    </row>
    <row r="68" customFormat="false" ht="15" hidden="false" customHeight="false" outlineLevel="0" collapsed="false">
      <c r="A68" s="51" t="n">
        <v>-3.296918E-011</v>
      </c>
      <c r="B68" s="51" t="n">
        <v>24.81045</v>
      </c>
      <c r="C68" s="51" t="n">
        <v>-5.753463E-009</v>
      </c>
      <c r="D68" s="51" t="n">
        <v>24.57088</v>
      </c>
    </row>
    <row r="69" customFormat="false" ht="15" hidden="false" customHeight="false" outlineLevel="0" collapsed="false">
      <c r="A69" s="51" t="n">
        <v>-3.001333E-011</v>
      </c>
      <c r="B69" s="51" t="n">
        <v>25.21511</v>
      </c>
      <c r="C69" s="51" t="n">
        <v>-5.398988E-009</v>
      </c>
      <c r="D69" s="51" t="n">
        <v>24.9738</v>
      </c>
    </row>
    <row r="70" customFormat="false" ht="15" hidden="false" customHeight="false" outlineLevel="0" collapsed="false">
      <c r="A70" s="51" t="n">
        <v>-2.773959E-011</v>
      </c>
      <c r="B70" s="51" t="n">
        <v>25.61969</v>
      </c>
      <c r="C70" s="51" t="n">
        <v>-5.688662E-009</v>
      </c>
      <c r="D70" s="51" t="n">
        <v>25.37828</v>
      </c>
    </row>
    <row r="71" customFormat="false" ht="15" hidden="false" customHeight="false" outlineLevel="0" collapsed="false">
      <c r="A71" s="51" t="n">
        <v>-2.228262E-011</v>
      </c>
      <c r="B71" s="51" t="n">
        <v>26.02413</v>
      </c>
      <c r="C71" s="51" t="n">
        <v>-5.813035E-009</v>
      </c>
      <c r="D71" s="51" t="n">
        <v>25.7867</v>
      </c>
    </row>
    <row r="72" customFormat="false" ht="15" hidden="false" customHeight="false" outlineLevel="0" collapsed="false">
      <c r="A72" s="51" t="n">
        <v>-2.432898E-011</v>
      </c>
      <c r="B72" s="51" t="n">
        <v>26.43048</v>
      </c>
      <c r="C72" s="51" t="n">
        <v>-5.308721E-009</v>
      </c>
      <c r="D72" s="51" t="n">
        <v>26.18976</v>
      </c>
    </row>
    <row r="73" customFormat="false" ht="15" hidden="false" customHeight="false" outlineLevel="0" collapsed="false">
      <c r="A73" s="51" t="n">
        <v>-2.728484E-011</v>
      </c>
      <c r="B73" s="51" t="n">
        <v>26.83573</v>
      </c>
      <c r="C73" s="51" t="n">
        <v>-5.289849E-009</v>
      </c>
      <c r="D73" s="51" t="n">
        <v>26.59406</v>
      </c>
    </row>
    <row r="74" customFormat="false" ht="15" hidden="false" customHeight="false" outlineLevel="0" collapsed="false">
      <c r="A74" s="51" t="n">
        <v>-2.751221E-011</v>
      </c>
      <c r="B74" s="51" t="n">
        <v>27.24529</v>
      </c>
      <c r="C74" s="51" t="n">
        <v>-5.518586E-009</v>
      </c>
      <c r="D74" s="51" t="n">
        <v>26.99706</v>
      </c>
    </row>
    <row r="75" customFormat="false" ht="15" hidden="false" customHeight="false" outlineLevel="0" collapsed="false">
      <c r="A75" s="51" t="n">
        <v>-2.478373E-011</v>
      </c>
      <c r="B75" s="51" t="n">
        <v>27.64997</v>
      </c>
      <c r="C75" s="51" t="n">
        <v>-5.559968E-009</v>
      </c>
      <c r="D75" s="51" t="n">
        <v>27.40095</v>
      </c>
    </row>
    <row r="76" customFormat="false" ht="15" hidden="false" customHeight="false" outlineLevel="0" collapsed="false">
      <c r="A76" s="51" t="n">
        <v>-3.160494E-011</v>
      </c>
      <c r="B76" s="51" t="n">
        <v>28.05443</v>
      </c>
      <c r="C76" s="51" t="n">
        <v>-5.413995E-009</v>
      </c>
      <c r="D76" s="51" t="n">
        <v>27.80585</v>
      </c>
    </row>
    <row r="77" customFormat="false" ht="15" hidden="false" customHeight="false" outlineLevel="0" collapsed="false">
      <c r="A77" s="51" t="n">
        <v>-3.251444E-011</v>
      </c>
      <c r="B77" s="51" t="n">
        <v>28.46303</v>
      </c>
      <c r="C77" s="51" t="n">
        <v>-5.564971E-009</v>
      </c>
      <c r="D77" s="51" t="n">
        <v>28.21048</v>
      </c>
    </row>
    <row r="78" customFormat="false" ht="15" hidden="false" customHeight="false" outlineLevel="0" collapsed="false">
      <c r="A78" s="51" t="n">
        <v>-2.546585E-011</v>
      </c>
      <c r="B78" s="51" t="n">
        <v>28.86852</v>
      </c>
      <c r="C78" s="51" t="n">
        <v>-5.560878E-009</v>
      </c>
      <c r="D78" s="51" t="n">
        <v>28.61914</v>
      </c>
    </row>
    <row r="79" customFormat="false" ht="15" hidden="false" customHeight="false" outlineLevel="0" collapsed="false">
      <c r="A79" s="51" t="n">
        <v>-2.341949E-011</v>
      </c>
      <c r="B79" s="51" t="n">
        <v>29.27456</v>
      </c>
      <c r="C79" s="51" t="n">
        <v>-5.574293E-009</v>
      </c>
      <c r="D79" s="51" t="n">
        <v>29.02278</v>
      </c>
    </row>
    <row r="80" customFormat="false" ht="15" hidden="false" customHeight="false" outlineLevel="0" collapsed="false">
      <c r="A80" s="51" t="n">
        <v>-2.93312E-011</v>
      </c>
      <c r="B80" s="51" t="n">
        <v>29.67885</v>
      </c>
      <c r="C80" s="51" t="n">
        <v>-5.640459E-009</v>
      </c>
      <c r="D80" s="51" t="n">
        <v>29.4263</v>
      </c>
    </row>
    <row r="81" customFormat="false" ht="15" hidden="false" customHeight="false" outlineLevel="0" collapsed="false">
      <c r="A81" s="51" t="n">
        <v>-3.115019E-011</v>
      </c>
      <c r="B81" s="51" t="n">
        <v>30.08481</v>
      </c>
      <c r="C81" s="51" t="n">
        <v>-5.43514E-009</v>
      </c>
      <c r="D81" s="51" t="n">
        <v>29.83027</v>
      </c>
    </row>
    <row r="82" customFormat="false" ht="15" hidden="false" customHeight="false" outlineLevel="0" collapsed="false">
      <c r="A82" s="51" t="n">
        <v>-3.45608E-011</v>
      </c>
      <c r="B82" s="51" t="n">
        <v>30.48934</v>
      </c>
      <c r="C82" s="51" t="n">
        <v>-5.555648E-009</v>
      </c>
      <c r="D82" s="51" t="n">
        <v>30.2356</v>
      </c>
    </row>
    <row r="83" customFormat="false" ht="15" hidden="false" customHeight="false" outlineLevel="0" collapsed="false">
      <c r="A83" s="51" t="n">
        <v>-2.523848E-011</v>
      </c>
      <c r="B83" s="51" t="n">
        <v>30.89283</v>
      </c>
      <c r="C83" s="51" t="n">
        <v>-5.5702E-009</v>
      </c>
      <c r="D83" s="51" t="n">
        <v>30.64095</v>
      </c>
    </row>
    <row r="84" customFormat="false" ht="15" hidden="false" customHeight="false" outlineLevel="0" collapsed="false">
      <c r="A84" s="51" t="n">
        <v>-3.046807E-011</v>
      </c>
      <c r="B84" s="51" t="n">
        <v>31.29801</v>
      </c>
      <c r="C84" s="51" t="n">
        <v>-5.415359E-009</v>
      </c>
      <c r="D84" s="51" t="n">
        <v>31.04666</v>
      </c>
    </row>
    <row r="85" customFormat="false" ht="15" hidden="false" customHeight="false" outlineLevel="0" collapsed="false">
      <c r="A85" s="51" t="n">
        <v>-2.614797E-011</v>
      </c>
      <c r="B85" s="51" t="n">
        <v>31.7045</v>
      </c>
      <c r="C85" s="51" t="n">
        <v>-5.750962E-009</v>
      </c>
      <c r="D85" s="51" t="n">
        <v>31.45028</v>
      </c>
    </row>
    <row r="86" customFormat="false" ht="15" hidden="false" customHeight="false" outlineLevel="0" collapsed="false">
      <c r="A86" s="51" t="n">
        <v>-2.751221E-011</v>
      </c>
      <c r="B86" s="51" t="n">
        <v>32.11124</v>
      </c>
      <c r="C86" s="51" t="n">
        <v>-5.677975E-009</v>
      </c>
      <c r="D86" s="51" t="n">
        <v>31.8545</v>
      </c>
    </row>
    <row r="87" customFormat="false" ht="15" hidden="false" customHeight="false" outlineLevel="0" collapsed="false">
      <c r="A87" s="51" t="n">
        <v>-3.296918E-011</v>
      </c>
      <c r="B87" s="51" t="n">
        <v>32.51533</v>
      </c>
      <c r="C87" s="51" t="n">
        <v>-5.369884E-009</v>
      </c>
      <c r="D87" s="51" t="n">
        <v>32.26593</v>
      </c>
    </row>
    <row r="88" customFormat="false" ht="15" hidden="false" customHeight="false" outlineLevel="0" collapsed="false">
      <c r="A88" s="51" t="n">
        <v>-2.387424E-011</v>
      </c>
      <c r="B88" s="51" t="n">
        <v>32.92042</v>
      </c>
      <c r="C88" s="51" t="n">
        <v>-5.330548E-009</v>
      </c>
      <c r="D88" s="51" t="n">
        <v>32.66939</v>
      </c>
    </row>
    <row r="89" customFormat="false" ht="15" hidden="false" customHeight="false" outlineLevel="0" collapsed="false">
      <c r="A89" s="51" t="n">
        <v>-2.955858E-011</v>
      </c>
      <c r="B89" s="51" t="n">
        <v>33.32711</v>
      </c>
      <c r="C89" s="51" t="n">
        <v>-5.474249E-009</v>
      </c>
      <c r="D89" s="51" t="n">
        <v>33.07375</v>
      </c>
    </row>
    <row r="90" customFormat="false" ht="15" hidden="false" customHeight="false" outlineLevel="0" collapsed="false">
      <c r="A90" s="51" t="n">
        <v>-3.137757E-011</v>
      </c>
      <c r="B90" s="51" t="n">
        <v>33.73306</v>
      </c>
      <c r="C90" s="51" t="n">
        <v>-5.271886E-009</v>
      </c>
      <c r="D90" s="51" t="n">
        <v>33.47769</v>
      </c>
    </row>
    <row r="91" customFormat="false" ht="15" hidden="false" customHeight="false" outlineLevel="0" collapsed="false">
      <c r="A91" s="51" t="n">
        <v>-2.523848E-011</v>
      </c>
      <c r="B91" s="51" t="n">
        <v>34.13789</v>
      </c>
      <c r="C91" s="51" t="n">
        <v>-5.348056E-009</v>
      </c>
      <c r="D91" s="51" t="n">
        <v>33.88126</v>
      </c>
    </row>
    <row r="92" customFormat="false" ht="15" hidden="false" customHeight="false" outlineLevel="0" collapsed="false">
      <c r="A92" s="51" t="n">
        <v>-4.638423E-011</v>
      </c>
      <c r="B92" s="51" t="n">
        <v>34.54242</v>
      </c>
      <c r="C92" s="51" t="n">
        <v>-5.517222E-009</v>
      </c>
      <c r="D92" s="51" t="n">
        <v>34.28378</v>
      </c>
    </row>
    <row r="93" customFormat="false" ht="15" hidden="false" customHeight="false" outlineLevel="0" collapsed="false">
      <c r="A93" s="51" t="n">
        <v>-3.205969E-011</v>
      </c>
      <c r="B93" s="51" t="n">
        <v>34.94733</v>
      </c>
      <c r="C93" s="51" t="n">
        <v>-5.611128E-009</v>
      </c>
      <c r="D93" s="51" t="n">
        <v>34.68716</v>
      </c>
    </row>
    <row r="94" customFormat="false" ht="15" hidden="false" customHeight="false" outlineLevel="0" collapsed="false">
      <c r="A94" s="51" t="n">
        <v>-2.93312E-011</v>
      </c>
      <c r="B94" s="51" t="n">
        <v>35.3511</v>
      </c>
      <c r="C94" s="51" t="n">
        <v>-5.325319E-009</v>
      </c>
      <c r="D94" s="51" t="n">
        <v>35.09121</v>
      </c>
    </row>
    <row r="95" customFormat="false" ht="15" hidden="false" customHeight="false" outlineLevel="0" collapsed="false">
      <c r="A95" s="51" t="n">
        <v>-3.296918E-011</v>
      </c>
      <c r="B95" s="51" t="n">
        <v>35.75601</v>
      </c>
      <c r="C95" s="51" t="n">
        <v>-5.277798E-009</v>
      </c>
      <c r="D95" s="51" t="n">
        <v>35.49418</v>
      </c>
    </row>
    <row r="96" customFormat="false" ht="15" hidden="false" customHeight="false" outlineLevel="0" collapsed="false">
      <c r="A96" s="51" t="n">
        <v>-2.637535E-011</v>
      </c>
      <c r="B96" s="51" t="n">
        <v>36.15998</v>
      </c>
      <c r="C96" s="51" t="n">
        <v>-5.495849E-009</v>
      </c>
      <c r="D96" s="51" t="n">
        <v>35.89714</v>
      </c>
    </row>
    <row r="97" customFormat="false" ht="15" hidden="false" customHeight="false" outlineLevel="0" collapsed="false">
      <c r="A97" s="51" t="n">
        <v>-3.433342E-011</v>
      </c>
      <c r="B97" s="51" t="n">
        <v>36.56482</v>
      </c>
      <c r="C97" s="51" t="n">
        <v>-5.796437E-009</v>
      </c>
      <c r="D97" s="51" t="n">
        <v>36.30075</v>
      </c>
    </row>
    <row r="98" customFormat="false" ht="15" hidden="false" customHeight="false" outlineLevel="0" collapsed="false">
      <c r="A98" s="51" t="n">
        <v>-4.615686E-011</v>
      </c>
      <c r="B98" s="51" t="n">
        <v>36.9761</v>
      </c>
      <c r="C98" s="51" t="n">
        <v>-5.339643E-009</v>
      </c>
      <c r="D98" s="51" t="n">
        <v>36.70384</v>
      </c>
    </row>
    <row r="99" customFormat="false" ht="15" hidden="false" customHeight="false" outlineLevel="0" collapsed="false">
      <c r="A99" s="51" t="n">
        <v>-2.387424E-011</v>
      </c>
      <c r="B99" s="51" t="n">
        <v>37.38067</v>
      </c>
      <c r="C99" s="51" t="n">
        <v>-5.442416E-009</v>
      </c>
      <c r="D99" s="51" t="n">
        <v>37.10831</v>
      </c>
    </row>
    <row r="100" customFormat="false" ht="15" hidden="false" customHeight="false" outlineLevel="0" collapsed="false">
      <c r="A100" s="51" t="n">
        <v>-3.296918E-011</v>
      </c>
      <c r="B100" s="51" t="n">
        <v>37.78582</v>
      </c>
      <c r="C100" s="51" t="n">
        <v>-5.633183E-009</v>
      </c>
      <c r="D100" s="51" t="n">
        <v>37.51112</v>
      </c>
    </row>
    <row r="101" customFormat="false" ht="15" hidden="false" customHeight="false" outlineLevel="0" collapsed="false">
      <c r="A101" s="51" t="n">
        <v>-2.887646E-011</v>
      </c>
      <c r="B101" s="51" t="n">
        <v>38.19449</v>
      </c>
      <c r="C101" s="51" t="n">
        <v>-5.532456E-009</v>
      </c>
      <c r="D101" s="51" t="n">
        <v>37.91382</v>
      </c>
    </row>
    <row r="102" customFormat="false" ht="15" hidden="false" customHeight="false" outlineLevel="0" collapsed="false">
      <c r="A102" s="51" t="n">
        <v>-3.342393E-011</v>
      </c>
      <c r="B102" s="51" t="n">
        <v>38.60832</v>
      </c>
      <c r="C102" s="51" t="n">
        <v>-5.331685E-009</v>
      </c>
      <c r="D102" s="51" t="n">
        <v>38.31727</v>
      </c>
    </row>
    <row r="103" customFormat="false" ht="15" hidden="false" customHeight="false" outlineLevel="0" collapsed="false">
      <c r="A103" s="51" t="n">
        <v>-3.046807E-011</v>
      </c>
      <c r="B103" s="51" t="n">
        <v>39.01416</v>
      </c>
      <c r="C103" s="51" t="n">
        <v>-5.501761E-009</v>
      </c>
      <c r="D103" s="51" t="n">
        <v>38.72029</v>
      </c>
    </row>
    <row r="104" customFormat="false" ht="15" hidden="false" customHeight="false" outlineLevel="0" collapsed="false">
      <c r="A104" s="51" t="n">
        <v>-2.864908E-011</v>
      </c>
      <c r="B104" s="51" t="n">
        <v>39.42259</v>
      </c>
      <c r="C104" s="51" t="n">
        <v>-5.63341E-009</v>
      </c>
      <c r="D104" s="51" t="n">
        <v>39.12402</v>
      </c>
    </row>
    <row r="105" customFormat="false" ht="15" hidden="false" customHeight="false" outlineLevel="0" collapsed="false">
      <c r="A105" s="51" t="n">
        <v>-3.387868E-011</v>
      </c>
      <c r="B105" s="51" t="n">
        <v>39.83003</v>
      </c>
      <c r="C105" s="51" t="n">
        <v>-5.712309E-009</v>
      </c>
      <c r="D105" s="51" t="n">
        <v>39.52823</v>
      </c>
    </row>
    <row r="106" customFormat="false" ht="15" hidden="false" customHeight="false" outlineLevel="0" collapsed="false">
      <c r="A106" s="51" t="n">
        <v>-2.773959E-011</v>
      </c>
      <c r="B106" s="51" t="n">
        <v>40.25429</v>
      </c>
      <c r="C106" s="51" t="n">
        <v>-5.602487E-009</v>
      </c>
      <c r="D106" s="51" t="n">
        <v>39.93198</v>
      </c>
    </row>
    <row r="107" customFormat="false" ht="15" hidden="false" customHeight="false" outlineLevel="0" collapsed="false">
      <c r="A107" s="51" t="n">
        <v>-2.887646E-011</v>
      </c>
      <c r="B107" s="51" t="n">
        <v>40.65904</v>
      </c>
      <c r="C107" s="51" t="n">
        <v>-5.496759E-009</v>
      </c>
      <c r="D107" s="51" t="n">
        <v>40.33588</v>
      </c>
    </row>
    <row r="108" customFormat="false" ht="15" hidden="false" customHeight="false" outlineLevel="0" collapsed="false">
      <c r="A108" s="51" t="n">
        <v>-3.001333E-011</v>
      </c>
      <c r="B108" s="51" t="n">
        <v>41.06519</v>
      </c>
      <c r="C108" s="51" t="n">
        <v>-6.041091E-009</v>
      </c>
      <c r="D108" s="51" t="n">
        <v>40.73962</v>
      </c>
    </row>
    <row r="109" customFormat="false" ht="15" hidden="false" customHeight="false" outlineLevel="0" collapsed="false">
      <c r="A109" s="51" t="n">
        <v>-2.864908E-011</v>
      </c>
      <c r="B109" s="51" t="n">
        <v>41.47257</v>
      </c>
      <c r="C109" s="51" t="n">
        <v>-5.561787E-009</v>
      </c>
      <c r="D109" s="51" t="n">
        <v>41.14288</v>
      </c>
    </row>
    <row r="110" customFormat="false" ht="15" hidden="false" customHeight="false" outlineLevel="0" collapsed="false">
      <c r="A110" s="51" t="n">
        <v>-3.205969E-011</v>
      </c>
      <c r="B110" s="51" t="n">
        <v>41.88142</v>
      </c>
      <c r="C110" s="51" t="n">
        <v>-5.538141E-009</v>
      </c>
      <c r="D110" s="51" t="n">
        <v>41.54728</v>
      </c>
    </row>
    <row r="111" customFormat="false" ht="15" hidden="false" customHeight="false" outlineLevel="0" collapsed="false">
      <c r="A111" s="51" t="n">
        <v>-2.955858E-011</v>
      </c>
      <c r="B111" s="51" t="n">
        <v>42.29796</v>
      </c>
      <c r="C111" s="51" t="n">
        <v>-5.649099E-009</v>
      </c>
      <c r="D111" s="51" t="n">
        <v>41.95214</v>
      </c>
    </row>
    <row r="112" customFormat="false" ht="15" hidden="false" customHeight="false" outlineLevel="0" collapsed="false">
      <c r="A112" s="51" t="n">
        <v>-3.296918E-011</v>
      </c>
      <c r="B112" s="51" t="n">
        <v>42.70229</v>
      </c>
      <c r="C112" s="51" t="n">
        <v>-5.779157E-009</v>
      </c>
      <c r="D112" s="51" t="n">
        <v>42.35517</v>
      </c>
    </row>
    <row r="113" customFormat="false" ht="15" hidden="false" customHeight="false" outlineLevel="0" collapsed="false">
      <c r="A113" s="51" t="n">
        <v>-2.910383E-011</v>
      </c>
      <c r="B113" s="51" t="n">
        <v>43.10626</v>
      </c>
      <c r="C113" s="51" t="n">
        <v>-5.643187E-009</v>
      </c>
      <c r="D113" s="51" t="n">
        <v>42.75916</v>
      </c>
    </row>
    <row r="114" customFormat="false" ht="15" hidden="false" customHeight="false" outlineLevel="0" collapsed="false">
      <c r="A114" s="51" t="n">
        <v>-2.887646E-011</v>
      </c>
      <c r="B114" s="51" t="n">
        <v>43.51283</v>
      </c>
      <c r="C114" s="51" t="n">
        <v>-5.238235E-009</v>
      </c>
      <c r="D114" s="51" t="n">
        <v>43.16352</v>
      </c>
    </row>
    <row r="115" customFormat="false" ht="15" hidden="false" customHeight="false" outlineLevel="0" collapsed="false">
      <c r="A115" s="51" t="n">
        <v>-3.001333E-011</v>
      </c>
      <c r="B115" s="51" t="n">
        <v>43.94461</v>
      </c>
      <c r="C115" s="51" t="n">
        <v>-5.643642E-009</v>
      </c>
      <c r="D115" s="51" t="n">
        <v>43.56721</v>
      </c>
    </row>
    <row r="116" customFormat="false" ht="15" hidden="false" customHeight="false" outlineLevel="0" collapsed="false">
      <c r="A116" s="51" t="n">
        <v>-3.387868E-011</v>
      </c>
      <c r="B116" s="51" t="n">
        <v>44.3494</v>
      </c>
      <c r="C116" s="51" t="n">
        <v>-5.42741E-009</v>
      </c>
      <c r="D116" s="51" t="n">
        <v>43.97167</v>
      </c>
    </row>
    <row r="117" customFormat="false" ht="15" hidden="false" customHeight="false" outlineLevel="0" collapsed="false">
      <c r="A117" s="51" t="n">
        <v>-3.433342E-011</v>
      </c>
      <c r="B117" s="51" t="n">
        <v>44.76506</v>
      </c>
      <c r="C117" s="51" t="n">
        <v>-5.514039E-009</v>
      </c>
      <c r="D117" s="51" t="n">
        <v>44.37444</v>
      </c>
    </row>
    <row r="118" customFormat="false" ht="15" hidden="false" customHeight="false" outlineLevel="0" collapsed="false">
      <c r="A118" s="51" t="n">
        <v>-2.546585E-011</v>
      </c>
      <c r="B118" s="51" t="n">
        <v>45.16957</v>
      </c>
      <c r="C118" s="51" t="n">
        <v>-5.398988E-009</v>
      </c>
      <c r="D118" s="51" t="n">
        <v>44.77918</v>
      </c>
    </row>
    <row r="119" customFormat="false" ht="15" hidden="false" customHeight="false" outlineLevel="0" collapsed="false">
      <c r="A119" s="51" t="n">
        <v>-2.910383E-011</v>
      </c>
      <c r="B119" s="51" t="n">
        <v>45.57414</v>
      </c>
      <c r="C119" s="51" t="n">
        <v>-5.604988E-009</v>
      </c>
      <c r="D119" s="51" t="n">
        <v>45.18262</v>
      </c>
    </row>
    <row r="120" customFormat="false" ht="15" hidden="false" customHeight="false" outlineLevel="0" collapsed="false">
      <c r="A120" s="51" t="n">
        <v>-2.637535E-011</v>
      </c>
      <c r="B120" s="51" t="n">
        <v>45.97969</v>
      </c>
      <c r="C120" s="51" t="n">
        <v>-5.403081E-009</v>
      </c>
      <c r="D120" s="51" t="n">
        <v>45.66158</v>
      </c>
    </row>
    <row r="121" customFormat="false" ht="15" hidden="false" customHeight="false" outlineLevel="0" collapsed="false">
      <c r="A121" s="51" t="n">
        <v>-2.887646E-011</v>
      </c>
      <c r="B121" s="51" t="n">
        <v>46.38534</v>
      </c>
      <c r="C121" s="51" t="n">
        <v>-5.401489E-009</v>
      </c>
      <c r="D121" s="51" t="n">
        <v>46.06735</v>
      </c>
    </row>
    <row r="122" customFormat="false" ht="15" hidden="false" customHeight="false" outlineLevel="0" collapsed="false">
      <c r="A122" s="51" t="n">
        <v>-3.524292E-011</v>
      </c>
      <c r="B122" s="51" t="n">
        <v>46.78921</v>
      </c>
      <c r="C122" s="51" t="n">
        <v>-5.167749E-009</v>
      </c>
      <c r="D122" s="51" t="n">
        <v>46.47324</v>
      </c>
    </row>
    <row r="123" customFormat="false" ht="15" hidden="false" customHeight="false" outlineLevel="0" collapsed="false">
      <c r="A123" s="51" t="n">
        <v>-3.001333E-011</v>
      </c>
      <c r="B123" s="51" t="n">
        <v>47.20357</v>
      </c>
      <c r="C123" s="51" t="n">
        <v>-5.881702E-009</v>
      </c>
      <c r="D123" s="51" t="n">
        <v>46.87624</v>
      </c>
    </row>
    <row r="124" customFormat="false" ht="15" hidden="false" customHeight="false" outlineLevel="0" collapsed="false">
      <c r="A124" s="51" t="n">
        <v>-2.796696E-011</v>
      </c>
      <c r="B124" s="51" t="n">
        <v>47.62727</v>
      </c>
      <c r="C124" s="51" t="n">
        <v>-5.524726E-009</v>
      </c>
      <c r="D124" s="51" t="n">
        <v>47.28201</v>
      </c>
    </row>
    <row r="125" customFormat="false" ht="15" hidden="false" customHeight="false" outlineLevel="0" collapsed="false">
      <c r="A125" s="51" t="n">
        <v>-3.296918E-011</v>
      </c>
      <c r="B125" s="51" t="n">
        <v>48.03205</v>
      </c>
      <c r="C125" s="51" t="n">
        <v>-5.314405E-009</v>
      </c>
      <c r="D125" s="51" t="n">
        <v>47.68499</v>
      </c>
    </row>
    <row r="126" customFormat="false" ht="15" hidden="false" customHeight="false" outlineLevel="0" collapsed="false">
      <c r="A126" s="51" t="n">
        <v>-3.205969E-011</v>
      </c>
      <c r="B126" s="51" t="n">
        <v>48.43767</v>
      </c>
      <c r="C126" s="51" t="n">
        <v>-5.558377E-009</v>
      </c>
      <c r="D126" s="51" t="n">
        <v>48.08993</v>
      </c>
    </row>
    <row r="127" customFormat="false" ht="15" hidden="false" customHeight="false" outlineLevel="0" collapsed="false">
      <c r="A127" s="51" t="n">
        <v>-2.93312E-011</v>
      </c>
      <c r="B127" s="51" t="n">
        <v>48.8426</v>
      </c>
      <c r="C127" s="51" t="n">
        <v>-5.330548E-009</v>
      </c>
      <c r="D127" s="51" t="n">
        <v>48.49486</v>
      </c>
    </row>
    <row r="128" customFormat="false" ht="15" hidden="false" customHeight="false" outlineLevel="0" collapsed="false">
      <c r="A128" s="51" t="n">
        <v>-2.93312E-011</v>
      </c>
      <c r="B128" s="51" t="n">
        <v>49.2478</v>
      </c>
      <c r="C128" s="51" t="n">
        <v>-5.506763E-009</v>
      </c>
      <c r="D128" s="51" t="n">
        <v>48.89879</v>
      </c>
    </row>
    <row r="129" customFormat="false" ht="15" hidden="false" customHeight="false" outlineLevel="0" collapsed="false">
      <c r="A129" s="51" t="n">
        <v>-3.001333E-011</v>
      </c>
      <c r="B129" s="51" t="n">
        <v>49.65324</v>
      </c>
      <c r="C129" s="51" t="n">
        <v>-5.302809E-009</v>
      </c>
      <c r="D129" s="51" t="n">
        <v>49.30461</v>
      </c>
    </row>
    <row r="130" customFormat="false" ht="15" hidden="false" customHeight="false" outlineLevel="0" collapsed="false">
      <c r="A130" s="51" t="n">
        <v>-3.728928E-011</v>
      </c>
      <c r="B130" s="51" t="n">
        <v>50.0588</v>
      </c>
      <c r="C130" s="51" t="n">
        <v>-5.478569E-009</v>
      </c>
      <c r="D130" s="51" t="n">
        <v>49.70746</v>
      </c>
    </row>
    <row r="131" customFormat="false" ht="15" hidden="false" customHeight="false" outlineLevel="0" collapsed="false">
      <c r="A131" s="51" t="n">
        <v>-2.478373E-011</v>
      </c>
      <c r="B131" s="51" t="n">
        <v>50.47195</v>
      </c>
      <c r="C131" s="51" t="n">
        <v>-5.622724E-009</v>
      </c>
      <c r="D131" s="51" t="n">
        <v>50.11331</v>
      </c>
    </row>
    <row r="132" customFormat="false" ht="15" hidden="false" customHeight="false" outlineLevel="0" collapsed="false">
      <c r="A132" s="51" t="n">
        <v>-3.183231E-011</v>
      </c>
      <c r="B132" s="51" t="n">
        <v>50.88717</v>
      </c>
      <c r="C132" s="51" t="n">
        <v>-5.426955E-009</v>
      </c>
      <c r="D132" s="51" t="n">
        <v>50.52318</v>
      </c>
    </row>
    <row r="133" customFormat="false" ht="15" hidden="false" customHeight="false" outlineLevel="0" collapsed="false">
      <c r="A133" s="51" t="n">
        <v>-3.79714E-011</v>
      </c>
      <c r="B133" s="51" t="n">
        <v>51.29499</v>
      </c>
      <c r="C133" s="51" t="n">
        <v>-5.640914E-009</v>
      </c>
      <c r="D133" s="51" t="n">
        <v>50.92703</v>
      </c>
    </row>
    <row r="134" customFormat="false" ht="15" hidden="false" customHeight="false" outlineLevel="0" collapsed="false">
      <c r="A134" s="51" t="n">
        <v>-3.183231E-011</v>
      </c>
      <c r="B134" s="51" t="n">
        <v>51.70171</v>
      </c>
      <c r="C134" s="51" t="n">
        <v>-5.643642E-009</v>
      </c>
      <c r="D134" s="51" t="n">
        <v>51.32998</v>
      </c>
    </row>
    <row r="135" customFormat="false" ht="15" hidden="false" customHeight="false" outlineLevel="0" collapsed="false">
      <c r="A135" s="51" t="n">
        <v>-2.728484E-011</v>
      </c>
      <c r="B135" s="51" t="n">
        <v>52.1066</v>
      </c>
      <c r="C135" s="51" t="n">
        <v>-5.722086E-009</v>
      </c>
      <c r="D135" s="51" t="n">
        <v>51.73395</v>
      </c>
    </row>
    <row r="136" customFormat="false" ht="15" hidden="false" customHeight="false" outlineLevel="0" collapsed="false">
      <c r="A136" s="51" t="n">
        <v>-3.683454E-011</v>
      </c>
      <c r="B136" s="51" t="n">
        <v>52.51114</v>
      </c>
      <c r="C136" s="51" t="n">
        <v>-5.329412E-009</v>
      </c>
      <c r="D136" s="51" t="n">
        <v>52.13799</v>
      </c>
    </row>
    <row r="137" customFormat="false" ht="15" hidden="false" customHeight="false" outlineLevel="0" collapsed="false">
      <c r="A137" s="51" t="n">
        <v>-3.001333E-011</v>
      </c>
      <c r="B137" s="51" t="n">
        <v>52.92827</v>
      </c>
      <c r="C137" s="51" t="n">
        <v>-5.386482E-009</v>
      </c>
      <c r="D137" s="51" t="n">
        <v>52.55176</v>
      </c>
    </row>
    <row r="138" customFormat="false" ht="15" hidden="false" customHeight="false" outlineLevel="0" collapsed="false">
      <c r="A138" s="51" t="n">
        <v>-2.887646E-011</v>
      </c>
      <c r="B138" s="51" t="n">
        <v>53.33199</v>
      </c>
      <c r="C138" s="51" t="n">
        <v>-5.415131E-009</v>
      </c>
      <c r="D138" s="51" t="n">
        <v>52.96053</v>
      </c>
    </row>
    <row r="139" customFormat="false" ht="15" hidden="false" customHeight="false" outlineLevel="0" collapsed="false">
      <c r="A139" s="51" t="n">
        <v>-3.342393E-011</v>
      </c>
      <c r="B139" s="51" t="n">
        <v>53.73681</v>
      </c>
      <c r="C139" s="51" t="n">
        <v>-5.207767E-009</v>
      </c>
      <c r="D139" s="51" t="n">
        <v>53.36532</v>
      </c>
    </row>
    <row r="140" customFormat="false" ht="15" hidden="false" customHeight="false" outlineLevel="0" collapsed="false">
      <c r="A140" s="51" t="n">
        <v>-3.274181E-011</v>
      </c>
      <c r="B140" s="51" t="n">
        <v>54.14517</v>
      </c>
      <c r="C140" s="51" t="n">
        <v>-5.631591E-009</v>
      </c>
      <c r="D140" s="51" t="n">
        <v>53.7681</v>
      </c>
    </row>
    <row r="141" customFormat="false" ht="15" hidden="false" customHeight="false" outlineLevel="0" collapsed="false">
      <c r="A141" s="51" t="n">
        <v>-2.660272E-011</v>
      </c>
      <c r="B141" s="51" t="n">
        <v>54.55294</v>
      </c>
      <c r="C141" s="51" t="n">
        <v>-5.507673E-009</v>
      </c>
      <c r="D141" s="51" t="n">
        <v>54.17287</v>
      </c>
    </row>
    <row r="142" customFormat="false" ht="15" hidden="false" customHeight="false" outlineLevel="0" collapsed="false">
      <c r="A142" s="51" t="n">
        <v>-2.773959E-011</v>
      </c>
      <c r="B142" s="51" t="n">
        <v>54.95767</v>
      </c>
      <c r="C142" s="51" t="n">
        <v>-5.705033E-009</v>
      </c>
      <c r="D142" s="51" t="n">
        <v>54.58168</v>
      </c>
    </row>
    <row r="143" customFormat="false" ht="15" hidden="false" customHeight="false" outlineLevel="0" collapsed="false">
      <c r="A143" s="51" t="n">
        <v>-2.955858E-011</v>
      </c>
      <c r="B143" s="51" t="n">
        <v>55.36167</v>
      </c>
      <c r="C143" s="51" t="n">
        <v>-5.425136E-009</v>
      </c>
      <c r="D143" s="51" t="n">
        <v>54.98566</v>
      </c>
    </row>
    <row r="144" customFormat="false" ht="15" hidden="false" customHeight="false" outlineLevel="0" collapsed="false">
      <c r="A144" s="51" t="n">
        <v>-2.93312E-011</v>
      </c>
      <c r="B144" s="51" t="n">
        <v>55.76521</v>
      </c>
      <c r="C144" s="51" t="n">
        <v>-5.548145E-009</v>
      </c>
      <c r="D144" s="51" t="n">
        <v>55.38871</v>
      </c>
    </row>
    <row r="145" customFormat="false" ht="15" hidden="false" customHeight="false" outlineLevel="0" collapsed="false">
      <c r="A145" s="51" t="n">
        <v>-3.001333E-011</v>
      </c>
      <c r="B145" s="51" t="n">
        <v>56.16937</v>
      </c>
      <c r="C145" s="51" t="n">
        <v>-5.408765E-009</v>
      </c>
      <c r="D145" s="51" t="n">
        <v>55.7926</v>
      </c>
    </row>
    <row r="146" customFormat="false" ht="15" hidden="false" customHeight="false" outlineLevel="0" collapsed="false">
      <c r="A146" s="51" t="n">
        <v>-3.183231E-011</v>
      </c>
      <c r="B146" s="51" t="n">
        <v>56.57461</v>
      </c>
      <c r="C146" s="51" t="n">
        <v>-5.76415E-009</v>
      </c>
      <c r="D146" s="51" t="n">
        <v>56.20049</v>
      </c>
    </row>
    <row r="147" customFormat="false" ht="15" hidden="false" customHeight="false" outlineLevel="0" collapsed="false">
      <c r="A147" s="51" t="n">
        <v>-2.546585E-011</v>
      </c>
      <c r="B147" s="51" t="n">
        <v>56.97968</v>
      </c>
      <c r="C147" s="51" t="n">
        <v>-5.549737E-009</v>
      </c>
      <c r="D147" s="51" t="n">
        <v>56.6044</v>
      </c>
    </row>
    <row r="148" customFormat="false" ht="15" hidden="false" customHeight="false" outlineLevel="0" collapsed="false">
      <c r="A148" s="51" t="n">
        <v>-2.93312E-011</v>
      </c>
      <c r="B148" s="51" t="n">
        <v>57.38352</v>
      </c>
      <c r="C148" s="51" t="n">
        <v>-5.545417E-009</v>
      </c>
      <c r="D148" s="51" t="n">
        <v>57.00782</v>
      </c>
    </row>
    <row r="149" customFormat="false" ht="15" hidden="false" customHeight="false" outlineLevel="0" collapsed="false">
      <c r="A149" s="51" t="n">
        <v>-2.364686E-011</v>
      </c>
      <c r="B149" s="51" t="n">
        <v>57.78881</v>
      </c>
      <c r="C149" s="51" t="n">
        <v>-5.415131E-009</v>
      </c>
      <c r="D149" s="51" t="n">
        <v>57.41181</v>
      </c>
    </row>
    <row r="150" customFormat="false" ht="15" hidden="false" customHeight="false" outlineLevel="0" collapsed="false">
      <c r="A150" s="51" t="n">
        <v>-3.274181E-011</v>
      </c>
      <c r="B150" s="51" t="n">
        <v>58.1925</v>
      </c>
      <c r="C150" s="51" t="n">
        <v>-5.663424E-009</v>
      </c>
      <c r="D150" s="51" t="n">
        <v>57.81532</v>
      </c>
    </row>
    <row r="151" customFormat="false" ht="15" hidden="false" customHeight="false" outlineLevel="0" collapsed="false">
      <c r="A151" s="51" t="n">
        <v>-3.274181E-011</v>
      </c>
      <c r="B151" s="51" t="n">
        <v>58.59645</v>
      </c>
      <c r="C151" s="51" t="n">
        <v>-5.758238E-009</v>
      </c>
      <c r="D151" s="51" t="n">
        <v>58.2206</v>
      </c>
    </row>
    <row r="152" customFormat="false" ht="15" hidden="false" customHeight="false" outlineLevel="0" collapsed="false">
      <c r="A152" s="51" t="n">
        <v>-3.160494E-011</v>
      </c>
      <c r="B152" s="51" t="n">
        <v>59.00126</v>
      </c>
      <c r="C152" s="51" t="n">
        <v>-5.431957E-009</v>
      </c>
      <c r="D152" s="51" t="n">
        <v>58.62418</v>
      </c>
    </row>
    <row r="153" customFormat="false" ht="15" hidden="false" customHeight="false" outlineLevel="0" collapsed="false">
      <c r="A153" s="51" t="n">
        <v>-3.274181E-011</v>
      </c>
      <c r="B153" s="51" t="n">
        <v>59.405</v>
      </c>
      <c r="C153" s="51" t="n">
        <v>-5.739139E-009</v>
      </c>
      <c r="D153" s="51" t="n">
        <v>59.03092</v>
      </c>
    </row>
    <row r="154" customFormat="false" ht="15" hidden="false" customHeight="false" outlineLevel="0" collapsed="false">
      <c r="A154" s="51" t="n">
        <v>-3.842615E-011</v>
      </c>
      <c r="B154" s="51" t="n">
        <v>59.81029</v>
      </c>
      <c r="C154" s="51" t="n">
        <v>-5.373067E-009</v>
      </c>
      <c r="D154" s="51" t="n">
        <v>59.43904</v>
      </c>
    </row>
    <row r="155" customFormat="false" ht="15" hidden="false" customHeight="false" outlineLevel="0" collapsed="false">
      <c r="A155" s="51" t="n">
        <v>-3.251444E-011</v>
      </c>
      <c r="B155" s="51" t="n">
        <v>60.21508</v>
      </c>
      <c r="C155" s="51" t="n">
        <v>-5.316451E-009</v>
      </c>
      <c r="D155" s="51" t="n">
        <v>59.84302</v>
      </c>
    </row>
    <row r="156" customFormat="false" ht="15" hidden="false" customHeight="false" outlineLevel="0" collapsed="false">
      <c r="A156" s="51" t="n">
        <v>-2.796696E-011</v>
      </c>
      <c r="B156" s="51" t="n">
        <v>60.62648</v>
      </c>
      <c r="C156" s="51" t="n">
        <v>-5.20663E-009</v>
      </c>
      <c r="D156" s="51" t="n">
        <v>60.24812</v>
      </c>
    </row>
    <row r="157" customFormat="false" ht="15" hidden="false" customHeight="false" outlineLevel="0" collapsed="false">
      <c r="A157" s="51" t="n">
        <v>-3.205969E-011</v>
      </c>
      <c r="B157" s="51" t="n">
        <v>61.03154</v>
      </c>
      <c r="C157" s="51" t="n">
        <v>-5.715947E-009</v>
      </c>
      <c r="D157" s="51" t="n">
        <v>60.65227</v>
      </c>
    </row>
    <row r="158" customFormat="false" ht="15" hidden="false" customHeight="false" outlineLevel="0" collapsed="false">
      <c r="A158" s="51" t="n">
        <v>-3.45608E-011</v>
      </c>
      <c r="B158" s="51" t="n">
        <v>61.43593</v>
      </c>
      <c r="C158" s="51" t="n">
        <v>-5.59271E-009</v>
      </c>
      <c r="D158" s="51" t="n">
        <v>61.05585</v>
      </c>
    </row>
    <row r="159" customFormat="false" ht="15" hidden="false" customHeight="false" outlineLevel="0" collapsed="false">
      <c r="A159" s="51" t="n">
        <v>-2.864908E-011</v>
      </c>
      <c r="B159" s="51" t="n">
        <v>61.84147</v>
      </c>
      <c r="C159" s="51" t="n">
        <v>-5.622496E-009</v>
      </c>
      <c r="D159" s="51" t="n">
        <v>61.45925</v>
      </c>
    </row>
    <row r="160" customFormat="false" ht="15" hidden="false" customHeight="false" outlineLevel="0" collapsed="false">
      <c r="A160" s="51" t="n">
        <v>-3.205969E-011</v>
      </c>
      <c r="B160" s="51" t="n">
        <v>62.24587</v>
      </c>
      <c r="C160" s="51" t="n">
        <v>-5.570428E-009</v>
      </c>
      <c r="D160" s="51" t="n">
        <v>61.86282</v>
      </c>
    </row>
    <row r="161" customFormat="false" ht="15" hidden="false" customHeight="false" outlineLevel="0" collapsed="false">
      <c r="A161" s="51" t="n">
        <v>-3.296918E-011</v>
      </c>
      <c r="B161" s="51" t="n">
        <v>62.65069</v>
      </c>
      <c r="C161" s="51" t="n">
        <v>-5.591573E-009</v>
      </c>
      <c r="D161" s="51" t="n">
        <v>62.26596</v>
      </c>
    </row>
    <row r="162" customFormat="false" ht="15" hidden="false" customHeight="false" outlineLevel="0" collapsed="false">
      <c r="A162" s="51" t="n">
        <v>-2.864908E-011</v>
      </c>
      <c r="B162" s="51" t="n">
        <v>63.05549</v>
      </c>
      <c r="C162" s="51" t="n">
        <v>-5.372158E-009</v>
      </c>
      <c r="D162" s="51" t="n">
        <v>62.66944</v>
      </c>
    </row>
    <row r="163" customFormat="false" ht="15" hidden="false" customHeight="false" outlineLevel="0" collapsed="false">
      <c r="A163" s="51" t="n">
        <v>-3.319656E-011</v>
      </c>
      <c r="B163" s="51" t="n">
        <v>63.45955</v>
      </c>
      <c r="C163" s="51" t="n">
        <v>-5.549282E-009</v>
      </c>
      <c r="D163" s="51" t="n">
        <v>63.07474</v>
      </c>
    </row>
    <row r="164" customFormat="false" ht="15" hidden="false" customHeight="false" outlineLevel="0" collapsed="false">
      <c r="A164" s="51" t="n">
        <v>-3.683454E-011</v>
      </c>
      <c r="B164" s="51" t="n">
        <v>63.86377</v>
      </c>
      <c r="C164" s="51" t="n">
        <v>-5.421271E-009</v>
      </c>
      <c r="D164" s="51" t="n">
        <v>63.47766</v>
      </c>
    </row>
    <row r="165" customFormat="false" ht="15" hidden="false" customHeight="false" outlineLevel="0" collapsed="false">
      <c r="A165" s="51" t="n">
        <v>-3.45608E-011</v>
      </c>
      <c r="B165" s="51" t="n">
        <v>64.26867</v>
      </c>
      <c r="C165" s="51" t="n">
        <v>-5.208449E-009</v>
      </c>
      <c r="D165" s="51" t="n">
        <v>63.88282</v>
      </c>
    </row>
    <row r="166" customFormat="false" ht="15" hidden="false" customHeight="false" outlineLevel="0" collapsed="false">
      <c r="A166" s="51" t="n">
        <v>-3.501555E-011</v>
      </c>
      <c r="B166" s="51" t="n">
        <v>64.6722</v>
      </c>
      <c r="C166" s="51" t="n">
        <v>-5.411039E-009</v>
      </c>
      <c r="D166" s="51" t="n">
        <v>64.29005</v>
      </c>
    </row>
    <row r="167" customFormat="false" ht="15" hidden="false" customHeight="false" outlineLevel="0" collapsed="false">
      <c r="A167" s="51" t="n">
        <v>-2.660272E-011</v>
      </c>
      <c r="B167" s="51" t="n">
        <v>65.07654</v>
      </c>
      <c r="C167" s="51" t="n">
        <v>-5.469019E-009</v>
      </c>
      <c r="D167" s="51" t="n">
        <v>64.69489</v>
      </c>
    </row>
    <row r="168" customFormat="false" ht="15" hidden="false" customHeight="false" outlineLevel="0" collapsed="false">
      <c r="A168" s="51" t="n">
        <v>-3.069545E-011</v>
      </c>
      <c r="B168" s="51" t="n">
        <v>65.48083</v>
      </c>
      <c r="C168" s="51" t="n">
        <v>-5.365791E-009</v>
      </c>
      <c r="D168" s="51" t="n">
        <v>65.09856</v>
      </c>
    </row>
    <row r="169" customFormat="false" ht="15" hidden="false" customHeight="false" outlineLevel="0" collapsed="false">
      <c r="A169" s="51" t="n">
        <v>-2.864908E-011</v>
      </c>
      <c r="B169" s="51" t="n">
        <v>65.88537</v>
      </c>
      <c r="C169" s="51" t="n">
        <v>-5.536322E-009</v>
      </c>
      <c r="D169" s="51" t="n">
        <v>65.5012</v>
      </c>
    </row>
    <row r="170" customFormat="false" ht="15" hidden="false" customHeight="false" outlineLevel="0" collapsed="false">
      <c r="A170" s="51" t="n">
        <v>-3.660716E-011</v>
      </c>
      <c r="B170" s="51" t="n">
        <v>66.2895</v>
      </c>
      <c r="C170" s="51" t="n">
        <v>-5.501306E-009</v>
      </c>
      <c r="D170" s="51" t="n">
        <v>65.91435</v>
      </c>
    </row>
    <row r="171" customFormat="false" ht="15" hidden="false" customHeight="false" outlineLevel="0" collapsed="false">
      <c r="A171" s="51" t="n">
        <v>-2.955858E-011</v>
      </c>
      <c r="B171" s="51" t="n">
        <v>66.69547</v>
      </c>
      <c r="C171" s="51" t="n">
        <v>-5.807578E-009</v>
      </c>
      <c r="D171" s="51" t="n">
        <v>66.31811</v>
      </c>
    </row>
    <row r="172" customFormat="false" ht="15" hidden="false" customHeight="false" outlineLevel="0" collapsed="false">
      <c r="A172" s="51" t="n">
        <v>-3.251444E-011</v>
      </c>
      <c r="B172" s="51" t="n">
        <v>67.10184</v>
      </c>
      <c r="C172" s="51" t="n">
        <v>-5.577704E-009</v>
      </c>
      <c r="D172" s="51" t="n">
        <v>66.72223</v>
      </c>
    </row>
    <row r="173" customFormat="false" ht="15" hidden="false" customHeight="false" outlineLevel="0" collapsed="false">
      <c r="A173" s="51" t="n">
        <v>-3.251444E-011</v>
      </c>
      <c r="B173" s="51" t="n">
        <v>67.50699</v>
      </c>
      <c r="C173" s="51" t="n">
        <v>-5.756419E-009</v>
      </c>
      <c r="D173" s="51" t="n">
        <v>67.12685</v>
      </c>
    </row>
    <row r="174" customFormat="false" ht="15" hidden="false" customHeight="false" outlineLevel="0" collapsed="false">
      <c r="A174" s="51" t="n">
        <v>-3.160494E-011</v>
      </c>
      <c r="B174" s="51" t="n">
        <v>67.91129</v>
      </c>
      <c r="C174" s="51" t="n">
        <v>-5.608626E-009</v>
      </c>
      <c r="D174" s="51" t="n">
        <v>67.53058</v>
      </c>
    </row>
    <row r="175" customFormat="false" ht="15" hidden="false" customHeight="false" outlineLevel="0" collapsed="false">
      <c r="A175" s="51" t="n">
        <v>-3.683454E-011</v>
      </c>
      <c r="B175" s="51" t="n">
        <v>68.3218</v>
      </c>
      <c r="C175" s="51" t="n">
        <v>-5.583161E-009</v>
      </c>
      <c r="D175" s="51" t="n">
        <v>67.93377</v>
      </c>
    </row>
    <row r="176" customFormat="false" ht="15" hidden="false" customHeight="false" outlineLevel="0" collapsed="false">
      <c r="A176" s="51" t="n">
        <v>-3.979039E-011</v>
      </c>
      <c r="B176" s="51" t="n">
        <v>68.7369</v>
      </c>
      <c r="C176" s="51" t="n">
        <v>-5.606125E-009</v>
      </c>
      <c r="D176" s="51" t="n">
        <v>68.33874</v>
      </c>
    </row>
    <row r="177" customFormat="false" ht="15" hidden="false" customHeight="false" outlineLevel="0" collapsed="false">
      <c r="A177" s="51" t="n">
        <v>-2.614797E-011</v>
      </c>
      <c r="B177" s="51" t="n">
        <v>69.14109</v>
      </c>
      <c r="C177" s="51" t="n">
        <v>-5.516085E-009</v>
      </c>
      <c r="D177" s="51" t="n">
        <v>68.74273</v>
      </c>
    </row>
    <row r="178" customFormat="false" ht="15" hidden="false" customHeight="false" outlineLevel="0" collapsed="false">
      <c r="A178" s="51" t="n">
        <v>-3.45608E-011</v>
      </c>
      <c r="B178" s="51" t="n">
        <v>69.54592</v>
      </c>
      <c r="C178" s="51" t="n">
        <v>-5.546781E-009</v>
      </c>
      <c r="D178" s="51" t="n">
        <v>69.1472</v>
      </c>
    </row>
    <row r="179" customFormat="false" ht="15" hidden="false" customHeight="false" outlineLevel="0" collapsed="false">
      <c r="A179" s="51" t="n">
        <v>-3.660716E-011</v>
      </c>
      <c r="B179" s="51" t="n">
        <v>69.95016</v>
      </c>
      <c r="C179" s="51" t="n">
        <v>-5.605671E-009</v>
      </c>
      <c r="D179" s="51" t="n">
        <v>69.55177</v>
      </c>
    </row>
    <row r="180" customFormat="false" ht="15" hidden="false" customHeight="false" outlineLevel="0" collapsed="false">
      <c r="A180" s="51" t="n">
        <v>-2.637535E-011</v>
      </c>
      <c r="B180" s="51" t="n">
        <v>70.35484</v>
      </c>
      <c r="C180" s="51" t="n">
        <v>-5.428092E-009</v>
      </c>
      <c r="D180" s="51" t="n">
        <v>69.9562</v>
      </c>
    </row>
    <row r="181" customFormat="false" ht="15" hidden="false" customHeight="false" outlineLevel="0" collapsed="false">
      <c r="A181" s="51" t="n">
        <v>-3.251444E-011</v>
      </c>
      <c r="B181" s="51" t="n">
        <v>70.76055</v>
      </c>
      <c r="C181" s="51" t="n">
        <v>-5.563606E-009</v>
      </c>
      <c r="D181" s="51" t="n">
        <v>70.36091</v>
      </c>
    </row>
    <row r="182" customFormat="false" ht="15" hidden="false" customHeight="false" outlineLevel="0" collapsed="false">
      <c r="A182" s="51" t="n">
        <v>-3.296918E-011</v>
      </c>
      <c r="B182" s="51" t="n">
        <v>71.16502</v>
      </c>
      <c r="C182" s="51" t="n">
        <v>-5.692755E-009</v>
      </c>
      <c r="D182" s="51" t="n">
        <v>70.76518</v>
      </c>
    </row>
    <row r="183" customFormat="false" ht="15" hidden="false" customHeight="false" outlineLevel="0" collapsed="false">
      <c r="A183" s="51" t="n">
        <v>-2.614797E-011</v>
      </c>
      <c r="B183" s="51" t="n">
        <v>71.5705</v>
      </c>
      <c r="C183" s="51" t="n">
        <v>-5.420134E-009</v>
      </c>
      <c r="D183" s="51" t="n">
        <v>71.16893</v>
      </c>
    </row>
    <row r="184" customFormat="false" ht="15" hidden="false" customHeight="false" outlineLevel="0" collapsed="false">
      <c r="A184" s="51" t="n">
        <v>-3.569767E-011</v>
      </c>
      <c r="B184" s="51" t="n">
        <v>71.97607</v>
      </c>
      <c r="C184" s="51" t="n">
        <v>-5.500397E-009</v>
      </c>
      <c r="D184" s="51" t="n">
        <v>71.5741</v>
      </c>
    </row>
    <row r="185" customFormat="false" ht="15" hidden="false" customHeight="false" outlineLevel="0" collapsed="false">
      <c r="A185" s="51" t="n">
        <v>-3.387868E-011</v>
      </c>
      <c r="B185" s="51" t="n">
        <v>72.38136</v>
      </c>
      <c r="C185" s="51" t="n">
        <v>-5.518359E-009</v>
      </c>
      <c r="D185" s="51" t="n">
        <v>71.97808</v>
      </c>
    </row>
    <row r="186" customFormat="false" ht="15" hidden="false" customHeight="false" outlineLevel="0" collapsed="false">
      <c r="A186" s="51" t="n">
        <v>-3.45608E-011</v>
      </c>
      <c r="B186" s="51" t="n">
        <v>72.78738</v>
      </c>
      <c r="C186" s="51" t="n">
        <v>-5.343509E-009</v>
      </c>
      <c r="D186" s="51" t="n">
        <v>72.38139</v>
      </c>
    </row>
    <row r="187" customFormat="false" ht="15" hidden="false" customHeight="false" outlineLevel="0" collapsed="false">
      <c r="A187" s="51" t="n">
        <v>-3.137757E-011</v>
      </c>
      <c r="B187" s="51" t="n">
        <v>73.1916</v>
      </c>
      <c r="C187" s="51" t="n">
        <v>-5.712536E-009</v>
      </c>
      <c r="D187" s="51" t="n">
        <v>72.78594</v>
      </c>
    </row>
    <row r="188" customFormat="false" ht="15" hidden="false" customHeight="false" outlineLevel="0" collapsed="false">
      <c r="A188" s="51" t="n">
        <v>-3.387868E-011</v>
      </c>
      <c r="B188" s="51" t="n">
        <v>73.59732</v>
      </c>
      <c r="C188" s="51" t="n">
        <v>-5.372613E-009</v>
      </c>
      <c r="D188" s="51" t="n">
        <v>73.19572</v>
      </c>
    </row>
    <row r="189" customFormat="false" ht="15" hidden="false" customHeight="false" outlineLevel="0" collapsed="false">
      <c r="A189" s="51" t="n">
        <v>-3.137757E-011</v>
      </c>
      <c r="B189" s="51" t="n">
        <v>74.00299</v>
      </c>
      <c r="C189" s="51" t="n">
        <v>-5.536776E-009</v>
      </c>
      <c r="D189" s="51" t="n">
        <v>73.59861</v>
      </c>
    </row>
    <row r="190" customFormat="false" ht="15" hidden="false" customHeight="false" outlineLevel="0" collapsed="false">
      <c r="A190" s="51" t="n">
        <v>-3.592504E-011</v>
      </c>
      <c r="B190" s="51" t="n">
        <v>74.40785</v>
      </c>
      <c r="C190" s="51" t="n">
        <v>-5.933089E-009</v>
      </c>
      <c r="D190" s="51" t="n">
        <v>74.00154</v>
      </c>
    </row>
    <row r="191" customFormat="false" ht="15" hidden="false" customHeight="false" outlineLevel="0" collapsed="false">
      <c r="A191" s="51" t="n">
        <v>-3.274181E-011</v>
      </c>
      <c r="B191" s="51" t="n">
        <v>74.81332</v>
      </c>
      <c r="C191" s="51" t="n">
        <v>-5.532911E-009</v>
      </c>
      <c r="D191" s="51" t="n">
        <v>74.40468</v>
      </c>
    </row>
    <row r="192" customFormat="false" ht="15" hidden="false" customHeight="false" outlineLevel="0" collapsed="false">
      <c r="A192" s="51" t="n">
        <v>-3.524292E-011</v>
      </c>
      <c r="B192" s="51" t="n">
        <v>75.21888</v>
      </c>
      <c r="C192" s="51" t="n">
        <v>-5.573838E-009</v>
      </c>
      <c r="D192" s="51" t="n">
        <v>74.8082</v>
      </c>
    </row>
    <row r="193" customFormat="false" ht="15" hidden="false" customHeight="false" outlineLevel="0" collapsed="false">
      <c r="A193" s="51" t="n">
        <v>-3.979039E-011</v>
      </c>
      <c r="B193" s="51" t="n">
        <v>75.62313</v>
      </c>
      <c r="C193" s="51" t="n">
        <v>-5.541096E-009</v>
      </c>
      <c r="D193" s="51" t="n">
        <v>75.21088</v>
      </c>
    </row>
    <row r="194" customFormat="false" ht="15" hidden="false" customHeight="false" outlineLevel="0" collapsed="false">
      <c r="A194" s="51" t="n">
        <v>-3.524292E-011</v>
      </c>
      <c r="B194" s="51" t="n">
        <v>76.02782</v>
      </c>
      <c r="C194" s="51" t="n">
        <v>-5.923766E-009</v>
      </c>
      <c r="D194" s="51" t="n">
        <v>75.61458</v>
      </c>
    </row>
    <row r="195" customFormat="false" ht="15" hidden="false" customHeight="false" outlineLevel="0" collapsed="false">
      <c r="A195" s="51" t="n">
        <v>-3.115019E-011</v>
      </c>
      <c r="B195" s="51" t="n">
        <v>76.43423</v>
      </c>
      <c r="C195" s="51" t="n">
        <v>-5.706625E-009</v>
      </c>
      <c r="D195" s="51" t="n">
        <v>76.01827</v>
      </c>
    </row>
    <row r="196" customFormat="false" ht="15" hidden="false" customHeight="false" outlineLevel="0" collapsed="false">
      <c r="A196" s="51" t="n">
        <v>-3.319656E-011</v>
      </c>
      <c r="B196" s="51" t="n">
        <v>76.84602</v>
      </c>
      <c r="C196" s="51" t="n">
        <v>-5.396487E-009</v>
      </c>
      <c r="D196" s="51" t="n">
        <v>76.4214</v>
      </c>
    </row>
    <row r="197" customFormat="false" ht="15" hidden="false" customHeight="false" outlineLevel="0" collapsed="false">
      <c r="A197" s="51" t="n">
        <v>-3.02407E-011</v>
      </c>
      <c r="B197" s="51" t="n">
        <v>77.253</v>
      </c>
      <c r="C197" s="51" t="n">
        <v>-5.54428E-009</v>
      </c>
      <c r="D197" s="51" t="n">
        <v>76.8242</v>
      </c>
    </row>
    <row r="198" customFormat="false" ht="15" hidden="false" customHeight="false" outlineLevel="0" collapsed="false">
      <c r="A198" s="51" t="n">
        <v>-3.274181E-011</v>
      </c>
      <c r="B198" s="51" t="n">
        <v>77.65683</v>
      </c>
      <c r="C198" s="51" t="n">
        <v>-5.621359E-009</v>
      </c>
      <c r="D198" s="51" t="n">
        <v>77.22816</v>
      </c>
    </row>
    <row r="199" customFormat="false" ht="15" hidden="false" customHeight="false" outlineLevel="0" collapsed="false">
      <c r="A199" s="51" t="n">
        <v>-4.069989E-011</v>
      </c>
      <c r="B199" s="51" t="n">
        <v>78.06142</v>
      </c>
      <c r="C199" s="51" t="n">
        <v>-5.748689E-009</v>
      </c>
      <c r="D199" s="51" t="n">
        <v>77.63072</v>
      </c>
    </row>
    <row r="200" customFormat="false" ht="15" hidden="false" customHeight="false" outlineLevel="0" collapsed="false">
      <c r="A200" s="51" t="n">
        <v>-3.342393E-011</v>
      </c>
      <c r="B200" s="51" t="n">
        <v>78.4657</v>
      </c>
      <c r="C200" s="51" t="n">
        <v>-5.651373E-009</v>
      </c>
      <c r="D200" s="51" t="n">
        <v>78.0342</v>
      </c>
    </row>
    <row r="201" customFormat="false" ht="15" hidden="false" customHeight="false" outlineLevel="0" collapsed="false">
      <c r="A201" s="51" t="n">
        <v>-2.819434E-011</v>
      </c>
      <c r="B201" s="51" t="n">
        <v>78.8698</v>
      </c>
      <c r="C201" s="51" t="n">
        <v>-5.478114E-009</v>
      </c>
      <c r="D201" s="51" t="n">
        <v>78.43855</v>
      </c>
    </row>
    <row r="202" customFormat="false" ht="15" hidden="false" customHeight="false" outlineLevel="0" collapsed="false">
      <c r="A202" s="51" t="n">
        <v>-4.888534E-011</v>
      </c>
      <c r="B202" s="51" t="n">
        <v>79.27871</v>
      </c>
      <c r="C202" s="51" t="n">
        <v>-5.645234E-009</v>
      </c>
      <c r="D202" s="51" t="n">
        <v>78.84105</v>
      </c>
    </row>
    <row r="203" customFormat="false" ht="15" hidden="false" customHeight="false" outlineLevel="0" collapsed="false">
      <c r="A203" s="51" t="n">
        <v>-3.387868E-011</v>
      </c>
      <c r="B203" s="51" t="n">
        <v>79.68283</v>
      </c>
      <c r="C203" s="51" t="n">
        <v>-5.440597E-009</v>
      </c>
      <c r="D203" s="51" t="n">
        <v>79.24443</v>
      </c>
    </row>
    <row r="204" customFormat="false" ht="15" hidden="false" customHeight="false" outlineLevel="0" collapsed="false">
      <c r="A204" s="51" t="n">
        <v>-3.660716E-011</v>
      </c>
      <c r="B204" s="51" t="n">
        <v>80.08854</v>
      </c>
      <c r="C204" s="51" t="n">
        <v>-5.475158E-009</v>
      </c>
      <c r="D204" s="51" t="n">
        <v>79.6472</v>
      </c>
    </row>
    <row r="205" customFormat="false" ht="15" hidden="false" customHeight="false" outlineLevel="0" collapsed="false">
      <c r="A205" s="51" t="n">
        <v>-3.296918E-011</v>
      </c>
      <c r="B205" s="51" t="n">
        <v>80.49549</v>
      </c>
      <c r="C205" s="51" t="n">
        <v>-5.919674E-009</v>
      </c>
      <c r="D205" s="51" t="n">
        <v>80.05131</v>
      </c>
    </row>
    <row r="206" customFormat="false" ht="15" hidden="false" customHeight="false" outlineLevel="0" collapsed="false">
      <c r="A206" s="51" t="n">
        <v>-3.137757E-011</v>
      </c>
      <c r="B206" s="51" t="n">
        <v>80.90011</v>
      </c>
      <c r="C206" s="51" t="n">
        <v>-5.660468E-009</v>
      </c>
      <c r="D206" s="51" t="n">
        <v>80.46134</v>
      </c>
    </row>
    <row r="207" customFormat="false" ht="15" hidden="false" customHeight="false" outlineLevel="0" collapsed="false">
      <c r="A207" s="51" t="n">
        <v>-3.410605E-011</v>
      </c>
      <c r="B207" s="51" t="n">
        <v>81.30504</v>
      </c>
      <c r="C207" s="51" t="n">
        <v>-5.74596E-009</v>
      </c>
      <c r="D207" s="51" t="n">
        <v>80.86434</v>
      </c>
    </row>
    <row r="208" customFormat="false" ht="15" hidden="false" customHeight="false" outlineLevel="0" collapsed="false">
      <c r="A208" s="51" t="n">
        <v>-3.45608E-011</v>
      </c>
      <c r="B208" s="51" t="n">
        <v>81.7096</v>
      </c>
      <c r="C208" s="51" t="n">
        <v>-5.652964E-009</v>
      </c>
      <c r="D208" s="51" t="n">
        <v>81.26845</v>
      </c>
    </row>
    <row r="209" customFormat="false" ht="15" hidden="false" customHeight="false" outlineLevel="0" collapsed="false">
      <c r="A209" s="51" t="n">
        <v>-3.592504E-011</v>
      </c>
      <c r="B209" s="51" t="n">
        <v>82.11577</v>
      </c>
      <c r="C209" s="51" t="n">
        <v>-5.550646E-009</v>
      </c>
      <c r="D209" s="51" t="n">
        <v>81.6726</v>
      </c>
    </row>
    <row r="210" customFormat="false" ht="15" hidden="false" customHeight="false" outlineLevel="0" collapsed="false">
      <c r="A210" s="51" t="n">
        <v>-3.45608E-011</v>
      </c>
      <c r="B210" s="51" t="n">
        <v>82.52004</v>
      </c>
      <c r="C210" s="51" t="n">
        <v>-5.785978E-009</v>
      </c>
      <c r="D210" s="51" t="n">
        <v>82.07753</v>
      </c>
    </row>
    <row r="211" customFormat="false" ht="15" hidden="false" customHeight="false" outlineLevel="0" collapsed="false">
      <c r="A211" s="51" t="n">
        <v>-2.910383E-011</v>
      </c>
      <c r="B211" s="51" t="n">
        <v>82.92485</v>
      </c>
      <c r="C211" s="51" t="n">
        <v>-5.952188E-009</v>
      </c>
      <c r="D211" s="51" t="n">
        <v>82.48201</v>
      </c>
    </row>
    <row r="212" customFormat="false" ht="15" hidden="false" customHeight="false" outlineLevel="0" collapsed="false">
      <c r="A212" s="51" t="n">
        <v>-5.95719E-011</v>
      </c>
      <c r="B212" s="51" t="n">
        <v>83.33004</v>
      </c>
      <c r="C212" s="51" t="n">
        <v>-5.664333E-009</v>
      </c>
      <c r="D212" s="51" t="n">
        <v>82.88599</v>
      </c>
    </row>
    <row r="213" customFormat="false" ht="15" hidden="false" customHeight="false" outlineLevel="0" collapsed="false">
      <c r="A213" s="51" t="n">
        <v>-2.910383E-011</v>
      </c>
      <c r="B213" s="51" t="n">
        <v>83.73607</v>
      </c>
      <c r="C213" s="51" t="n">
        <v>-5.872153E-009</v>
      </c>
      <c r="D213" s="51" t="n">
        <v>83.2899</v>
      </c>
    </row>
    <row r="214" customFormat="false" ht="15" hidden="false" customHeight="false" outlineLevel="0" collapsed="false">
      <c r="A214" s="51" t="n">
        <v>-3.160494E-011</v>
      </c>
      <c r="B214" s="51" t="n">
        <v>84.1406</v>
      </c>
      <c r="C214" s="51" t="n">
        <v>-5.505171E-009</v>
      </c>
      <c r="D214" s="51" t="n">
        <v>83.69318</v>
      </c>
    </row>
    <row r="215" customFormat="false" ht="15" hidden="false" customHeight="false" outlineLevel="0" collapsed="false">
      <c r="A215" s="51" t="n">
        <v>-3.79714E-011</v>
      </c>
      <c r="B215" s="51" t="n">
        <v>84.54922</v>
      </c>
      <c r="C215" s="51" t="n">
        <v>-5.549282E-009</v>
      </c>
      <c r="D215" s="51" t="n">
        <v>84.09645</v>
      </c>
    </row>
    <row r="216" customFormat="false" ht="15" hidden="false" customHeight="false" outlineLevel="0" collapsed="false">
      <c r="A216" s="51" t="n">
        <v>-2.796696E-011</v>
      </c>
      <c r="B216" s="51" t="n">
        <v>84.95501</v>
      </c>
      <c r="C216" s="51" t="n">
        <v>-5.535185E-009</v>
      </c>
      <c r="D216" s="51" t="n">
        <v>84.49985</v>
      </c>
    </row>
    <row r="217" customFormat="false" ht="15" hidden="false" customHeight="false" outlineLevel="0" collapsed="false">
      <c r="A217" s="51" t="n">
        <v>-3.79714E-011</v>
      </c>
      <c r="B217" s="51" t="n">
        <v>85.35978</v>
      </c>
      <c r="C217" s="51" t="n">
        <v>-5.451966E-009</v>
      </c>
      <c r="D217" s="51" t="n">
        <v>84.90248</v>
      </c>
    </row>
    <row r="218" customFormat="false" ht="15" hidden="false" customHeight="false" outlineLevel="0" collapsed="false">
      <c r="A218" s="51" t="n">
        <v>-3.02407E-011</v>
      </c>
      <c r="B218" s="51" t="n">
        <v>85.76518</v>
      </c>
      <c r="C218" s="51" t="n">
        <v>-5.462653E-009</v>
      </c>
      <c r="D218" s="51" t="n">
        <v>85.30645</v>
      </c>
    </row>
    <row r="219" customFormat="false" ht="15" hidden="false" customHeight="false" outlineLevel="0" collapsed="false">
      <c r="A219" s="51" t="n">
        <v>-3.296918E-011</v>
      </c>
      <c r="B219" s="51" t="n">
        <v>86.17111</v>
      </c>
      <c r="C219" s="51" t="n">
        <v>-5.599304E-009</v>
      </c>
      <c r="D219" s="51" t="n">
        <v>85.71013</v>
      </c>
    </row>
    <row r="220" customFormat="false" ht="15" hidden="false" customHeight="false" outlineLevel="0" collapsed="false">
      <c r="A220" s="51" t="n">
        <v>-3.569767E-011</v>
      </c>
      <c r="B220" s="51" t="n">
        <v>86.5759</v>
      </c>
      <c r="C220" s="51" t="n">
        <v>-5.797801E-009</v>
      </c>
      <c r="D220" s="51" t="n">
        <v>86.11405</v>
      </c>
    </row>
    <row r="221" customFormat="false" ht="15" hidden="false" customHeight="false" outlineLevel="0" collapsed="false">
      <c r="A221" s="51" t="n">
        <v>-3.660716E-011</v>
      </c>
      <c r="B221" s="51" t="n">
        <v>86.9801</v>
      </c>
      <c r="C221" s="51" t="n">
        <v>-5.564971E-009</v>
      </c>
      <c r="D221" s="51" t="n">
        <v>86.5177</v>
      </c>
    </row>
    <row r="222" customFormat="false" ht="15" hidden="false" customHeight="false" outlineLevel="0" collapsed="false">
      <c r="A222" s="51" t="n">
        <v>-3.137757E-011</v>
      </c>
      <c r="B222" s="51" t="n">
        <v>87.38583</v>
      </c>
      <c r="C222" s="51" t="n">
        <v>-5.410129E-009</v>
      </c>
      <c r="D222" s="51" t="n">
        <v>86.92084</v>
      </c>
    </row>
    <row r="223" customFormat="false" ht="15" hidden="false" customHeight="false" outlineLevel="0" collapsed="false">
      <c r="A223" s="51" t="n">
        <v>-3.706191E-011</v>
      </c>
      <c r="B223" s="51" t="n">
        <v>87.7901</v>
      </c>
      <c r="C223" s="51" t="n">
        <v>-5.352831E-009</v>
      </c>
      <c r="D223" s="51" t="n">
        <v>87.32479</v>
      </c>
    </row>
    <row r="224" customFormat="false" ht="15" hidden="false" customHeight="false" outlineLevel="0" collapsed="false">
      <c r="A224" s="51" t="n">
        <v>-2.955858E-011</v>
      </c>
      <c r="B224" s="51" t="n">
        <v>88.19474</v>
      </c>
      <c r="C224" s="51" t="n">
        <v>-5.426955E-009</v>
      </c>
      <c r="D224" s="51" t="n">
        <v>87.72772</v>
      </c>
    </row>
    <row r="225" customFormat="false" ht="15" hidden="false" customHeight="false" outlineLevel="0" collapsed="false">
      <c r="A225" s="51" t="n">
        <v>-2.910383E-011</v>
      </c>
      <c r="B225" s="51" t="n">
        <v>88.59858</v>
      </c>
      <c r="C225" s="51" t="n">
        <v>-5.37193E-009</v>
      </c>
      <c r="D225" s="51" t="n">
        <v>88.13024</v>
      </c>
    </row>
    <row r="226" customFormat="false" ht="15" hidden="false" customHeight="false" outlineLevel="0" collapsed="false">
      <c r="A226" s="51" t="n">
        <v>-3.683454E-011</v>
      </c>
      <c r="B226" s="51" t="n">
        <v>89.00491</v>
      </c>
      <c r="C226" s="51" t="n">
        <v>-5.51222E-009</v>
      </c>
      <c r="D226" s="51" t="n">
        <v>88.53337</v>
      </c>
    </row>
    <row r="227" customFormat="false" ht="15" hidden="false" customHeight="false" outlineLevel="0" collapsed="false">
      <c r="A227" s="51" t="n">
        <v>-3.251444E-011</v>
      </c>
      <c r="B227" s="51" t="n">
        <v>89.40856</v>
      </c>
      <c r="C227" s="51" t="n">
        <v>-5.541324E-009</v>
      </c>
      <c r="D227" s="51" t="n">
        <v>88.93807</v>
      </c>
    </row>
    <row r="228" customFormat="false" ht="15" hidden="false" customHeight="false" outlineLevel="0" collapsed="false">
      <c r="A228" s="51" t="n">
        <v>-3.387868E-011</v>
      </c>
      <c r="B228" s="51" t="n">
        <v>89.8148</v>
      </c>
      <c r="C228" s="51" t="n">
        <v>-5.681386E-009</v>
      </c>
      <c r="D228" s="51" t="n">
        <v>89.34097</v>
      </c>
    </row>
    <row r="229" customFormat="false" ht="15" hidden="false" customHeight="false" outlineLevel="0" collapsed="false">
      <c r="A229" s="51" t="n">
        <v>-3.274181E-011</v>
      </c>
      <c r="B229" s="51" t="n">
        <v>90.22025</v>
      </c>
      <c r="C229" s="51" t="n">
        <v>-5.532911E-009</v>
      </c>
      <c r="D229" s="51" t="n">
        <v>89.74424</v>
      </c>
    </row>
    <row r="230" customFormat="false" ht="15" hidden="false" customHeight="false" outlineLevel="0" collapsed="false">
      <c r="A230" s="51" t="n">
        <v>-3.683454E-011</v>
      </c>
      <c r="B230" s="51" t="n">
        <v>90.62431</v>
      </c>
      <c r="C230" s="51" t="n">
        <v>-5.365337E-009</v>
      </c>
      <c r="D230" s="51" t="n">
        <v>90.14674</v>
      </c>
    </row>
    <row r="231" customFormat="false" ht="15" hidden="false" customHeight="false" outlineLevel="0" collapsed="false">
      <c r="A231" s="51" t="n">
        <v>-3.933565E-011</v>
      </c>
      <c r="B231" s="51" t="n">
        <v>91.02986</v>
      </c>
      <c r="C231" s="51" t="n">
        <v>-5.157517E-009</v>
      </c>
      <c r="D231" s="51" t="n">
        <v>90.54979</v>
      </c>
    </row>
    <row r="232" customFormat="false" ht="15" hidden="false" customHeight="false" outlineLevel="0" collapsed="false">
      <c r="A232" s="51" t="n">
        <v>-4.024514E-011</v>
      </c>
      <c r="B232" s="51" t="n">
        <v>91.43671</v>
      </c>
      <c r="C232" s="51" t="n">
        <v>-5.42218E-009</v>
      </c>
      <c r="D232" s="51" t="n">
        <v>90.95568</v>
      </c>
    </row>
    <row r="233" customFormat="false" ht="15" hidden="false" customHeight="false" outlineLevel="0" collapsed="false">
      <c r="A233" s="51" t="n">
        <v>-3.387868E-011</v>
      </c>
      <c r="B233" s="51" t="n">
        <v>91.84333</v>
      </c>
      <c r="C233" s="51" t="n">
        <v>-5.550646E-009</v>
      </c>
      <c r="D233" s="51" t="n">
        <v>91.36032</v>
      </c>
    </row>
    <row r="234" customFormat="false" ht="15" hidden="false" customHeight="false" outlineLevel="0" collapsed="false">
      <c r="A234" s="51" t="n">
        <v>-3.774403E-011</v>
      </c>
      <c r="B234" s="51" t="n">
        <v>92.24879</v>
      </c>
      <c r="C234" s="51" t="n">
        <v>-5.5079E-009</v>
      </c>
      <c r="D234" s="51" t="n">
        <v>91.76369</v>
      </c>
    </row>
    <row r="235" customFormat="false" ht="15" hidden="false" customHeight="false" outlineLevel="0" collapsed="false">
      <c r="A235" s="51" t="n">
        <v>-3.001333E-011</v>
      </c>
      <c r="B235" s="51" t="n">
        <v>92.65435</v>
      </c>
      <c r="C235" s="51" t="n">
        <v>-5.2014E-009</v>
      </c>
      <c r="D235" s="51" t="n">
        <v>92.16755</v>
      </c>
    </row>
    <row r="236" customFormat="false" ht="15" hidden="false" customHeight="false" outlineLevel="0" collapsed="false">
      <c r="A236" s="51" t="n">
        <v>-3.592504E-011</v>
      </c>
      <c r="B236" s="51" t="n">
        <v>93.05935</v>
      </c>
      <c r="C236" s="51" t="n">
        <v>-5.489483E-009</v>
      </c>
      <c r="D236" s="51" t="n">
        <v>92.5717</v>
      </c>
    </row>
    <row r="237" customFormat="false" ht="15" hidden="false" customHeight="false" outlineLevel="0" collapsed="false">
      <c r="A237" s="51" t="n">
        <v>-4.843059E-011</v>
      </c>
      <c r="B237" s="51" t="n">
        <v>93.46535</v>
      </c>
      <c r="C237" s="51" t="n">
        <v>-5.698666E-009</v>
      </c>
      <c r="D237" s="51" t="n">
        <v>92.97497</v>
      </c>
    </row>
    <row r="238" customFormat="false" ht="15" hidden="false" customHeight="false" outlineLevel="0" collapsed="false">
      <c r="A238" s="51" t="n">
        <v>-3.45608E-011</v>
      </c>
      <c r="B238" s="51" t="n">
        <v>93.86963</v>
      </c>
      <c r="C238" s="51" t="n">
        <v>-5.630454E-009</v>
      </c>
      <c r="D238" s="51" t="n">
        <v>93.37907</v>
      </c>
    </row>
    <row r="239" customFormat="false" ht="15" hidden="false" customHeight="false" outlineLevel="0" collapsed="false">
      <c r="A239" s="51" t="n">
        <v>-2.796696E-011</v>
      </c>
      <c r="B239" s="51" t="n">
        <v>94.27517</v>
      </c>
      <c r="C239" s="51"/>
      <c r="D239" s="51"/>
    </row>
    <row r="240" customFormat="false" ht="15" hidden="false" customHeight="false" outlineLevel="0" collapsed="false">
      <c r="A240" s="51" t="n">
        <v>-3.569767E-011</v>
      </c>
      <c r="B240" s="51" t="n">
        <v>94.6846</v>
      </c>
      <c r="C240" s="51"/>
      <c r="D240" s="51"/>
    </row>
    <row r="241" customFormat="false" ht="15" hidden="false" customHeight="false" outlineLevel="0" collapsed="false">
      <c r="A241" s="51" t="n">
        <v>-3.342393E-011</v>
      </c>
      <c r="B241" s="51" t="n">
        <v>95.09147</v>
      </c>
      <c r="C241" s="51"/>
      <c r="D241" s="51"/>
    </row>
    <row r="242" customFormat="false" ht="15" hidden="false" customHeight="false" outlineLevel="0" collapsed="false">
      <c r="A242" s="51" t="n">
        <v>-3.842615E-011</v>
      </c>
      <c r="B242" s="51" t="n">
        <v>95.49611</v>
      </c>
      <c r="C242" s="51"/>
      <c r="D242" s="51"/>
    </row>
    <row r="243" customFormat="false" ht="15" hidden="false" customHeight="false" outlineLevel="0" collapsed="false">
      <c r="A243" s="51" t="n">
        <v>-3.342393E-011</v>
      </c>
      <c r="B243" s="51" t="n">
        <v>95.90057</v>
      </c>
      <c r="C243" s="51"/>
      <c r="D243" s="51"/>
    </row>
    <row r="244" customFormat="false" ht="15" hidden="false" customHeight="false" outlineLevel="0" collapsed="false">
      <c r="A244" s="51" t="n">
        <v>-3.410605E-011</v>
      </c>
      <c r="B244" s="51" t="n">
        <v>96.30655</v>
      </c>
      <c r="C244" s="51"/>
      <c r="D244" s="51"/>
    </row>
    <row r="245" customFormat="false" ht="15" hidden="false" customHeight="false" outlineLevel="0" collapsed="false">
      <c r="A245" s="51" t="n">
        <v>-3.410605E-011</v>
      </c>
      <c r="B245" s="51" t="n">
        <v>96.71122</v>
      </c>
      <c r="C245" s="51"/>
      <c r="D245" s="51"/>
    </row>
    <row r="246" customFormat="false" ht="15" hidden="false" customHeight="false" outlineLevel="0" collapsed="false">
      <c r="A246" s="51" t="n">
        <v>-3.683454E-011</v>
      </c>
      <c r="B246" s="51" t="n">
        <v>97.11535</v>
      </c>
      <c r="C246" s="51"/>
      <c r="D246" s="51"/>
    </row>
    <row r="247" customFormat="false" ht="15" hidden="false" customHeight="false" outlineLevel="0" collapsed="false">
      <c r="A247" s="51" t="n">
        <v>-3.001333E-011</v>
      </c>
      <c r="B247" s="51" t="n">
        <v>97.5215</v>
      </c>
      <c r="C247" s="51"/>
      <c r="D247" s="51"/>
    </row>
    <row r="248" customFormat="false" ht="15" hidden="false" customHeight="false" outlineLevel="0" collapsed="false">
      <c r="A248" s="51" t="n">
        <v>-3.569767E-011</v>
      </c>
      <c r="B248" s="51" t="n">
        <v>97.92529</v>
      </c>
      <c r="C248" s="51"/>
      <c r="D248" s="51"/>
    </row>
    <row r="249" customFormat="false" ht="15" hidden="false" customHeight="false" outlineLevel="0" collapsed="false">
      <c r="A249" s="51" t="n">
        <v>-3.592504E-011</v>
      </c>
      <c r="B249" s="51" t="n">
        <v>98.33081</v>
      </c>
      <c r="C249" s="51"/>
      <c r="D249" s="51"/>
    </row>
    <row r="250" customFormat="false" ht="15" hidden="false" customHeight="false" outlineLevel="0" collapsed="false">
      <c r="A250" s="51" t="n">
        <v>-2.864908E-011</v>
      </c>
      <c r="B250" s="51" t="n">
        <v>98.7356</v>
      </c>
      <c r="C250" s="51"/>
      <c r="D250" s="51"/>
    </row>
    <row r="251" customFormat="false" ht="15" hidden="false" customHeight="false" outlineLevel="0" collapsed="false">
      <c r="A251" s="51" t="n">
        <v>-3.819878E-011</v>
      </c>
      <c r="B251" s="51" t="n">
        <v>99.14115</v>
      </c>
      <c r="C251" s="51"/>
      <c r="D251" s="51"/>
    </row>
    <row r="252" customFormat="false" ht="15" hidden="false" customHeight="false" outlineLevel="0" collapsed="false">
      <c r="A252" s="51" t="n">
        <v>-3.001333E-011</v>
      </c>
      <c r="B252" s="51" t="n">
        <v>99.54655</v>
      </c>
      <c r="C252" s="51"/>
      <c r="D252" s="51"/>
    </row>
    <row r="253" customFormat="false" ht="15" hidden="false" customHeight="false" outlineLevel="0" collapsed="false">
      <c r="A253" s="51" t="n">
        <v>-3.79714E-011</v>
      </c>
      <c r="B253" s="51" t="n">
        <v>99.95099</v>
      </c>
      <c r="C253" s="51"/>
      <c r="D253" s="51"/>
    </row>
    <row r="254" customFormat="false" ht="15" hidden="false" customHeight="false" outlineLevel="0" collapsed="false">
      <c r="A254" s="51" t="n">
        <v>-3.547029E-011</v>
      </c>
      <c r="B254" s="51" t="n">
        <v>100.3545</v>
      </c>
      <c r="C254" s="51"/>
      <c r="D254" s="51"/>
    </row>
    <row r="255" customFormat="false" ht="15" hidden="false" customHeight="false" outlineLevel="0" collapsed="false">
      <c r="A255" s="51" t="n">
        <v>-3.433342E-011</v>
      </c>
      <c r="B255" s="51" t="n">
        <v>100.7596</v>
      </c>
      <c r="C255" s="51"/>
      <c r="D255" s="51"/>
    </row>
    <row r="256" customFormat="false" ht="15" hidden="false" customHeight="false" outlineLevel="0" collapsed="false">
      <c r="A256" s="51" t="n">
        <v>-3.910827E-011</v>
      </c>
      <c r="B256" s="51" t="n">
        <v>101.1644</v>
      </c>
      <c r="C256" s="51"/>
      <c r="D256" s="51"/>
    </row>
    <row r="257" customFormat="false" ht="15" hidden="false" customHeight="false" outlineLevel="0" collapsed="false">
      <c r="A257" s="51" t="n">
        <v>-3.728928E-011</v>
      </c>
      <c r="B257" s="51" t="n">
        <v>101.5692</v>
      </c>
      <c r="C257" s="51"/>
      <c r="D257" s="51"/>
    </row>
    <row r="258" customFormat="false" ht="15" hidden="false" customHeight="false" outlineLevel="0" collapsed="false">
      <c r="A258" s="51" t="n">
        <v>-3.183231E-011</v>
      </c>
      <c r="B258" s="51" t="n">
        <v>101.9735</v>
      </c>
      <c r="C258" s="51"/>
      <c r="D258" s="51"/>
    </row>
    <row r="259" customFormat="false" ht="15" hidden="false" customHeight="false" outlineLevel="0" collapsed="false">
      <c r="A259" s="51" t="n">
        <v>-3.251444E-011</v>
      </c>
      <c r="B259" s="51" t="n">
        <v>102.3805</v>
      </c>
      <c r="C259" s="51"/>
      <c r="D259" s="51"/>
    </row>
    <row r="260" customFormat="false" ht="15" hidden="false" customHeight="false" outlineLevel="0" collapsed="false">
      <c r="A260" s="51" t="n">
        <v>-3.524292E-011</v>
      </c>
      <c r="B260" s="51" t="n">
        <v>102.7937</v>
      </c>
      <c r="C260" s="51"/>
      <c r="D260" s="51"/>
    </row>
    <row r="261" customFormat="false" ht="15" hidden="false" customHeight="false" outlineLevel="0" collapsed="false">
      <c r="A261" s="51" t="n">
        <v>-3.728928E-011</v>
      </c>
      <c r="B261" s="51" t="n">
        <v>103.1987</v>
      </c>
      <c r="C261" s="51"/>
      <c r="D261" s="51"/>
    </row>
    <row r="262" customFormat="false" ht="15" hidden="false" customHeight="false" outlineLevel="0" collapsed="false">
      <c r="A262" s="51" t="n">
        <v>-3.319656E-011</v>
      </c>
      <c r="B262" s="51" t="n">
        <v>103.6038</v>
      </c>
      <c r="C262" s="51"/>
      <c r="D262" s="51"/>
    </row>
    <row r="263" customFormat="false" ht="15" hidden="false" customHeight="false" outlineLevel="0" collapsed="false">
      <c r="A263" s="51" t="n">
        <v>-3.433342E-011</v>
      </c>
      <c r="B263" s="51" t="n">
        <v>104.0077</v>
      </c>
      <c r="C263" s="51"/>
      <c r="D263" s="51"/>
    </row>
    <row r="264" customFormat="false" ht="15" hidden="false" customHeight="false" outlineLevel="0" collapsed="false">
      <c r="A264" s="51" t="n">
        <v>-3.342393E-011</v>
      </c>
      <c r="B264" s="51" t="n">
        <v>104.414</v>
      </c>
      <c r="C264" s="51"/>
      <c r="D264" s="51"/>
    </row>
    <row r="265" customFormat="false" ht="15" hidden="false" customHeight="false" outlineLevel="0" collapsed="false">
      <c r="A265" s="51" t="n">
        <v>-3.319656E-011</v>
      </c>
      <c r="B265" s="51" t="n">
        <v>104.8192</v>
      </c>
      <c r="C265" s="51"/>
      <c r="D265" s="51"/>
    </row>
    <row r="266" customFormat="false" ht="15" hidden="false" customHeight="false" outlineLevel="0" collapsed="false">
      <c r="A266" s="51" t="n">
        <v>-3.183231E-011</v>
      </c>
      <c r="B266" s="51" t="n">
        <v>105.2273</v>
      </c>
      <c r="C266" s="51"/>
      <c r="D266" s="51"/>
    </row>
    <row r="267" customFormat="false" ht="15" hidden="false" customHeight="false" outlineLevel="0" collapsed="false">
      <c r="A267" s="51" t="n">
        <v>-3.660716E-011</v>
      </c>
      <c r="B267" s="51" t="n">
        <v>105.6312</v>
      </c>
      <c r="C267" s="51"/>
      <c r="D267" s="51"/>
    </row>
    <row r="268" customFormat="false" ht="15" hidden="false" customHeight="false" outlineLevel="0" collapsed="false">
      <c r="A268" s="51" t="n">
        <v>-3.706191E-011</v>
      </c>
      <c r="B268" s="51" t="n">
        <v>106.0372</v>
      </c>
      <c r="C268" s="51"/>
      <c r="D268" s="51"/>
    </row>
    <row r="269" customFormat="false" ht="15" hidden="false" customHeight="false" outlineLevel="0" collapsed="false">
      <c r="A269" s="51" t="n">
        <v>-3.547029E-011</v>
      </c>
      <c r="B269" s="51" t="n">
        <v>106.4436</v>
      </c>
      <c r="C269" s="51"/>
      <c r="D269" s="51"/>
    </row>
    <row r="270" customFormat="false" ht="15" hidden="false" customHeight="false" outlineLevel="0" collapsed="false">
      <c r="A270" s="51" t="n">
        <v>-4.092726E-011</v>
      </c>
      <c r="B270" s="51" t="n">
        <v>106.8486</v>
      </c>
      <c r="C270" s="51"/>
      <c r="D270" s="51"/>
    </row>
    <row r="271" customFormat="false" ht="15" hidden="false" customHeight="false" outlineLevel="0" collapsed="false">
      <c r="A271" s="51" t="n">
        <v>-3.842615E-011</v>
      </c>
      <c r="B271" s="51" t="n">
        <v>107.2524</v>
      </c>
      <c r="C271" s="51"/>
      <c r="D271" s="51"/>
    </row>
    <row r="272" customFormat="false" ht="15" hidden="false" customHeight="false" outlineLevel="0" collapsed="false">
      <c r="A272" s="51" t="n">
        <v>-3.45608E-011</v>
      </c>
      <c r="B272" s="51" t="n">
        <v>107.6576</v>
      </c>
      <c r="C272" s="51"/>
      <c r="D272" s="51"/>
    </row>
    <row r="273" customFormat="false" ht="15" hidden="false" customHeight="false" outlineLevel="0" collapsed="false">
      <c r="A273" s="51" t="n">
        <v>-3.819878E-011</v>
      </c>
      <c r="B273" s="51" t="n">
        <v>108.062</v>
      </c>
      <c r="C273" s="51"/>
      <c r="D273" s="51"/>
    </row>
    <row r="274" customFormat="false" ht="15" hidden="false" customHeight="false" outlineLevel="0" collapsed="false">
      <c r="A274" s="51" t="n">
        <v>-3.45608E-011</v>
      </c>
      <c r="B274" s="51" t="n">
        <v>108.4685</v>
      </c>
      <c r="C274" s="51"/>
      <c r="D274" s="51"/>
    </row>
    <row r="275" customFormat="false" ht="15" hidden="false" customHeight="false" outlineLevel="0" collapsed="false">
      <c r="A275" s="51" t="n">
        <v>-3.592504E-011</v>
      </c>
      <c r="B275" s="51" t="n">
        <v>108.8735</v>
      </c>
      <c r="C275" s="51"/>
      <c r="D275" s="51"/>
    </row>
    <row r="276" customFormat="false" ht="15" hidden="false" customHeight="false" outlineLevel="0" collapsed="false">
      <c r="A276" s="51" t="n">
        <v>-3.683454E-011</v>
      </c>
      <c r="B276" s="51" t="n">
        <v>109.277</v>
      </c>
      <c r="C276" s="51"/>
      <c r="D276" s="51"/>
    </row>
    <row r="277" customFormat="false" ht="15" hidden="false" customHeight="false" outlineLevel="0" collapsed="false">
      <c r="A277" s="51" t="n">
        <v>-3.547029E-011</v>
      </c>
      <c r="B277" s="51" t="n">
        <v>109.6825</v>
      </c>
      <c r="C277" s="51"/>
      <c r="D277" s="51"/>
    </row>
    <row r="278" customFormat="false" ht="15" hidden="false" customHeight="false" outlineLevel="0" collapsed="false">
      <c r="A278" s="51" t="n">
        <v>-3.342393E-011</v>
      </c>
      <c r="B278" s="51" t="n">
        <v>110.0882</v>
      </c>
      <c r="C278" s="51"/>
      <c r="D278" s="51"/>
    </row>
    <row r="279" customFormat="false" ht="15" hidden="false" customHeight="false" outlineLevel="0" collapsed="false">
      <c r="A279" s="51" t="n">
        <v>-3.660716E-011</v>
      </c>
      <c r="B279" s="51" t="n">
        <v>110.4936</v>
      </c>
      <c r="C279" s="51"/>
      <c r="D279" s="51"/>
    </row>
    <row r="280" customFormat="false" ht="15" hidden="false" customHeight="false" outlineLevel="0" collapsed="false">
      <c r="A280" s="51" t="n">
        <v>-4.956746E-011</v>
      </c>
      <c r="B280" s="51" t="n">
        <v>110.8981</v>
      </c>
      <c r="C280" s="51"/>
      <c r="D280" s="51"/>
    </row>
    <row r="281" customFormat="false" ht="15" hidden="false" customHeight="false" outlineLevel="0" collapsed="false">
      <c r="A281" s="51" t="n">
        <v>-3.45608E-011</v>
      </c>
      <c r="B281" s="51" t="n">
        <v>111.3028</v>
      </c>
      <c r="C281" s="51"/>
      <c r="D281" s="51"/>
    </row>
    <row r="282" customFormat="false" ht="15" hidden="false" customHeight="false" outlineLevel="0" collapsed="false">
      <c r="A282" s="51" t="n">
        <v>-3.956302E-011</v>
      </c>
      <c r="B282" s="51" t="n">
        <v>111.7089</v>
      </c>
      <c r="C282" s="51"/>
      <c r="D282" s="51"/>
    </row>
    <row r="283" customFormat="false" ht="15" hidden="false" customHeight="false" outlineLevel="0" collapsed="false">
      <c r="A283" s="51" t="n">
        <v>-4.024514E-011</v>
      </c>
      <c r="B283" s="51" t="n">
        <v>112.1135</v>
      </c>
      <c r="C283" s="51"/>
      <c r="D283" s="51"/>
    </row>
    <row r="284" customFormat="false" ht="15" hidden="false" customHeight="false" outlineLevel="0" collapsed="false">
      <c r="A284" s="51" t="n">
        <v>-3.319656E-011</v>
      </c>
      <c r="B284" s="51" t="n">
        <v>112.518</v>
      </c>
      <c r="C284" s="51"/>
      <c r="D284" s="51"/>
    </row>
    <row r="285" customFormat="false" ht="15" hidden="false" customHeight="false" outlineLevel="0" collapsed="false">
      <c r="A285" s="51" t="n">
        <v>-3.342393E-011</v>
      </c>
      <c r="B285" s="51" t="n">
        <v>112.9225</v>
      </c>
      <c r="C285" s="51"/>
      <c r="D285" s="51"/>
    </row>
    <row r="286" customFormat="false" ht="15" hidden="false" customHeight="false" outlineLevel="0" collapsed="false">
      <c r="A286" s="51" t="n">
        <v>-3.410605E-011</v>
      </c>
      <c r="B286" s="51" t="n">
        <v>113.3273</v>
      </c>
      <c r="C286" s="51"/>
      <c r="D286" s="51"/>
    </row>
    <row r="287" customFormat="false" ht="15" hidden="false" customHeight="false" outlineLevel="0" collapsed="false">
      <c r="A287" s="51" t="n">
        <v>-3.45608E-011</v>
      </c>
      <c r="B287" s="51" t="n">
        <v>113.7329</v>
      </c>
      <c r="C287" s="51"/>
      <c r="D287" s="51"/>
    </row>
    <row r="288" customFormat="false" ht="15" hidden="false" customHeight="false" outlineLevel="0" collapsed="false">
      <c r="A288" s="51" t="n">
        <v>-3.706191E-011</v>
      </c>
      <c r="B288" s="51" t="n">
        <v>114.136</v>
      </c>
      <c r="C288" s="51"/>
      <c r="D288" s="51"/>
    </row>
    <row r="289" customFormat="false" ht="15" hidden="false" customHeight="false" outlineLevel="0" collapsed="false">
      <c r="A289" s="51" t="n">
        <v>-3.296918E-011</v>
      </c>
      <c r="B289" s="51" t="n">
        <v>114.5414</v>
      </c>
      <c r="C289" s="51"/>
      <c r="D289" s="51"/>
    </row>
    <row r="290" customFormat="false" ht="15" hidden="false" customHeight="false" outlineLevel="0" collapsed="false">
      <c r="A290" s="51" t="n">
        <v>-3.160494E-011</v>
      </c>
      <c r="B290" s="51" t="n">
        <v>114.9535</v>
      </c>
      <c r="C290" s="51"/>
      <c r="D290" s="51"/>
    </row>
    <row r="291" customFormat="false" ht="15" hidden="false" customHeight="false" outlineLevel="0" collapsed="false">
      <c r="A291" s="51" t="n">
        <v>-3.45608E-011</v>
      </c>
      <c r="B291" s="51" t="n">
        <v>115.3671</v>
      </c>
      <c r="C291" s="51"/>
      <c r="D291" s="51"/>
    </row>
    <row r="292" customFormat="false" ht="15" hidden="false" customHeight="false" outlineLevel="0" collapsed="false">
      <c r="A292" s="51" t="n">
        <v>-3.02407E-011</v>
      </c>
      <c r="B292" s="51" t="n">
        <v>115.777</v>
      </c>
      <c r="C292" s="51"/>
      <c r="D292" s="51"/>
    </row>
    <row r="293" customFormat="false" ht="15" hidden="false" customHeight="false" outlineLevel="0" collapsed="false">
      <c r="A293" s="51" t="n">
        <v>-3.205969E-011</v>
      </c>
      <c r="B293" s="51" t="n">
        <v>116.1841</v>
      </c>
      <c r="C293" s="51"/>
      <c r="D293" s="51"/>
    </row>
    <row r="294" customFormat="false" ht="15" hidden="false" customHeight="false" outlineLevel="0" collapsed="false">
      <c r="A294" s="51" t="n">
        <v>-3.524292E-011</v>
      </c>
      <c r="B294" s="51" t="n">
        <v>116.5882</v>
      </c>
      <c r="C294" s="51"/>
      <c r="D294" s="51"/>
    </row>
    <row r="295" customFormat="false" ht="15" hidden="false" customHeight="false" outlineLevel="0" collapsed="false">
      <c r="A295" s="51" t="n">
        <v>-3.45608E-011</v>
      </c>
      <c r="B295" s="51" t="n">
        <v>116.9925</v>
      </c>
      <c r="C295" s="51"/>
      <c r="D295" s="51"/>
    </row>
    <row r="296" customFormat="false" ht="15" hidden="false" customHeight="false" outlineLevel="0" collapsed="false">
      <c r="A296" s="51" t="n">
        <v>-3.02407E-011</v>
      </c>
      <c r="B296" s="51" t="n">
        <v>117.3975</v>
      </c>
      <c r="C296" s="51"/>
      <c r="D296" s="51"/>
    </row>
    <row r="297" customFormat="false" ht="15" hidden="false" customHeight="false" outlineLevel="0" collapsed="false">
      <c r="A297" s="51" t="n">
        <v>-3.79714E-011</v>
      </c>
      <c r="B297" s="51" t="n">
        <v>117.8031</v>
      </c>
      <c r="C297" s="51"/>
      <c r="D297" s="51"/>
    </row>
    <row r="298" customFormat="false" ht="15" hidden="false" customHeight="false" outlineLevel="0" collapsed="false">
      <c r="A298" s="51" t="n">
        <v>-3.45608E-011</v>
      </c>
      <c r="B298" s="51" t="n">
        <v>118.2069</v>
      </c>
      <c r="C298" s="51"/>
      <c r="D298" s="51"/>
    </row>
    <row r="299" customFormat="false" ht="15" hidden="false" customHeight="false" outlineLevel="0" collapsed="false">
      <c r="A299" s="51" t="n">
        <v>-3.79714E-011</v>
      </c>
      <c r="B299" s="51" t="n">
        <v>118.611</v>
      </c>
      <c r="C299" s="51"/>
      <c r="D299" s="51"/>
    </row>
    <row r="300" customFormat="false" ht="15" hidden="false" customHeight="false" outlineLevel="0" collapsed="false">
      <c r="A300" s="51" t="n">
        <v>-3.274181E-011</v>
      </c>
      <c r="B300" s="51" t="n">
        <v>119.0163</v>
      </c>
      <c r="C300" s="51"/>
      <c r="D300" s="51"/>
    </row>
    <row r="301" customFormat="false" ht="15" hidden="false" customHeight="false" outlineLevel="0" collapsed="false">
      <c r="A301" s="51" t="n">
        <v>-3.660716E-011</v>
      </c>
      <c r="B301" s="51" t="n">
        <v>119.4203</v>
      </c>
      <c r="C301" s="51"/>
      <c r="D301" s="51"/>
    </row>
    <row r="302" customFormat="false" ht="15" hidden="false" customHeight="false" outlineLevel="0" collapsed="false">
      <c r="A302" s="51" t="n">
        <v>-3.79714E-011</v>
      </c>
      <c r="B302" s="51" t="n">
        <v>119.8251</v>
      </c>
      <c r="C302" s="51"/>
      <c r="D302" s="51"/>
    </row>
    <row r="303" customFormat="false" ht="15" hidden="false" customHeight="false" outlineLevel="0" collapsed="false">
      <c r="A303" s="51" t="n">
        <v>-3.02407E-011</v>
      </c>
      <c r="B303" s="51" t="n">
        <v>120.2308</v>
      </c>
      <c r="C303" s="51"/>
      <c r="D303" s="51"/>
    </row>
    <row r="304" customFormat="false" ht="15" hidden="false" customHeight="false" outlineLevel="0" collapsed="false">
      <c r="A304" s="51" t="n">
        <v>-3.45608E-011</v>
      </c>
      <c r="B304" s="51" t="n">
        <v>120.6374</v>
      </c>
      <c r="C304" s="51"/>
      <c r="D304" s="51"/>
    </row>
    <row r="305" customFormat="false" ht="15" hidden="false" customHeight="false" outlineLevel="0" collapsed="false">
      <c r="A305" s="51" t="n">
        <v>-2.819434E-011</v>
      </c>
      <c r="B305" s="51" t="n">
        <v>121.052</v>
      </c>
      <c r="C305" s="51"/>
      <c r="D305" s="51"/>
    </row>
    <row r="306" customFormat="false" ht="15" hidden="false" customHeight="false" outlineLevel="0" collapsed="false">
      <c r="A306" s="51" t="n">
        <v>-3.296918E-011</v>
      </c>
      <c r="B306" s="51" t="n">
        <v>121.4579</v>
      </c>
      <c r="C306" s="51"/>
      <c r="D306" s="51"/>
    </row>
    <row r="307" customFormat="false" ht="15" hidden="false" customHeight="false" outlineLevel="0" collapsed="false">
      <c r="A307" s="51" t="n">
        <v>-3.501555E-011</v>
      </c>
      <c r="B307" s="51" t="n">
        <v>121.8643</v>
      </c>
      <c r="C307" s="51"/>
      <c r="D307" s="51"/>
    </row>
    <row r="308" customFormat="false" ht="15" hidden="false" customHeight="false" outlineLevel="0" collapsed="false">
      <c r="A308" s="51" t="n">
        <v>-3.410605E-011</v>
      </c>
      <c r="B308" s="51" t="n">
        <v>122.2708</v>
      </c>
      <c r="C308" s="51"/>
      <c r="D308" s="51"/>
    </row>
    <row r="309" customFormat="false" ht="15" hidden="false" customHeight="false" outlineLevel="0" collapsed="false">
      <c r="A309" s="51" t="n">
        <v>-2.887646E-011</v>
      </c>
      <c r="B309" s="51" t="n">
        <v>122.6861</v>
      </c>
      <c r="C309" s="51"/>
      <c r="D309" s="51"/>
    </row>
    <row r="310" customFormat="false" ht="15" hidden="false" customHeight="false" outlineLevel="0" collapsed="false">
      <c r="A310" s="51" t="n">
        <v>-3.728928E-011</v>
      </c>
      <c r="B310" s="51" t="n">
        <v>123.0916</v>
      </c>
      <c r="C310" s="51"/>
      <c r="D310" s="51"/>
    </row>
    <row r="311" customFormat="false" ht="15" hidden="false" customHeight="false" outlineLevel="0" collapsed="false">
      <c r="A311" s="51" t="n">
        <v>-3.296918E-011</v>
      </c>
      <c r="B311" s="51" t="n">
        <v>123.4964</v>
      </c>
      <c r="C311" s="51"/>
      <c r="D311" s="51"/>
    </row>
    <row r="312" customFormat="false" ht="15" hidden="false" customHeight="false" outlineLevel="0" collapsed="false">
      <c r="A312" s="51" t="n">
        <v>-3.115019E-011</v>
      </c>
      <c r="B312" s="51" t="n">
        <v>123.9032</v>
      </c>
      <c r="C312" s="51"/>
      <c r="D312" s="51"/>
    </row>
    <row r="313" customFormat="false" ht="15" hidden="false" customHeight="false" outlineLevel="0" collapsed="false">
      <c r="A313" s="51" t="n">
        <v>-3.137757E-011</v>
      </c>
      <c r="B313" s="51" t="n">
        <v>124.3119</v>
      </c>
      <c r="C313" s="51"/>
      <c r="D313" s="51"/>
    </row>
    <row r="314" customFormat="false" ht="15" hidden="false" customHeight="false" outlineLevel="0" collapsed="false">
      <c r="A314" s="51" t="n">
        <v>-2.683009E-011</v>
      </c>
      <c r="B314" s="51" t="n">
        <v>124.7167</v>
      </c>
      <c r="C314" s="51"/>
      <c r="D314" s="51"/>
    </row>
    <row r="315" customFormat="false" ht="15" hidden="false" customHeight="false" outlineLevel="0" collapsed="false">
      <c r="A315" s="51" t="n">
        <v>-3.79714E-011</v>
      </c>
      <c r="B315" s="51" t="n">
        <v>125.1225</v>
      </c>
      <c r="C315" s="51"/>
      <c r="D315" s="51"/>
    </row>
    <row r="316" customFormat="false" ht="15" hidden="false" customHeight="false" outlineLevel="0" collapsed="false">
      <c r="A316" s="51" t="n">
        <v>-3.183231E-011</v>
      </c>
      <c r="B316" s="51" t="n">
        <v>125.5277</v>
      </c>
      <c r="C316" s="51"/>
      <c r="D316" s="51"/>
    </row>
    <row r="317" customFormat="false" ht="15" hidden="false" customHeight="false" outlineLevel="0" collapsed="false">
      <c r="A317" s="51" t="n">
        <v>-3.387868E-011</v>
      </c>
      <c r="B317" s="51" t="n">
        <v>125.9316</v>
      </c>
      <c r="C317" s="51"/>
      <c r="D317" s="51"/>
    </row>
    <row r="318" customFormat="false" ht="15" hidden="false" customHeight="false" outlineLevel="0" collapsed="false">
      <c r="A318" s="51" t="n">
        <v>-3.842615E-011</v>
      </c>
      <c r="B318" s="51" t="n">
        <v>126.3379</v>
      </c>
      <c r="C318" s="51"/>
      <c r="D318" s="51"/>
    </row>
    <row r="319" customFormat="false" ht="15" hidden="false" customHeight="false" outlineLevel="0" collapsed="false">
      <c r="A319" s="51" t="n">
        <v>-3.387868E-011</v>
      </c>
      <c r="B319" s="51" t="n">
        <v>126.7434</v>
      </c>
      <c r="C319" s="51"/>
      <c r="D319" s="51"/>
    </row>
    <row r="320" customFormat="false" ht="15" hidden="false" customHeight="false" outlineLevel="0" collapsed="false">
      <c r="A320" s="51" t="n">
        <v>-3.910827E-011</v>
      </c>
      <c r="B320" s="51" t="n">
        <v>127.1485</v>
      </c>
      <c r="C320" s="51"/>
      <c r="D320" s="51"/>
    </row>
    <row r="321" customFormat="false" ht="15" hidden="false" customHeight="false" outlineLevel="0" collapsed="false">
      <c r="A321" s="51" t="n">
        <v>-3.160494E-011</v>
      </c>
      <c r="B321" s="51" t="n">
        <v>127.5533</v>
      </c>
      <c r="C321" s="51"/>
      <c r="D321" s="51"/>
    </row>
    <row r="322" customFormat="false" ht="15" hidden="false" customHeight="false" outlineLevel="0" collapsed="false">
      <c r="A322" s="51" t="n">
        <v>-3.728928E-011</v>
      </c>
      <c r="B322" s="51" t="n">
        <v>127.9576</v>
      </c>
      <c r="C322" s="51"/>
      <c r="D322" s="51"/>
    </row>
    <row r="323" customFormat="false" ht="15" hidden="false" customHeight="false" outlineLevel="0" collapsed="false">
      <c r="A323" s="51"/>
      <c r="B323" s="51"/>
      <c r="C323" s="51"/>
      <c r="D323" s="51"/>
    </row>
    <row r="324" customFormat="false" ht="15" hidden="false" customHeight="false" outlineLevel="0" collapsed="false">
      <c r="A324" s="51"/>
      <c r="B324" s="51"/>
      <c r="C324" s="51"/>
      <c r="D324" s="51"/>
    </row>
    <row r="325" customFormat="false" ht="15" hidden="false" customHeight="false" outlineLevel="0" collapsed="false">
      <c r="A325" s="51"/>
      <c r="B325" s="51"/>
      <c r="C325" s="51"/>
      <c r="D325" s="51"/>
    </row>
    <row r="326" customFormat="false" ht="15" hidden="false" customHeight="false" outlineLevel="0" collapsed="false">
      <c r="A326" s="51"/>
      <c r="B326" s="51"/>
      <c r="C326" s="51"/>
      <c r="D326" s="51"/>
    </row>
    <row r="327" customFormat="false" ht="15" hidden="false" customHeight="false" outlineLevel="0" collapsed="false">
      <c r="A327" s="51"/>
      <c r="B327" s="51"/>
      <c r="C327" s="51"/>
      <c r="D327" s="51"/>
    </row>
    <row r="328" customFormat="false" ht="15" hidden="false" customHeight="false" outlineLevel="0" collapsed="false">
      <c r="A328" s="51"/>
      <c r="B328" s="51"/>
      <c r="C328" s="51"/>
      <c r="D328" s="51"/>
    </row>
    <row r="329" customFormat="false" ht="15" hidden="false" customHeight="false" outlineLevel="0" collapsed="false">
      <c r="A329" s="51"/>
      <c r="B329" s="51"/>
      <c r="C329" s="51"/>
      <c r="D329" s="51"/>
    </row>
    <row r="330" customFormat="false" ht="15" hidden="false" customHeight="false" outlineLevel="0" collapsed="false">
      <c r="A330" s="51"/>
      <c r="B330" s="51"/>
      <c r="C330" s="51"/>
      <c r="D330" s="51"/>
    </row>
    <row r="331" customFormat="false" ht="15" hidden="false" customHeight="false" outlineLevel="0" collapsed="false">
      <c r="A331" s="51"/>
      <c r="B331" s="51"/>
      <c r="C331" s="51"/>
      <c r="D331" s="51"/>
    </row>
    <row r="332" customFormat="false" ht="15" hidden="false" customHeight="false" outlineLevel="0" collapsed="false">
      <c r="A332" s="51"/>
      <c r="B332" s="51"/>
      <c r="C332" s="51"/>
      <c r="D332" s="51"/>
    </row>
    <row r="333" customFormat="false" ht="15" hidden="false" customHeight="false" outlineLevel="0" collapsed="false">
      <c r="A333" s="51"/>
      <c r="B333" s="51"/>
      <c r="C333" s="51"/>
      <c r="D333" s="51"/>
    </row>
    <row r="334" customFormat="false" ht="15" hidden="false" customHeight="false" outlineLevel="0" collapsed="false">
      <c r="A334" s="51"/>
      <c r="B334" s="51"/>
      <c r="C334" s="51"/>
      <c r="D334" s="51"/>
    </row>
    <row r="335" customFormat="false" ht="15" hidden="false" customHeight="false" outlineLevel="0" collapsed="false">
      <c r="A335" s="51"/>
      <c r="B335" s="51"/>
      <c r="C335" s="51"/>
      <c r="D335" s="51"/>
    </row>
    <row r="336" customFormat="false" ht="15" hidden="false" customHeight="false" outlineLevel="0" collapsed="false">
      <c r="A336" s="51"/>
      <c r="B336" s="51"/>
      <c r="C336" s="51"/>
      <c r="D336" s="51"/>
    </row>
    <row r="337" customFormat="false" ht="15" hidden="false" customHeight="false" outlineLevel="0" collapsed="false">
      <c r="A337" s="51"/>
      <c r="B337" s="51"/>
      <c r="C337" s="51"/>
      <c r="D337" s="51"/>
    </row>
    <row r="338" customFormat="false" ht="15" hidden="false" customHeight="false" outlineLevel="0" collapsed="false">
      <c r="A338" s="51"/>
      <c r="B338" s="51"/>
      <c r="C338" s="51"/>
      <c r="D338" s="51"/>
    </row>
    <row r="339" customFormat="false" ht="15" hidden="false" customHeight="false" outlineLevel="0" collapsed="false">
      <c r="A339" s="51"/>
      <c r="B339" s="51"/>
      <c r="C339" s="51"/>
      <c r="D339" s="51"/>
    </row>
    <row r="340" customFormat="false" ht="15" hidden="false" customHeight="false" outlineLevel="0" collapsed="false">
      <c r="A340" s="51"/>
      <c r="B340" s="51"/>
      <c r="C340" s="51"/>
      <c r="D340" s="51"/>
    </row>
    <row r="341" customFormat="false" ht="15" hidden="false" customHeight="false" outlineLevel="0" collapsed="false">
      <c r="A341" s="51"/>
      <c r="B341" s="51"/>
      <c r="C341" s="51"/>
      <c r="D341" s="51"/>
    </row>
    <row r="342" customFormat="false" ht="15" hidden="false" customHeight="false" outlineLevel="0" collapsed="false">
      <c r="A342" s="51"/>
      <c r="B342" s="51"/>
      <c r="C342" s="51"/>
      <c r="D342" s="51"/>
    </row>
    <row r="343" customFormat="false" ht="15" hidden="false" customHeight="false" outlineLevel="0" collapsed="false">
      <c r="A343" s="51"/>
      <c r="B343" s="51"/>
      <c r="C343" s="51"/>
      <c r="D343" s="51"/>
    </row>
    <row r="344" customFormat="false" ht="15" hidden="false" customHeight="false" outlineLevel="0" collapsed="false">
      <c r="A344" s="51"/>
      <c r="B344" s="51"/>
      <c r="C344" s="51"/>
      <c r="D344" s="51"/>
    </row>
    <row r="345" customFormat="false" ht="15" hidden="false" customHeight="false" outlineLevel="0" collapsed="false">
      <c r="A345" s="51"/>
      <c r="B345" s="51"/>
      <c r="C345" s="51"/>
      <c r="D345" s="51"/>
    </row>
    <row r="346" customFormat="false" ht="15" hidden="false" customHeight="false" outlineLevel="0" collapsed="false">
      <c r="A346" s="51"/>
      <c r="B346" s="51"/>
      <c r="C346" s="51"/>
      <c r="D346" s="51"/>
    </row>
    <row r="347" customFormat="false" ht="15" hidden="false" customHeight="false" outlineLevel="0" collapsed="false">
      <c r="A347" s="51"/>
      <c r="B347" s="51"/>
      <c r="C347" s="51"/>
      <c r="D347" s="51"/>
    </row>
    <row r="348" customFormat="false" ht="15" hidden="false" customHeight="false" outlineLevel="0" collapsed="false">
      <c r="A348" s="51"/>
      <c r="B348" s="51"/>
      <c r="C348" s="51"/>
      <c r="D348" s="51"/>
    </row>
    <row r="349" customFormat="false" ht="15" hidden="false" customHeight="false" outlineLevel="0" collapsed="false">
      <c r="A349" s="51"/>
      <c r="B349" s="51"/>
      <c r="C349" s="51"/>
      <c r="D349" s="51"/>
    </row>
    <row r="350" customFormat="false" ht="15" hidden="false" customHeight="false" outlineLevel="0" collapsed="false">
      <c r="A350" s="51"/>
      <c r="B350" s="51"/>
      <c r="C350" s="51"/>
      <c r="D350" s="51"/>
    </row>
    <row r="351" customFormat="false" ht="15" hidden="false" customHeight="false" outlineLevel="0" collapsed="false">
      <c r="A351" s="51"/>
      <c r="B351" s="51"/>
      <c r="C351" s="51"/>
      <c r="D351" s="51"/>
    </row>
    <row r="352" customFormat="false" ht="15" hidden="false" customHeight="false" outlineLevel="0" collapsed="false">
      <c r="A352" s="51"/>
      <c r="B352" s="51"/>
      <c r="C352" s="51"/>
      <c r="D352" s="51"/>
    </row>
    <row r="353" customFormat="false" ht="15" hidden="false" customHeight="false" outlineLevel="0" collapsed="false">
      <c r="A353" s="51"/>
      <c r="B353" s="51"/>
      <c r="C353" s="51"/>
      <c r="D353" s="51"/>
    </row>
    <row r="354" customFormat="false" ht="15" hidden="false" customHeight="false" outlineLevel="0" collapsed="false">
      <c r="A354" s="51"/>
      <c r="B354" s="51"/>
      <c r="C354" s="51"/>
      <c r="D354" s="51"/>
    </row>
    <row r="355" customFormat="false" ht="15" hidden="false" customHeight="false" outlineLevel="0" collapsed="false">
      <c r="A355" s="51"/>
      <c r="B355" s="51"/>
      <c r="C355" s="51"/>
      <c r="D355" s="51"/>
    </row>
    <row r="356" customFormat="false" ht="15" hidden="false" customHeight="false" outlineLevel="0" collapsed="false">
      <c r="A356" s="51"/>
      <c r="B356" s="51"/>
      <c r="C356" s="51"/>
      <c r="D356" s="51"/>
    </row>
    <row r="357" customFormat="false" ht="15" hidden="false" customHeight="false" outlineLevel="0" collapsed="false">
      <c r="A357" s="51"/>
      <c r="B357" s="51"/>
      <c r="C357" s="51"/>
      <c r="D357" s="51"/>
    </row>
    <row r="358" customFormat="false" ht="15" hidden="false" customHeight="false" outlineLevel="0" collapsed="false">
      <c r="A358" s="51"/>
      <c r="B358" s="51"/>
      <c r="C358" s="51"/>
      <c r="D358" s="51"/>
    </row>
    <row r="359" customFormat="false" ht="15" hidden="false" customHeight="false" outlineLevel="0" collapsed="false">
      <c r="A359" s="51"/>
      <c r="B359" s="51"/>
      <c r="C359" s="51"/>
      <c r="D359" s="51"/>
    </row>
    <row r="360" customFormat="false" ht="15" hidden="false" customHeight="false" outlineLevel="0" collapsed="false">
      <c r="A360" s="51"/>
      <c r="B360" s="51"/>
      <c r="C360" s="51"/>
      <c r="D360" s="51"/>
    </row>
    <row r="361" customFormat="false" ht="15" hidden="false" customHeight="false" outlineLevel="0" collapsed="false">
      <c r="A361" s="51"/>
      <c r="B361" s="51"/>
      <c r="C361" s="51"/>
      <c r="D361" s="51"/>
    </row>
    <row r="362" customFormat="false" ht="15" hidden="false" customHeight="false" outlineLevel="0" collapsed="false">
      <c r="A362" s="51"/>
      <c r="B362" s="51"/>
      <c r="C362" s="51"/>
      <c r="D362" s="51"/>
    </row>
    <row r="363" customFormat="false" ht="15" hidden="false" customHeight="false" outlineLevel="0" collapsed="false">
      <c r="A363" s="51"/>
      <c r="B363" s="51"/>
      <c r="C363" s="51"/>
      <c r="D363" s="51"/>
    </row>
    <row r="364" customFormat="false" ht="15" hidden="false" customHeight="false" outlineLevel="0" collapsed="false">
      <c r="A364" s="51"/>
      <c r="B364" s="51"/>
      <c r="C364" s="51"/>
      <c r="D364" s="51"/>
    </row>
    <row r="365" customFormat="false" ht="15" hidden="false" customHeight="false" outlineLevel="0" collapsed="false">
      <c r="A365" s="51"/>
      <c r="B365" s="51"/>
      <c r="C365" s="51"/>
      <c r="D365" s="51"/>
    </row>
    <row r="366" customFormat="false" ht="15" hidden="false" customHeight="false" outlineLevel="0" collapsed="false">
      <c r="A366" s="51"/>
      <c r="B366" s="51"/>
      <c r="C366" s="51"/>
      <c r="D366" s="51"/>
    </row>
    <row r="367" customFormat="false" ht="15" hidden="false" customHeight="false" outlineLevel="0" collapsed="false">
      <c r="A367" s="51"/>
      <c r="B367" s="51"/>
      <c r="C367" s="51"/>
      <c r="D367" s="51"/>
    </row>
    <row r="368" customFormat="false" ht="15" hidden="false" customHeight="false" outlineLevel="0" collapsed="false">
      <c r="A368" s="51"/>
      <c r="B368" s="51"/>
      <c r="C368" s="51"/>
      <c r="D368" s="51"/>
    </row>
    <row r="369" customFormat="false" ht="15" hidden="false" customHeight="false" outlineLevel="0" collapsed="false">
      <c r="A369" s="51"/>
      <c r="B369" s="51"/>
      <c r="C369" s="51"/>
      <c r="D369" s="51"/>
    </row>
    <row r="370" customFormat="false" ht="15" hidden="false" customHeight="false" outlineLevel="0" collapsed="false">
      <c r="A370" s="51"/>
      <c r="B370" s="51"/>
      <c r="C370" s="51"/>
      <c r="D370" s="51"/>
    </row>
    <row r="371" customFormat="false" ht="15" hidden="false" customHeight="false" outlineLevel="0" collapsed="false">
      <c r="A371" s="51"/>
      <c r="B371" s="51"/>
      <c r="C371" s="51"/>
      <c r="D371" s="51"/>
    </row>
    <row r="372" customFormat="false" ht="15" hidden="false" customHeight="false" outlineLevel="0" collapsed="false">
      <c r="A372" s="51"/>
      <c r="B372" s="51"/>
      <c r="C372" s="51"/>
      <c r="D372" s="51"/>
    </row>
    <row r="373" customFormat="false" ht="15" hidden="false" customHeight="false" outlineLevel="0" collapsed="false">
      <c r="A373" s="51"/>
      <c r="B373" s="51"/>
      <c r="C373" s="51"/>
      <c r="D373" s="51"/>
    </row>
    <row r="374" customFormat="false" ht="15" hidden="false" customHeight="false" outlineLevel="0" collapsed="false">
      <c r="A374" s="51"/>
      <c r="B374" s="51"/>
      <c r="C374" s="51"/>
      <c r="D374" s="51"/>
    </row>
    <row r="375" customFormat="false" ht="15" hidden="false" customHeight="false" outlineLevel="0" collapsed="false">
      <c r="A375" s="51"/>
      <c r="B375" s="51"/>
      <c r="C375" s="51"/>
      <c r="D375" s="51"/>
    </row>
    <row r="376" customFormat="false" ht="15" hidden="false" customHeight="false" outlineLevel="0" collapsed="false">
      <c r="A376" s="51"/>
      <c r="B376" s="51"/>
      <c r="C376" s="51"/>
      <c r="D376" s="51"/>
    </row>
    <row r="377" customFormat="false" ht="15" hidden="false" customHeight="false" outlineLevel="0" collapsed="false">
      <c r="A377" s="51"/>
      <c r="B377" s="51"/>
      <c r="C377" s="51"/>
      <c r="D377" s="51"/>
    </row>
    <row r="378" customFormat="false" ht="15" hidden="false" customHeight="false" outlineLevel="0" collapsed="false">
      <c r="A378" s="51"/>
      <c r="B378" s="51"/>
      <c r="C378" s="51"/>
      <c r="D378" s="51"/>
    </row>
    <row r="379" customFormat="false" ht="15" hidden="false" customHeight="false" outlineLevel="0" collapsed="false">
      <c r="A379" s="51"/>
      <c r="B379" s="51"/>
      <c r="C379" s="51"/>
      <c r="D379" s="51"/>
    </row>
    <row r="380" customFormat="false" ht="15" hidden="false" customHeight="false" outlineLevel="0" collapsed="false">
      <c r="A380" s="51"/>
      <c r="B380" s="51"/>
      <c r="C380" s="51"/>
      <c r="D380" s="51"/>
    </row>
    <row r="381" customFormat="false" ht="15" hidden="false" customHeight="false" outlineLevel="0" collapsed="false">
      <c r="A381" s="51"/>
      <c r="B381" s="51"/>
      <c r="C381" s="51"/>
      <c r="D381" s="51"/>
    </row>
    <row r="382" customFormat="false" ht="15" hidden="false" customHeight="false" outlineLevel="0" collapsed="false">
      <c r="A382" s="51"/>
      <c r="B382" s="51"/>
      <c r="C382" s="51"/>
      <c r="D382" s="51"/>
    </row>
    <row r="383" customFormat="false" ht="15" hidden="false" customHeight="false" outlineLevel="0" collapsed="false">
      <c r="A383" s="51"/>
      <c r="B383" s="51"/>
      <c r="C383" s="51"/>
      <c r="D383" s="51"/>
    </row>
    <row r="384" customFormat="false" ht="15" hidden="false" customHeight="false" outlineLevel="0" collapsed="false">
      <c r="A384" s="51"/>
      <c r="B384" s="51"/>
      <c r="C384" s="51"/>
      <c r="D384" s="51"/>
    </row>
    <row r="385" customFormat="false" ht="15" hidden="false" customHeight="false" outlineLevel="0" collapsed="false">
      <c r="A385" s="51"/>
      <c r="B385" s="51"/>
      <c r="C385" s="51"/>
      <c r="D385" s="51"/>
    </row>
    <row r="386" customFormat="false" ht="15" hidden="false" customHeight="false" outlineLevel="0" collapsed="false">
      <c r="A386" s="51"/>
      <c r="B386" s="51"/>
      <c r="C386" s="51"/>
      <c r="D386" s="51"/>
    </row>
    <row r="387" customFormat="false" ht="15" hidden="false" customHeight="false" outlineLevel="0" collapsed="false">
      <c r="A387" s="51"/>
      <c r="B387" s="51"/>
      <c r="C387" s="51"/>
      <c r="D387" s="51"/>
    </row>
    <row r="388" customFormat="false" ht="15" hidden="false" customHeight="false" outlineLevel="0" collapsed="false">
      <c r="A388" s="51"/>
      <c r="B388" s="51"/>
      <c r="C388" s="51"/>
      <c r="D388" s="51"/>
    </row>
    <row r="389" customFormat="false" ht="15" hidden="false" customHeight="false" outlineLevel="0" collapsed="false">
      <c r="A389" s="51"/>
      <c r="B389" s="51"/>
      <c r="C389" s="51"/>
      <c r="D389" s="51"/>
    </row>
    <row r="390" customFormat="false" ht="15" hidden="false" customHeight="false" outlineLevel="0" collapsed="false">
      <c r="A390" s="51"/>
      <c r="B390" s="51"/>
      <c r="C390" s="51"/>
      <c r="D390" s="51"/>
    </row>
    <row r="391" customFormat="false" ht="15" hidden="false" customHeight="false" outlineLevel="0" collapsed="false">
      <c r="A391" s="51"/>
      <c r="B391" s="51"/>
      <c r="C391" s="51"/>
      <c r="D391" s="51"/>
    </row>
    <row r="392" customFormat="false" ht="15" hidden="false" customHeight="false" outlineLevel="0" collapsed="false">
      <c r="A392" s="51"/>
      <c r="B392" s="51"/>
      <c r="C392" s="51"/>
      <c r="D392" s="51"/>
    </row>
    <row r="393" customFormat="false" ht="15" hidden="false" customHeight="false" outlineLevel="0" collapsed="false">
      <c r="A393" s="51"/>
      <c r="B393" s="51"/>
      <c r="C393" s="51"/>
      <c r="D393" s="51"/>
    </row>
    <row r="394" customFormat="false" ht="15" hidden="false" customHeight="false" outlineLevel="0" collapsed="false">
      <c r="A394" s="51"/>
      <c r="B394" s="51"/>
      <c r="C394" s="51"/>
      <c r="D394" s="51"/>
    </row>
    <row r="395" customFormat="false" ht="15" hidden="false" customHeight="false" outlineLevel="0" collapsed="false">
      <c r="A395" s="51"/>
      <c r="B395" s="51"/>
      <c r="C395" s="51"/>
      <c r="D395" s="51"/>
    </row>
    <row r="396" customFormat="false" ht="15" hidden="false" customHeight="false" outlineLevel="0" collapsed="false">
      <c r="A396" s="51"/>
      <c r="B396" s="51"/>
      <c r="C396" s="51"/>
      <c r="D396" s="51"/>
    </row>
    <row r="397" customFormat="false" ht="15" hidden="false" customHeight="false" outlineLevel="0" collapsed="false">
      <c r="A397" s="51"/>
      <c r="B397" s="51"/>
      <c r="C397" s="51"/>
      <c r="D397" s="51"/>
    </row>
    <row r="398" customFormat="false" ht="15" hidden="false" customHeight="false" outlineLevel="0" collapsed="false">
      <c r="A398" s="51"/>
      <c r="B398" s="51"/>
      <c r="C398" s="51"/>
      <c r="D398" s="51"/>
    </row>
    <row r="399" customFormat="false" ht="15" hidden="false" customHeight="false" outlineLevel="0" collapsed="false">
      <c r="A399" s="51"/>
      <c r="B399" s="51"/>
      <c r="C399" s="51"/>
      <c r="D399" s="51"/>
    </row>
    <row r="400" customFormat="false" ht="15" hidden="false" customHeight="false" outlineLevel="0" collapsed="false">
      <c r="A400" s="51"/>
      <c r="B400" s="51"/>
      <c r="C400" s="51"/>
      <c r="D400" s="51"/>
    </row>
    <row r="401" customFormat="false" ht="15" hidden="false" customHeight="false" outlineLevel="0" collapsed="false">
      <c r="A401" s="51"/>
      <c r="B401" s="51"/>
      <c r="C401" s="51"/>
      <c r="D401" s="51"/>
    </row>
    <row r="402" customFormat="false" ht="15" hidden="false" customHeight="false" outlineLevel="0" collapsed="false">
      <c r="A402" s="51"/>
      <c r="B402" s="51"/>
      <c r="C402" s="51"/>
      <c r="D402" s="51"/>
    </row>
    <row r="403" customFormat="false" ht="15" hidden="false" customHeight="false" outlineLevel="0" collapsed="false">
      <c r="A403" s="51"/>
      <c r="B403" s="51"/>
      <c r="C403" s="51"/>
      <c r="D403" s="51"/>
    </row>
    <row r="404" customFormat="false" ht="15" hidden="false" customHeight="false" outlineLevel="0" collapsed="false">
      <c r="A404" s="51"/>
      <c r="B404" s="51"/>
      <c r="C404" s="51"/>
      <c r="D404" s="51"/>
    </row>
    <row r="405" customFormat="false" ht="15" hidden="false" customHeight="false" outlineLevel="0" collapsed="false">
      <c r="A405" s="51"/>
      <c r="B405" s="51"/>
      <c r="C405" s="51"/>
      <c r="D405" s="51"/>
    </row>
    <row r="406" customFormat="false" ht="15" hidden="false" customHeight="false" outlineLevel="0" collapsed="false">
      <c r="A406" s="51"/>
      <c r="B406" s="51"/>
      <c r="C406" s="51"/>
      <c r="D406" s="51"/>
    </row>
    <row r="407" customFormat="false" ht="15" hidden="false" customHeight="false" outlineLevel="0" collapsed="false">
      <c r="A407" s="51"/>
      <c r="B407" s="51"/>
      <c r="C407" s="51"/>
      <c r="D407" s="51"/>
    </row>
    <row r="408" customFormat="false" ht="15" hidden="false" customHeight="false" outlineLevel="0" collapsed="false">
      <c r="A408" s="51"/>
      <c r="B408" s="51"/>
      <c r="C408" s="51"/>
      <c r="D408" s="51"/>
    </row>
    <row r="409" customFormat="false" ht="15" hidden="false" customHeight="false" outlineLevel="0" collapsed="false">
      <c r="A409" s="51"/>
      <c r="B409" s="51"/>
      <c r="C409" s="51"/>
      <c r="D409" s="51"/>
    </row>
    <row r="410" customFormat="false" ht="15" hidden="false" customHeight="false" outlineLevel="0" collapsed="false">
      <c r="A410" s="51"/>
      <c r="B410" s="51"/>
      <c r="C410" s="51"/>
      <c r="D410" s="51"/>
    </row>
    <row r="411" customFormat="false" ht="15" hidden="false" customHeight="false" outlineLevel="0" collapsed="false">
      <c r="A411" s="51"/>
      <c r="B411" s="51"/>
      <c r="C411" s="51"/>
      <c r="D411" s="51"/>
    </row>
    <row r="412" customFormat="false" ht="15" hidden="false" customHeight="false" outlineLevel="0" collapsed="false">
      <c r="A412" s="51"/>
      <c r="B412" s="51"/>
      <c r="C412" s="51"/>
      <c r="D412" s="51"/>
    </row>
    <row r="413" customFormat="false" ht="15" hidden="false" customHeight="false" outlineLevel="0" collapsed="false">
      <c r="A413" s="51"/>
      <c r="B413" s="51"/>
      <c r="C413" s="51"/>
      <c r="D413" s="51"/>
    </row>
    <row r="414" customFormat="false" ht="15" hidden="false" customHeight="false" outlineLevel="0" collapsed="false">
      <c r="A414" s="51"/>
      <c r="B414" s="51"/>
      <c r="C414" s="51"/>
      <c r="D414" s="51"/>
    </row>
    <row r="415" customFormat="false" ht="15" hidden="false" customHeight="false" outlineLevel="0" collapsed="false">
      <c r="A415" s="51"/>
      <c r="B415" s="51"/>
      <c r="C415" s="51"/>
      <c r="D415" s="51"/>
    </row>
    <row r="416" customFormat="false" ht="15" hidden="false" customHeight="false" outlineLevel="0" collapsed="false">
      <c r="A416" s="51"/>
      <c r="B416" s="51"/>
      <c r="C416" s="51"/>
      <c r="D416" s="51"/>
    </row>
    <row r="417" customFormat="false" ht="15" hidden="false" customHeight="false" outlineLevel="0" collapsed="false">
      <c r="A417" s="51"/>
      <c r="B417" s="51"/>
      <c r="C417" s="51"/>
      <c r="D417" s="51"/>
    </row>
    <row r="418" customFormat="false" ht="15" hidden="false" customHeight="false" outlineLevel="0" collapsed="false">
      <c r="A418" s="51"/>
      <c r="B418" s="51"/>
      <c r="C418" s="51"/>
      <c r="D418" s="51"/>
    </row>
    <row r="419" customFormat="false" ht="15" hidden="false" customHeight="false" outlineLevel="0" collapsed="false">
      <c r="A419" s="51"/>
      <c r="B419" s="51"/>
      <c r="C419" s="51"/>
      <c r="D419" s="51"/>
    </row>
    <row r="420" customFormat="false" ht="15" hidden="false" customHeight="false" outlineLevel="0" collapsed="false">
      <c r="A420" s="51"/>
      <c r="B420" s="51"/>
      <c r="C420" s="51"/>
      <c r="D420" s="51"/>
    </row>
    <row r="421" customFormat="false" ht="15" hidden="false" customHeight="false" outlineLevel="0" collapsed="false">
      <c r="A421" s="51"/>
      <c r="B421" s="51"/>
      <c r="C421" s="51"/>
      <c r="D421" s="51"/>
    </row>
    <row r="422" customFormat="false" ht="15" hidden="false" customHeight="false" outlineLevel="0" collapsed="false">
      <c r="A422" s="51"/>
      <c r="B422" s="51"/>
      <c r="C422" s="51"/>
      <c r="D422" s="51"/>
    </row>
    <row r="423" customFormat="false" ht="15" hidden="false" customHeight="false" outlineLevel="0" collapsed="false">
      <c r="A423" s="51"/>
      <c r="B423" s="51"/>
      <c r="C423" s="51"/>
      <c r="D423" s="51"/>
    </row>
    <row r="424" customFormat="false" ht="15" hidden="false" customHeight="false" outlineLevel="0" collapsed="false">
      <c r="A424" s="51"/>
      <c r="B424" s="51"/>
      <c r="C424" s="51"/>
      <c r="D424" s="51"/>
    </row>
    <row r="425" customFormat="false" ht="15" hidden="false" customHeight="false" outlineLevel="0" collapsed="false">
      <c r="A425" s="51"/>
      <c r="B425" s="51"/>
      <c r="C425" s="51"/>
      <c r="D425" s="51"/>
    </row>
    <row r="426" customFormat="false" ht="15" hidden="false" customHeight="false" outlineLevel="0" collapsed="false">
      <c r="A426" s="51"/>
      <c r="B426" s="51"/>
      <c r="C426" s="51"/>
      <c r="D426" s="51"/>
    </row>
    <row r="427" customFormat="false" ht="15" hidden="false" customHeight="false" outlineLevel="0" collapsed="false">
      <c r="C427" s="51"/>
      <c r="D427" s="51"/>
    </row>
    <row r="428" customFormat="false" ht="15" hidden="false" customHeight="false" outlineLevel="0" collapsed="false">
      <c r="C428" s="51"/>
      <c r="D428" s="51"/>
    </row>
    <row r="429" customFormat="false" ht="15" hidden="false" customHeight="false" outlineLevel="0" collapsed="false">
      <c r="C429" s="51"/>
      <c r="D429" s="51"/>
    </row>
    <row r="430" customFormat="false" ht="15" hidden="false" customHeight="false" outlineLevel="0" collapsed="false">
      <c r="C430" s="51"/>
      <c r="D430" s="51"/>
    </row>
    <row r="431" customFormat="false" ht="15" hidden="false" customHeight="false" outlineLevel="0" collapsed="false">
      <c r="C431" s="51"/>
      <c r="D431" s="51"/>
    </row>
    <row r="432" customFormat="false" ht="15" hidden="false" customHeight="false" outlineLevel="0" collapsed="false">
      <c r="C432" s="51"/>
      <c r="D432" s="51"/>
    </row>
    <row r="433" customFormat="false" ht="15" hidden="false" customHeight="false" outlineLevel="0" collapsed="false">
      <c r="C433" s="51"/>
      <c r="D433" s="51"/>
    </row>
    <row r="434" customFormat="false" ht="15" hidden="false" customHeight="false" outlineLevel="0" collapsed="false">
      <c r="C434" s="51"/>
      <c r="D434" s="51"/>
    </row>
    <row r="435" customFormat="false" ht="15" hidden="false" customHeight="false" outlineLevel="0" collapsed="false">
      <c r="C435" s="51"/>
      <c r="D435" s="51"/>
    </row>
    <row r="436" customFormat="false" ht="15" hidden="false" customHeight="false" outlineLevel="0" collapsed="false">
      <c r="C436" s="51"/>
      <c r="D436" s="51"/>
    </row>
    <row r="437" customFormat="false" ht="15" hidden="false" customHeight="false" outlineLevel="0" collapsed="false">
      <c r="C437" s="51"/>
      <c r="D437" s="51"/>
    </row>
    <row r="438" customFormat="false" ht="15" hidden="false" customHeight="false" outlineLevel="0" collapsed="false">
      <c r="C438" s="51"/>
      <c r="D438" s="51"/>
    </row>
    <row r="439" customFormat="false" ht="15" hidden="false" customHeight="false" outlineLevel="0" collapsed="false">
      <c r="C439" s="51"/>
      <c r="D439" s="51"/>
    </row>
    <row r="440" customFormat="false" ht="15" hidden="false" customHeight="false" outlineLevel="0" collapsed="false">
      <c r="C440" s="51"/>
      <c r="D440" s="51"/>
    </row>
    <row r="441" customFormat="false" ht="15" hidden="false" customHeight="false" outlineLevel="0" collapsed="false">
      <c r="C441" s="51"/>
      <c r="D441" s="51"/>
    </row>
    <row r="442" customFormat="false" ht="15" hidden="false" customHeight="false" outlineLevel="0" collapsed="false">
      <c r="C442" s="51"/>
      <c r="D442" s="51"/>
    </row>
    <row r="443" customFormat="false" ht="15" hidden="false" customHeight="false" outlineLevel="0" collapsed="false">
      <c r="C443" s="51"/>
      <c r="D443" s="51"/>
    </row>
    <row r="444" customFormat="false" ht="15" hidden="false" customHeight="false" outlineLevel="0" collapsed="false">
      <c r="C444" s="51"/>
      <c r="D444" s="51"/>
    </row>
    <row r="445" customFormat="false" ht="15" hidden="false" customHeight="false" outlineLevel="0" collapsed="false">
      <c r="C445" s="51"/>
      <c r="D445" s="51"/>
    </row>
    <row r="446" customFormat="false" ht="15" hidden="false" customHeight="false" outlineLevel="0" collapsed="false">
      <c r="C446" s="51"/>
      <c r="D446" s="51"/>
    </row>
    <row r="447" customFormat="false" ht="15" hidden="false" customHeight="false" outlineLevel="0" collapsed="false">
      <c r="C447" s="51"/>
      <c r="D447" s="51"/>
    </row>
    <row r="448" customFormat="false" ht="15" hidden="false" customHeight="false" outlineLevel="0" collapsed="false">
      <c r="C448" s="51"/>
      <c r="D448" s="51"/>
    </row>
    <row r="449" customFormat="false" ht="15" hidden="false" customHeight="false" outlineLevel="0" collapsed="false">
      <c r="C449" s="51"/>
      <c r="D449" s="51"/>
    </row>
    <row r="450" customFormat="false" ht="15" hidden="false" customHeight="false" outlineLevel="0" collapsed="false">
      <c r="C450" s="51"/>
      <c r="D450" s="51"/>
    </row>
    <row r="451" customFormat="false" ht="15" hidden="false" customHeight="false" outlineLevel="0" collapsed="false">
      <c r="C451" s="51"/>
      <c r="D451" s="51"/>
    </row>
    <row r="452" customFormat="false" ht="15" hidden="false" customHeight="false" outlineLevel="0" collapsed="false">
      <c r="C452" s="51"/>
      <c r="D452" s="51"/>
    </row>
    <row r="453" customFormat="false" ht="15" hidden="false" customHeight="false" outlineLevel="0" collapsed="false">
      <c r="C453" s="51"/>
      <c r="D453" s="51"/>
    </row>
    <row r="454" customFormat="false" ht="15" hidden="false" customHeight="false" outlineLevel="0" collapsed="false">
      <c r="C454" s="51"/>
      <c r="D454" s="51"/>
    </row>
    <row r="455" customFormat="false" ht="15" hidden="false" customHeight="false" outlineLevel="0" collapsed="false">
      <c r="C455" s="51"/>
      <c r="D455" s="51"/>
    </row>
    <row r="456" customFormat="false" ht="15" hidden="false" customHeight="false" outlineLevel="0" collapsed="false">
      <c r="C456" s="51"/>
      <c r="D456" s="51"/>
    </row>
    <row r="457" customFormat="false" ht="15" hidden="false" customHeight="false" outlineLevel="0" collapsed="false">
      <c r="C457" s="51"/>
      <c r="D457" s="51"/>
    </row>
    <row r="458" customFormat="false" ht="15" hidden="false" customHeight="false" outlineLevel="0" collapsed="false">
      <c r="C458" s="51"/>
      <c r="D458" s="51"/>
    </row>
    <row r="459" customFormat="false" ht="15" hidden="false" customHeight="false" outlineLevel="0" collapsed="false">
      <c r="C459" s="51"/>
      <c r="D459" s="51"/>
    </row>
    <row r="460" customFormat="false" ht="15" hidden="false" customHeight="false" outlineLevel="0" collapsed="false">
      <c r="C460" s="51"/>
      <c r="D460" s="51"/>
    </row>
    <row r="461" customFormat="false" ht="15" hidden="false" customHeight="false" outlineLevel="0" collapsed="false">
      <c r="C461" s="51"/>
      <c r="D461" s="51"/>
    </row>
    <row r="462" customFormat="false" ht="15" hidden="false" customHeight="false" outlineLevel="0" collapsed="false">
      <c r="C462" s="51"/>
      <c r="D462" s="51"/>
    </row>
    <row r="463" customFormat="false" ht="15" hidden="false" customHeight="false" outlineLevel="0" collapsed="false">
      <c r="C463" s="51"/>
      <c r="D463" s="51"/>
    </row>
    <row r="464" customFormat="false" ht="15" hidden="false" customHeight="false" outlineLevel="0" collapsed="false">
      <c r="C464" s="51"/>
      <c r="D464" s="51"/>
    </row>
    <row r="465" customFormat="false" ht="15" hidden="false" customHeight="false" outlineLevel="0" collapsed="false">
      <c r="C465" s="51"/>
      <c r="D465" s="51"/>
    </row>
    <row r="466" customFormat="false" ht="15" hidden="false" customHeight="false" outlineLevel="0" collapsed="false">
      <c r="C466" s="51"/>
      <c r="D466" s="51"/>
    </row>
    <row r="467" customFormat="false" ht="15" hidden="false" customHeight="false" outlineLevel="0" collapsed="false">
      <c r="C467" s="51"/>
      <c r="D467" s="51"/>
    </row>
    <row r="468" customFormat="false" ht="15" hidden="false" customHeight="false" outlineLevel="0" collapsed="false">
      <c r="C468" s="51"/>
      <c r="D468" s="51"/>
    </row>
    <row r="469" customFormat="false" ht="15" hidden="false" customHeight="false" outlineLevel="0" collapsed="false">
      <c r="C469" s="51"/>
      <c r="D469" s="51"/>
    </row>
    <row r="470" customFormat="false" ht="15" hidden="false" customHeight="false" outlineLevel="0" collapsed="false">
      <c r="C470" s="51"/>
      <c r="D470" s="51"/>
    </row>
    <row r="471" customFormat="false" ht="15" hidden="false" customHeight="false" outlineLevel="0" collapsed="false">
      <c r="C471" s="51"/>
      <c r="D471" s="51"/>
    </row>
    <row r="472" customFormat="false" ht="15" hidden="false" customHeight="false" outlineLevel="0" collapsed="false">
      <c r="C472" s="51"/>
      <c r="D472" s="51"/>
    </row>
    <row r="473" customFormat="false" ht="15" hidden="false" customHeight="false" outlineLevel="0" collapsed="false">
      <c r="C473" s="51"/>
      <c r="D473" s="51"/>
    </row>
    <row r="474" customFormat="false" ht="15" hidden="false" customHeight="false" outlineLevel="0" collapsed="false">
      <c r="C474" s="51"/>
      <c r="D474" s="51"/>
    </row>
    <row r="475" customFormat="false" ht="15" hidden="false" customHeight="false" outlineLevel="0" collapsed="false">
      <c r="C475" s="51"/>
      <c r="D475" s="51"/>
    </row>
    <row r="476" customFormat="false" ht="15" hidden="false" customHeight="false" outlineLevel="0" collapsed="false">
      <c r="C476" s="51"/>
      <c r="D476" s="51"/>
    </row>
    <row r="477" customFormat="false" ht="15" hidden="false" customHeight="false" outlineLevel="0" collapsed="false">
      <c r="C477" s="51"/>
      <c r="D477" s="51"/>
    </row>
    <row r="478" customFormat="false" ht="15" hidden="false" customHeight="false" outlineLevel="0" collapsed="false">
      <c r="C478" s="51"/>
      <c r="D478" s="51"/>
    </row>
    <row r="479" customFormat="false" ht="15" hidden="false" customHeight="false" outlineLevel="0" collapsed="false">
      <c r="C479" s="51"/>
      <c r="D479" s="51"/>
    </row>
    <row r="480" customFormat="false" ht="15" hidden="false" customHeight="false" outlineLevel="0" collapsed="false">
      <c r="C480" s="51"/>
      <c r="D480" s="51"/>
    </row>
    <row r="481" customFormat="false" ht="15" hidden="false" customHeight="false" outlineLevel="0" collapsed="false">
      <c r="C481" s="51"/>
      <c r="D481" s="51"/>
    </row>
    <row r="482" customFormat="false" ht="15" hidden="false" customHeight="false" outlineLevel="0" collapsed="false">
      <c r="C482" s="51"/>
      <c r="D482" s="51"/>
    </row>
    <row r="483" customFormat="false" ht="15" hidden="false" customHeight="false" outlineLevel="0" collapsed="false">
      <c r="C483" s="51"/>
      <c r="D483" s="51"/>
    </row>
    <row r="484" customFormat="false" ht="15" hidden="false" customHeight="false" outlineLevel="0" collapsed="false">
      <c r="C484" s="51"/>
      <c r="D484" s="51"/>
    </row>
    <row r="485" customFormat="false" ht="15" hidden="false" customHeight="false" outlineLevel="0" collapsed="false">
      <c r="C485" s="51"/>
      <c r="D485" s="51"/>
    </row>
    <row r="486" customFormat="false" ht="15" hidden="false" customHeight="false" outlineLevel="0" collapsed="false">
      <c r="C486" s="51"/>
      <c r="D486" s="51"/>
    </row>
    <row r="487" customFormat="false" ht="15" hidden="false" customHeight="false" outlineLevel="0" collapsed="false">
      <c r="C487" s="51"/>
      <c r="D487" s="51"/>
    </row>
    <row r="488" customFormat="false" ht="15" hidden="false" customHeight="false" outlineLevel="0" collapsed="false">
      <c r="C488" s="51"/>
      <c r="D488" s="51"/>
    </row>
    <row r="489" customFormat="false" ht="15" hidden="false" customHeight="false" outlineLevel="0" collapsed="false">
      <c r="C489" s="51"/>
      <c r="D489" s="51"/>
    </row>
    <row r="490" customFormat="false" ht="15" hidden="false" customHeight="false" outlineLevel="0" collapsed="false">
      <c r="C490" s="51"/>
      <c r="D490" s="51"/>
    </row>
    <row r="491" customFormat="false" ht="15" hidden="false" customHeight="false" outlineLevel="0" collapsed="false">
      <c r="C491" s="51"/>
      <c r="D491" s="51"/>
    </row>
    <row r="492" customFormat="false" ht="15" hidden="false" customHeight="false" outlineLevel="0" collapsed="false">
      <c r="C492" s="51"/>
      <c r="D492" s="51"/>
    </row>
    <row r="493" customFormat="false" ht="15" hidden="false" customHeight="false" outlineLevel="0" collapsed="false">
      <c r="C493" s="51"/>
      <c r="D493" s="51"/>
    </row>
    <row r="494" customFormat="false" ht="15" hidden="false" customHeight="false" outlineLevel="0" collapsed="false">
      <c r="C494" s="51"/>
      <c r="D494" s="51"/>
    </row>
    <row r="495" customFormat="false" ht="15" hidden="false" customHeight="false" outlineLevel="0" collapsed="false">
      <c r="C495" s="51"/>
      <c r="D495" s="51"/>
    </row>
    <row r="496" customFormat="false" ht="15" hidden="false" customHeight="false" outlineLevel="0" collapsed="false">
      <c r="C496" s="51"/>
      <c r="D496" s="51"/>
    </row>
    <row r="497" customFormat="false" ht="15" hidden="false" customHeight="false" outlineLevel="0" collapsed="false">
      <c r="C497" s="51"/>
      <c r="D497" s="51"/>
    </row>
    <row r="498" customFormat="false" ht="15" hidden="false" customHeight="false" outlineLevel="0" collapsed="false">
      <c r="C498" s="51"/>
      <c r="D498" s="51"/>
    </row>
    <row r="499" customFormat="false" ht="15" hidden="false" customHeight="false" outlineLevel="0" collapsed="false">
      <c r="C499" s="51"/>
      <c r="D499" s="51"/>
    </row>
    <row r="500" customFormat="false" ht="15" hidden="false" customHeight="false" outlineLevel="0" collapsed="false">
      <c r="C500" s="51"/>
      <c r="D500" s="51"/>
    </row>
    <row r="501" customFormat="false" ht="15" hidden="false" customHeight="false" outlineLevel="0" collapsed="false">
      <c r="C501" s="51"/>
      <c r="D501" s="51"/>
    </row>
    <row r="502" customFormat="false" ht="15" hidden="false" customHeight="false" outlineLevel="0" collapsed="false">
      <c r="C502" s="51"/>
      <c r="D502" s="51"/>
    </row>
    <row r="503" customFormat="false" ht="15" hidden="false" customHeight="false" outlineLevel="0" collapsed="false">
      <c r="C503" s="51"/>
      <c r="D503" s="51"/>
    </row>
    <row r="504" customFormat="false" ht="15" hidden="false" customHeight="false" outlineLevel="0" collapsed="false">
      <c r="C504" s="51"/>
      <c r="D504" s="51"/>
    </row>
    <row r="505" customFormat="false" ht="15" hidden="false" customHeight="false" outlineLevel="0" collapsed="false">
      <c r="C505" s="51"/>
      <c r="D505" s="51"/>
    </row>
    <row r="506" customFormat="false" ht="15" hidden="false" customHeight="false" outlineLevel="0" collapsed="false">
      <c r="C506" s="51"/>
      <c r="D506" s="51"/>
    </row>
    <row r="507" customFormat="false" ht="15" hidden="false" customHeight="false" outlineLevel="0" collapsed="false">
      <c r="C507" s="51"/>
      <c r="D507" s="51"/>
    </row>
    <row r="508" customFormat="false" ht="15" hidden="false" customHeight="false" outlineLevel="0" collapsed="false">
      <c r="C508" s="51"/>
      <c r="D508" s="51"/>
    </row>
    <row r="509" customFormat="false" ht="15" hidden="false" customHeight="false" outlineLevel="0" collapsed="false">
      <c r="C509" s="51"/>
      <c r="D509" s="51"/>
    </row>
    <row r="510" customFormat="false" ht="15" hidden="false" customHeight="false" outlineLevel="0" collapsed="false">
      <c r="C510" s="51"/>
      <c r="D510" s="51"/>
    </row>
    <row r="511" customFormat="false" ht="15" hidden="false" customHeight="false" outlineLevel="0" collapsed="false">
      <c r="C511" s="51"/>
      <c r="D511" s="51"/>
    </row>
    <row r="512" customFormat="false" ht="15" hidden="false" customHeight="false" outlineLevel="0" collapsed="false">
      <c r="C512" s="51"/>
      <c r="D512" s="51"/>
    </row>
    <row r="513" customFormat="false" ht="15" hidden="false" customHeight="false" outlineLevel="0" collapsed="false">
      <c r="C513" s="51"/>
      <c r="D513" s="51"/>
    </row>
    <row r="514" customFormat="false" ht="15" hidden="false" customHeight="false" outlineLevel="0" collapsed="false">
      <c r="C514" s="51"/>
      <c r="D514" s="51"/>
    </row>
    <row r="515" customFormat="false" ht="15" hidden="false" customHeight="false" outlineLevel="0" collapsed="false">
      <c r="C515" s="51"/>
      <c r="D515" s="51"/>
    </row>
    <row r="516" customFormat="false" ht="15" hidden="false" customHeight="false" outlineLevel="0" collapsed="false">
      <c r="C516" s="51"/>
      <c r="D516" s="51"/>
    </row>
    <row r="517" customFormat="false" ht="15" hidden="false" customHeight="false" outlineLevel="0" collapsed="false">
      <c r="C517" s="51"/>
      <c r="D517" s="51"/>
    </row>
    <row r="518" customFormat="false" ht="15" hidden="false" customHeight="false" outlineLevel="0" collapsed="false">
      <c r="C518" s="51"/>
      <c r="D518" s="51"/>
    </row>
    <row r="519" customFormat="false" ht="15" hidden="false" customHeight="false" outlineLevel="0" collapsed="false">
      <c r="C519" s="51"/>
      <c r="D519" s="51"/>
    </row>
    <row r="520" customFormat="false" ht="15" hidden="false" customHeight="false" outlineLevel="0" collapsed="false">
      <c r="C520" s="51"/>
      <c r="D520" s="51"/>
    </row>
    <row r="521" customFormat="false" ht="15" hidden="false" customHeight="false" outlineLevel="0" collapsed="false">
      <c r="C521" s="51"/>
      <c r="D521" s="51"/>
    </row>
    <row r="522" customFormat="false" ht="15" hidden="false" customHeight="false" outlineLevel="0" collapsed="false">
      <c r="C522" s="51"/>
      <c r="D522" s="51"/>
    </row>
    <row r="523" customFormat="false" ht="15" hidden="false" customHeight="false" outlineLevel="0" collapsed="false">
      <c r="C523" s="51"/>
      <c r="D523" s="51"/>
    </row>
    <row r="524" customFormat="false" ht="15" hidden="false" customHeight="false" outlineLevel="0" collapsed="false">
      <c r="C524" s="51"/>
      <c r="D524" s="51"/>
    </row>
    <row r="525" customFormat="false" ht="15" hidden="false" customHeight="false" outlineLevel="0" collapsed="false">
      <c r="C525" s="51"/>
      <c r="D525" s="51"/>
    </row>
    <row r="526" customFormat="false" ht="15" hidden="false" customHeight="false" outlineLevel="0" collapsed="false">
      <c r="C526" s="51"/>
      <c r="D526" s="51"/>
    </row>
    <row r="527" customFormat="false" ht="15" hidden="false" customHeight="false" outlineLevel="0" collapsed="false">
      <c r="C527" s="51"/>
      <c r="D527" s="51"/>
    </row>
    <row r="528" customFormat="false" ht="15" hidden="false" customHeight="false" outlineLevel="0" collapsed="false">
      <c r="C528" s="51"/>
      <c r="D528" s="51"/>
    </row>
    <row r="529" customFormat="false" ht="15" hidden="false" customHeight="false" outlineLevel="0" collapsed="false">
      <c r="C529" s="51"/>
      <c r="D529" s="51"/>
    </row>
    <row r="530" customFormat="false" ht="15" hidden="false" customHeight="false" outlineLevel="0" collapsed="false">
      <c r="C530" s="51"/>
      <c r="D530" s="51"/>
    </row>
    <row r="531" customFormat="false" ht="15" hidden="false" customHeight="false" outlineLevel="0" collapsed="false">
      <c r="C531" s="51"/>
      <c r="D531" s="51"/>
    </row>
    <row r="532" customFormat="false" ht="15" hidden="false" customHeight="false" outlineLevel="0" collapsed="false">
      <c r="C532" s="51"/>
      <c r="D532" s="51"/>
    </row>
    <row r="533" customFormat="false" ht="15" hidden="false" customHeight="false" outlineLevel="0" collapsed="false">
      <c r="C533" s="51"/>
      <c r="D533" s="51"/>
    </row>
    <row r="534" customFormat="false" ht="15" hidden="false" customHeight="false" outlineLevel="0" collapsed="false">
      <c r="C534" s="51"/>
      <c r="D534" s="51"/>
    </row>
    <row r="535" customFormat="false" ht="15" hidden="false" customHeight="false" outlineLevel="0" collapsed="false">
      <c r="C535" s="51"/>
      <c r="D535" s="51"/>
    </row>
    <row r="536" customFormat="false" ht="15" hidden="false" customHeight="false" outlineLevel="0" collapsed="false">
      <c r="C536" s="51"/>
      <c r="D536" s="51"/>
    </row>
    <row r="537" customFormat="false" ht="15" hidden="false" customHeight="false" outlineLevel="0" collapsed="false">
      <c r="C537" s="51"/>
      <c r="D537" s="51"/>
    </row>
    <row r="538" customFormat="false" ht="15" hidden="false" customHeight="false" outlineLevel="0" collapsed="false">
      <c r="C538" s="51"/>
      <c r="D538" s="51"/>
    </row>
    <row r="539" customFormat="false" ht="15" hidden="false" customHeight="false" outlineLevel="0" collapsed="false">
      <c r="C539" s="51"/>
      <c r="D539" s="51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4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671875" defaultRowHeight="15" zeroHeight="false" outlineLevelRow="0" outlineLevelCol="0"/>
  <cols>
    <col collapsed="false" customWidth="false" hidden="false" outlineLevel="0" max="1" min="1" style="46" width="8.86"/>
    <col collapsed="false" customWidth="true" hidden="false" outlineLevel="0" max="2" min="2" style="46" width="8.42"/>
    <col collapsed="false" customWidth="false" hidden="false" outlineLevel="0" max="3" min="3" style="46" width="8.86"/>
    <col collapsed="false" customWidth="true" hidden="false" outlineLevel="0" max="4" min="4" style="46" width="8.42"/>
    <col collapsed="false" customWidth="false" hidden="false" outlineLevel="0" max="1024" min="5" style="46" width="8.86"/>
  </cols>
  <sheetData>
    <row r="4" customFormat="false" ht="15" hidden="false" customHeight="false" outlineLevel="0" collapsed="false">
      <c r="A4" s="47" t="s">
        <v>12</v>
      </c>
      <c r="B4" s="47"/>
      <c r="C4" s="47" t="s">
        <v>13</v>
      </c>
      <c r="D4" s="47"/>
    </row>
    <row r="5" customFormat="false" ht="15" hidden="false" customHeight="false" outlineLevel="0" collapsed="false">
      <c r="A5" s="48" t="s">
        <v>107</v>
      </c>
      <c r="B5" s="48" t="s">
        <v>108</v>
      </c>
      <c r="C5" s="48" t="s">
        <v>107</v>
      </c>
      <c r="D5" s="48" t="s">
        <v>108</v>
      </c>
    </row>
    <row r="6" customFormat="false" ht="15" hidden="false" customHeight="false" outlineLevel="0" collapsed="false">
      <c r="A6" s="48" t="s">
        <v>20</v>
      </c>
      <c r="B6" s="48" t="s">
        <v>20</v>
      </c>
      <c r="C6" s="48" t="s">
        <v>20</v>
      </c>
      <c r="D6" s="48" t="s">
        <v>20</v>
      </c>
    </row>
    <row r="7" customFormat="false" ht="15" hidden="false" customHeight="false" outlineLevel="0" collapsed="false">
      <c r="A7" s="49" t="n">
        <f aca="false">AVERAGE(A9:A208)</f>
        <v>-3.321588335E-011</v>
      </c>
      <c r="B7" s="49" t="n">
        <f aca="false">STDEV(A9:A208)/SQRT(200)</f>
        <v>4.18585880157372E-013</v>
      </c>
      <c r="C7" s="49" t="n">
        <f aca="false">AVERAGE(C9:C208)</f>
        <v>-8.126297645E-009</v>
      </c>
      <c r="D7" s="49" t="n">
        <f aca="false">STDEV(C9:C208)/SQRT(200)</f>
        <v>1.86869723611404E-011</v>
      </c>
    </row>
    <row r="8" customFormat="false" ht="15" hidden="false" customHeight="false" outlineLevel="0" collapsed="false">
      <c r="A8" s="53" t="s">
        <v>109</v>
      </c>
      <c r="B8" s="53"/>
      <c r="C8" s="53" t="s">
        <v>109</v>
      </c>
      <c r="D8" s="53"/>
    </row>
    <row r="9" customFormat="false" ht="15" hidden="false" customHeight="false" outlineLevel="0" collapsed="false">
      <c r="A9" s="51" t="n">
        <v>-2.455636E-011</v>
      </c>
      <c r="B9" s="51" t="n">
        <v>0.3042092</v>
      </c>
      <c r="C9" s="51" t="n">
        <v>-8.450797E-009</v>
      </c>
      <c r="D9" s="51" t="n">
        <v>0.3049078</v>
      </c>
    </row>
    <row r="10" customFormat="false" ht="15" hidden="false" customHeight="false" outlineLevel="0" collapsed="false">
      <c r="A10" s="51" t="n">
        <v>-2.250999E-011</v>
      </c>
      <c r="B10" s="51" t="n">
        <v>0.9881926</v>
      </c>
      <c r="C10" s="51" t="n">
        <v>-7.913741E-009</v>
      </c>
      <c r="D10" s="51" t="n">
        <v>0.987699</v>
      </c>
    </row>
    <row r="11" customFormat="false" ht="15" hidden="false" customHeight="false" outlineLevel="0" collapsed="false">
      <c r="A11" s="51" t="n">
        <v>-1.796252E-011</v>
      </c>
      <c r="B11" s="51" t="n">
        <v>1.392612</v>
      </c>
      <c r="C11" s="51" t="n">
        <v>-7.546078E-009</v>
      </c>
      <c r="D11" s="51" t="n">
        <v>1.391224</v>
      </c>
    </row>
    <row r="12" customFormat="false" ht="15" hidden="false" customHeight="false" outlineLevel="0" collapsed="false">
      <c r="A12" s="51" t="n">
        <v>-1.796252E-011</v>
      </c>
      <c r="B12" s="51" t="n">
        <v>1.798896</v>
      </c>
      <c r="C12" s="51" t="n">
        <v>-7.518111E-009</v>
      </c>
      <c r="D12" s="51" t="n">
        <v>1.79488</v>
      </c>
    </row>
    <row r="13" customFormat="false" ht="15" hidden="false" customHeight="false" outlineLevel="0" collapsed="false">
      <c r="A13" s="51" t="n">
        <v>-1.568878E-011</v>
      </c>
      <c r="B13" s="51" t="n">
        <v>2.203157</v>
      </c>
      <c r="C13" s="51" t="n">
        <v>-7.57791E-009</v>
      </c>
      <c r="D13" s="51" t="n">
        <v>2.197051</v>
      </c>
    </row>
    <row r="14" customFormat="false" ht="15" hidden="false" customHeight="false" outlineLevel="0" collapsed="false">
      <c r="A14" s="51" t="n">
        <v>-1.978151E-011</v>
      </c>
      <c r="B14" s="51" t="n">
        <v>2.608365</v>
      </c>
      <c r="C14" s="51" t="n">
        <v>-8.675215E-009</v>
      </c>
      <c r="D14" s="51" t="n">
        <v>2.602594</v>
      </c>
    </row>
    <row r="15" customFormat="false" ht="15" hidden="false" customHeight="false" outlineLevel="0" collapsed="false">
      <c r="A15" s="51" t="n">
        <v>-3.137757E-011</v>
      </c>
      <c r="B15" s="51" t="n">
        <v>3.01333</v>
      </c>
      <c r="C15" s="51" t="n">
        <v>-8.069492E-009</v>
      </c>
      <c r="D15" s="51" t="n">
        <v>3.006644</v>
      </c>
    </row>
    <row r="16" customFormat="false" ht="15" hidden="false" customHeight="false" outlineLevel="0" collapsed="false">
      <c r="A16" s="51" t="n">
        <v>-1.705303E-011</v>
      </c>
      <c r="B16" s="51" t="n">
        <v>3.421494</v>
      </c>
      <c r="C16" s="51" t="n">
        <v>-8.186817E-009</v>
      </c>
      <c r="D16" s="51" t="n">
        <v>3.409156</v>
      </c>
    </row>
    <row r="17" customFormat="false" ht="15" hidden="false" customHeight="false" outlineLevel="0" collapsed="false">
      <c r="A17" s="51" t="n">
        <v>-1.773515E-011</v>
      </c>
      <c r="B17" s="51" t="n">
        <v>3.833952</v>
      </c>
      <c r="C17" s="51" t="n">
        <v>-8.013103E-009</v>
      </c>
      <c r="D17" s="51" t="n">
        <v>3.812944</v>
      </c>
    </row>
    <row r="18" customFormat="false" ht="15" hidden="false" customHeight="false" outlineLevel="0" collapsed="false">
      <c r="A18" s="51" t="n">
        <v>-2.114575E-011</v>
      </c>
      <c r="B18" s="51" t="n">
        <v>4.239874</v>
      </c>
      <c r="C18" s="51" t="n">
        <v>-7.857579E-009</v>
      </c>
      <c r="D18" s="51" t="n">
        <v>4.21628</v>
      </c>
    </row>
    <row r="19" customFormat="false" ht="15" hidden="false" customHeight="false" outlineLevel="0" collapsed="false">
      <c r="A19" s="51" t="n">
        <v>-2.569323E-011</v>
      </c>
      <c r="B19" s="51" t="n">
        <v>4.64863</v>
      </c>
      <c r="C19" s="51" t="n">
        <v>-8.039933E-009</v>
      </c>
      <c r="D19" s="51" t="n">
        <v>4.620004</v>
      </c>
    </row>
    <row r="20" customFormat="false" ht="15" hidden="false" customHeight="false" outlineLevel="0" collapsed="false">
      <c r="A20" s="51" t="n">
        <v>-2.614797E-011</v>
      </c>
      <c r="B20" s="51" t="n">
        <v>5.06219</v>
      </c>
      <c r="C20" s="51" t="n">
        <v>-8.074039E-009</v>
      </c>
      <c r="D20" s="51" t="n">
        <v>5.024821</v>
      </c>
    </row>
    <row r="21" customFormat="false" ht="15" hidden="false" customHeight="false" outlineLevel="0" collapsed="false">
      <c r="A21" s="51" t="n">
        <v>-2.955858E-011</v>
      </c>
      <c r="B21" s="51" t="n">
        <v>5.482828</v>
      </c>
      <c r="C21" s="51" t="n">
        <v>-7.98218E-009</v>
      </c>
      <c r="D21" s="51" t="n">
        <v>5.442622</v>
      </c>
    </row>
    <row r="22" customFormat="false" ht="15" hidden="false" customHeight="false" outlineLevel="0" collapsed="false">
      <c r="A22" s="51" t="n">
        <v>-2.319211E-011</v>
      </c>
      <c r="B22" s="51" t="n">
        <v>5.889117</v>
      </c>
      <c r="C22" s="51" t="n">
        <v>-8.102234E-009</v>
      </c>
      <c r="D22" s="51" t="n">
        <v>5.848156</v>
      </c>
    </row>
    <row r="23" customFormat="false" ht="15" hidden="false" customHeight="false" outlineLevel="0" collapsed="false">
      <c r="A23" s="51" t="n">
        <v>-2.887646E-011</v>
      </c>
      <c r="B23" s="51" t="n">
        <v>6.298115</v>
      </c>
      <c r="C23" s="51" t="n">
        <v>-8.016286E-009</v>
      </c>
      <c r="D23" s="51" t="n">
        <v>6.250969</v>
      </c>
    </row>
    <row r="24" customFormat="false" ht="15" hidden="false" customHeight="false" outlineLevel="0" collapsed="false">
      <c r="A24" s="51" t="n">
        <v>-2.864908E-011</v>
      </c>
      <c r="B24" s="51" t="n">
        <v>6.701937</v>
      </c>
      <c r="C24" s="51" t="n">
        <v>-7.972631E-009</v>
      </c>
      <c r="D24" s="51" t="n">
        <v>6.655821</v>
      </c>
    </row>
    <row r="25" customFormat="false" ht="15" hidden="false" customHeight="false" outlineLevel="0" collapsed="false">
      <c r="A25" s="51" t="n">
        <v>-2.341949E-011</v>
      </c>
      <c r="B25" s="51" t="n">
        <v>7.129697</v>
      </c>
      <c r="C25" s="51" t="n">
        <v>-7.927383E-009</v>
      </c>
      <c r="D25" s="51" t="n">
        <v>7.059842</v>
      </c>
    </row>
    <row r="26" customFormat="false" ht="15" hidden="false" customHeight="false" outlineLevel="0" collapsed="false">
      <c r="A26" s="51" t="n">
        <v>-2.773959E-011</v>
      </c>
      <c r="B26" s="51" t="n">
        <v>7.5355</v>
      </c>
      <c r="C26" s="51" t="n">
        <v>-8.530378E-009</v>
      </c>
      <c r="D26" s="51" t="n">
        <v>7.46337</v>
      </c>
    </row>
    <row r="27" customFormat="false" ht="15" hidden="false" customHeight="false" outlineLevel="0" collapsed="false">
      <c r="A27" s="51" t="n">
        <v>-2.751221E-011</v>
      </c>
      <c r="B27" s="51" t="n">
        <v>7.940892</v>
      </c>
      <c r="C27" s="51" t="n">
        <v>-7.573817E-009</v>
      </c>
      <c r="D27" s="51" t="n">
        <v>7.866314</v>
      </c>
    </row>
    <row r="28" customFormat="false" ht="15" hidden="false" customHeight="false" outlineLevel="0" collapsed="false">
      <c r="A28" s="51" t="n">
        <v>-2.228262E-011</v>
      </c>
      <c r="B28" s="51" t="n">
        <v>8.345449</v>
      </c>
      <c r="C28" s="51" t="n">
        <v>-8.524466E-009</v>
      </c>
      <c r="D28" s="51" t="n">
        <v>8.270813</v>
      </c>
    </row>
    <row r="29" customFormat="false" ht="15" hidden="false" customHeight="false" outlineLevel="0" collapsed="false">
      <c r="A29" s="51" t="n">
        <v>-2.364686E-011</v>
      </c>
      <c r="B29" s="51" t="n">
        <v>8.749179</v>
      </c>
      <c r="C29" s="51" t="n">
        <v>-8.23843E-009</v>
      </c>
      <c r="D29" s="51" t="n">
        <v>8.674501</v>
      </c>
    </row>
    <row r="30" customFormat="false" ht="15" hidden="false" customHeight="false" outlineLevel="0" collapsed="false">
      <c r="A30" s="51" t="n">
        <v>-2.546585E-011</v>
      </c>
      <c r="B30" s="51" t="n">
        <v>9.154703</v>
      </c>
      <c r="C30" s="51" t="n">
        <v>-8.529923E-009</v>
      </c>
      <c r="D30" s="51" t="n">
        <v>9.077215</v>
      </c>
    </row>
    <row r="31" customFormat="false" ht="15" hidden="false" customHeight="false" outlineLevel="0" collapsed="false">
      <c r="A31" s="51" t="n">
        <v>-2.455636E-011</v>
      </c>
      <c r="B31" s="51" t="n">
        <v>9.560649</v>
      </c>
      <c r="C31" s="51" t="n">
        <v>-7.916697E-009</v>
      </c>
      <c r="D31" s="51" t="n">
        <v>9.481833</v>
      </c>
    </row>
    <row r="32" customFormat="false" ht="15" hidden="false" customHeight="false" outlineLevel="0" collapsed="false">
      <c r="A32" s="51" t="n">
        <v>-2.683009E-011</v>
      </c>
      <c r="B32" s="51" t="n">
        <v>9.96773</v>
      </c>
      <c r="C32" s="51" t="n">
        <v>-8.365305E-009</v>
      </c>
      <c r="D32" s="51" t="n">
        <v>9.884881</v>
      </c>
    </row>
    <row r="33" customFormat="false" ht="15" hidden="false" customHeight="false" outlineLevel="0" collapsed="false">
      <c r="A33" s="51" t="n">
        <v>-2.728484E-011</v>
      </c>
      <c r="B33" s="51" t="n">
        <v>10.37258</v>
      </c>
      <c r="C33" s="51" t="n">
        <v>-7.890321E-009</v>
      </c>
      <c r="D33" s="51" t="n">
        <v>10.2881</v>
      </c>
    </row>
    <row r="34" customFormat="false" ht="15" hidden="false" customHeight="false" outlineLevel="0" collapsed="false">
      <c r="A34" s="51" t="n">
        <v>-2.705747E-011</v>
      </c>
      <c r="B34" s="51" t="n">
        <v>10.77767</v>
      </c>
      <c r="C34" s="51" t="n">
        <v>-8.497182E-009</v>
      </c>
      <c r="D34" s="51" t="n">
        <v>10.69111</v>
      </c>
    </row>
    <row r="35" customFormat="false" ht="15" hidden="false" customHeight="false" outlineLevel="0" collapsed="false">
      <c r="A35" s="51" t="n">
        <v>-2.341949E-011</v>
      </c>
      <c r="B35" s="51" t="n">
        <v>11.23408</v>
      </c>
      <c r="C35" s="51" t="n">
        <v>-8.094503E-009</v>
      </c>
      <c r="D35" s="51" t="n">
        <v>11.09506</v>
      </c>
    </row>
    <row r="36" customFormat="false" ht="15" hidden="false" customHeight="false" outlineLevel="0" collapsed="false">
      <c r="A36" s="51" t="n">
        <v>-2.614797E-011</v>
      </c>
      <c r="B36" s="51" t="n">
        <v>11.63919</v>
      </c>
      <c r="C36" s="51" t="n">
        <v>-8.551069E-009</v>
      </c>
      <c r="D36" s="51" t="n">
        <v>11.49973</v>
      </c>
    </row>
    <row r="37" customFormat="false" ht="15" hidden="false" customHeight="false" outlineLevel="0" collapsed="false">
      <c r="A37" s="51" t="n">
        <v>-2.50111E-011</v>
      </c>
      <c r="B37" s="51" t="n">
        <v>12.04584</v>
      </c>
      <c r="C37" s="51" t="n">
        <v>-8.167945E-009</v>
      </c>
      <c r="D37" s="51" t="n">
        <v>11.90413</v>
      </c>
    </row>
    <row r="38" customFormat="false" ht="15" hidden="false" customHeight="false" outlineLevel="0" collapsed="false">
      <c r="A38" s="51" t="n">
        <v>-3.387868E-011</v>
      </c>
      <c r="B38" s="51" t="n">
        <v>12.45116</v>
      </c>
      <c r="C38" s="51" t="n">
        <v>-8.148618E-009</v>
      </c>
      <c r="D38" s="51" t="n">
        <v>12.30699</v>
      </c>
    </row>
    <row r="39" customFormat="false" ht="15" hidden="false" customHeight="false" outlineLevel="0" collapsed="false">
      <c r="A39" s="51" t="n">
        <v>-2.887646E-011</v>
      </c>
      <c r="B39" s="51" t="n">
        <v>12.85563</v>
      </c>
      <c r="C39" s="51" t="n">
        <v>-8.109964E-009</v>
      </c>
      <c r="D39" s="51" t="n">
        <v>12.71105</v>
      </c>
    </row>
    <row r="40" customFormat="false" ht="15" hidden="false" customHeight="false" outlineLevel="0" collapsed="false">
      <c r="A40" s="51" t="n">
        <v>-3.137757E-011</v>
      </c>
      <c r="B40" s="51" t="n">
        <v>13.26102</v>
      </c>
      <c r="C40" s="51" t="n">
        <v>-7.937388E-009</v>
      </c>
      <c r="D40" s="51" t="n">
        <v>13.11477</v>
      </c>
    </row>
    <row r="41" customFormat="false" ht="15" hidden="false" customHeight="false" outlineLevel="0" collapsed="false">
      <c r="A41" s="51" t="n">
        <v>-3.36513E-011</v>
      </c>
      <c r="B41" s="51" t="n">
        <v>13.66678</v>
      </c>
      <c r="C41" s="51" t="n">
        <v>-7.810286E-009</v>
      </c>
      <c r="D41" s="51" t="n">
        <v>13.51784</v>
      </c>
    </row>
    <row r="42" customFormat="false" ht="15" hidden="false" customHeight="false" outlineLevel="0" collapsed="false">
      <c r="A42" s="51" t="n">
        <v>-3.547029E-011</v>
      </c>
      <c r="B42" s="51" t="n">
        <v>14.07057</v>
      </c>
      <c r="C42" s="51" t="n">
        <v>-8.248435E-009</v>
      </c>
      <c r="D42" s="51" t="n">
        <v>13.92099</v>
      </c>
    </row>
    <row r="43" customFormat="false" ht="15" hidden="false" customHeight="false" outlineLevel="0" collapsed="false">
      <c r="A43" s="51" t="n">
        <v>-3.160494E-011</v>
      </c>
      <c r="B43" s="51" t="n">
        <v>14.47578</v>
      </c>
      <c r="C43" s="51" t="n">
        <v>-8.050392E-009</v>
      </c>
      <c r="D43" s="51" t="n">
        <v>14.32465</v>
      </c>
    </row>
    <row r="44" customFormat="false" ht="15" hidden="false" customHeight="false" outlineLevel="0" collapsed="false">
      <c r="A44" s="51" t="n">
        <v>-3.137757E-011</v>
      </c>
      <c r="B44" s="51" t="n">
        <v>14.88901</v>
      </c>
      <c r="C44" s="51" t="n">
        <v>-8.027882E-009</v>
      </c>
      <c r="D44" s="51" t="n">
        <v>14.72944</v>
      </c>
    </row>
    <row r="45" customFormat="false" ht="15" hidden="false" customHeight="false" outlineLevel="0" collapsed="false">
      <c r="A45" s="51" t="n">
        <v>-3.36513E-011</v>
      </c>
      <c r="B45" s="51" t="n">
        <v>15.29369</v>
      </c>
      <c r="C45" s="51" t="n">
        <v>-8.386678E-009</v>
      </c>
      <c r="D45" s="51" t="n">
        <v>15.13314</v>
      </c>
    </row>
    <row r="46" customFormat="false" ht="15" hidden="false" customHeight="false" outlineLevel="0" collapsed="false">
      <c r="A46" s="51" t="n">
        <v>-3.387868E-011</v>
      </c>
      <c r="B46" s="51" t="n">
        <v>15.69756</v>
      </c>
      <c r="C46" s="51" t="n">
        <v>-7.979679E-009</v>
      </c>
      <c r="D46" s="51" t="n">
        <v>15.53855</v>
      </c>
    </row>
    <row r="47" customFormat="false" ht="15" hidden="false" customHeight="false" outlineLevel="0" collapsed="false">
      <c r="A47" s="51" t="n">
        <v>-2.705747E-011</v>
      </c>
      <c r="B47" s="51" t="n">
        <v>16.10139</v>
      </c>
      <c r="C47" s="51" t="n">
        <v>-8.30596E-009</v>
      </c>
      <c r="D47" s="51" t="n">
        <v>15.94186</v>
      </c>
    </row>
    <row r="48" customFormat="false" ht="15" hidden="false" customHeight="false" outlineLevel="0" collapsed="false">
      <c r="A48" s="51" t="n">
        <v>-3.478817E-011</v>
      </c>
      <c r="B48" s="51" t="n">
        <v>16.50662</v>
      </c>
      <c r="C48" s="51" t="n">
        <v>-8.220468E-009</v>
      </c>
      <c r="D48" s="51" t="n">
        <v>16.34598</v>
      </c>
    </row>
    <row r="49" customFormat="false" ht="15" hidden="false" customHeight="false" outlineLevel="0" collapsed="false">
      <c r="A49" s="51" t="n">
        <v>-2.341949E-011</v>
      </c>
      <c r="B49" s="51" t="n">
        <v>16.91152</v>
      </c>
      <c r="C49" s="51" t="n">
        <v>-7.937388E-009</v>
      </c>
      <c r="D49" s="51" t="n">
        <v>16.75026</v>
      </c>
    </row>
    <row r="50" customFormat="false" ht="15" hidden="false" customHeight="false" outlineLevel="0" collapsed="false">
      <c r="A50" s="51" t="n">
        <v>-3.092282E-011</v>
      </c>
      <c r="B50" s="51" t="n">
        <v>17.31638</v>
      </c>
      <c r="C50" s="51" t="n">
        <v>-8.341203E-009</v>
      </c>
      <c r="D50" s="51" t="n">
        <v>17.15412</v>
      </c>
    </row>
    <row r="51" customFormat="false" ht="15" hidden="false" customHeight="false" outlineLevel="0" collapsed="false">
      <c r="A51" s="51" t="n">
        <v>-2.955858E-011</v>
      </c>
      <c r="B51" s="51" t="n">
        <v>17.72242</v>
      </c>
      <c r="C51" s="51" t="n">
        <v>-7.431026E-009</v>
      </c>
      <c r="D51" s="51" t="n">
        <v>17.55961</v>
      </c>
    </row>
    <row r="52" customFormat="false" ht="15" hidden="false" customHeight="false" outlineLevel="0" collapsed="false">
      <c r="A52" s="51" t="n">
        <v>-3.910827E-011</v>
      </c>
      <c r="B52" s="51" t="n">
        <v>18.12644</v>
      </c>
      <c r="C52" s="51" t="n">
        <v>-8.101097E-009</v>
      </c>
      <c r="D52" s="51" t="n">
        <v>17.97273</v>
      </c>
    </row>
    <row r="53" customFormat="false" ht="15" hidden="false" customHeight="false" outlineLevel="0" collapsed="false">
      <c r="A53" s="51" t="n">
        <v>-3.115019E-011</v>
      </c>
      <c r="B53" s="51" t="n">
        <v>18.53296</v>
      </c>
      <c r="C53" s="51" t="n">
        <v>-7.664084E-009</v>
      </c>
      <c r="D53" s="51" t="n">
        <v>18.39153</v>
      </c>
    </row>
    <row r="54" customFormat="false" ht="15" hidden="false" customHeight="false" outlineLevel="0" collapsed="false">
      <c r="A54" s="51" t="n">
        <v>-3.205969E-011</v>
      </c>
      <c r="B54" s="51" t="n">
        <v>18.93657</v>
      </c>
      <c r="C54" s="51" t="n">
        <v>-8.257757E-009</v>
      </c>
      <c r="D54" s="51" t="n">
        <v>18.79629</v>
      </c>
    </row>
    <row r="55" customFormat="false" ht="15" hidden="false" customHeight="false" outlineLevel="0" collapsed="false">
      <c r="A55" s="51" t="n">
        <v>-2.637535E-011</v>
      </c>
      <c r="B55" s="51" t="n">
        <v>19.3416</v>
      </c>
      <c r="C55" s="51" t="n">
        <v>-8.187726E-009</v>
      </c>
      <c r="D55" s="51" t="n">
        <v>19.20059</v>
      </c>
    </row>
    <row r="56" customFormat="false" ht="15" hidden="false" customHeight="false" outlineLevel="0" collapsed="false">
      <c r="A56" s="51" t="n">
        <v>-2.728484E-011</v>
      </c>
      <c r="B56" s="51" t="n">
        <v>19.74667</v>
      </c>
      <c r="C56" s="51" t="n">
        <v>-7.947392E-009</v>
      </c>
      <c r="D56" s="51" t="n">
        <v>19.60382</v>
      </c>
    </row>
    <row r="57" customFormat="false" ht="15" hidden="false" customHeight="false" outlineLevel="0" collapsed="false">
      <c r="A57" s="51" t="n">
        <v>-2.683009E-011</v>
      </c>
      <c r="B57" s="51" t="n">
        <v>20.15337</v>
      </c>
      <c r="C57" s="51" t="n">
        <v>-7.795279E-009</v>
      </c>
      <c r="D57" s="51" t="n">
        <v>20.00655</v>
      </c>
    </row>
    <row r="58" customFormat="false" ht="15" hidden="false" customHeight="false" outlineLevel="0" collapsed="false">
      <c r="A58" s="51" t="n">
        <v>-3.092282E-011</v>
      </c>
      <c r="B58" s="51" t="n">
        <v>20.55975</v>
      </c>
      <c r="C58" s="51" t="n">
        <v>-8.173402E-009</v>
      </c>
      <c r="D58" s="51" t="n">
        <v>20.40996</v>
      </c>
    </row>
    <row r="59" customFormat="false" ht="15" hidden="false" customHeight="false" outlineLevel="0" collapsed="false">
      <c r="A59" s="51" t="n">
        <v>-3.137757E-011</v>
      </c>
      <c r="B59" s="51" t="n">
        <v>20.96461</v>
      </c>
      <c r="C59" s="51" t="n">
        <v>-8.189772E-009</v>
      </c>
      <c r="D59" s="51" t="n">
        <v>20.815</v>
      </c>
    </row>
    <row r="60" customFormat="false" ht="15" hidden="false" customHeight="false" outlineLevel="0" collapsed="false">
      <c r="A60" s="51" t="n">
        <v>-3.637979E-011</v>
      </c>
      <c r="B60" s="51" t="n">
        <v>21.36945</v>
      </c>
      <c r="C60" s="51" t="n">
        <v>-7.768676E-009</v>
      </c>
      <c r="D60" s="51" t="n">
        <v>21.21796</v>
      </c>
    </row>
    <row r="61" customFormat="false" ht="15" hidden="false" customHeight="false" outlineLevel="0" collapsed="false">
      <c r="A61" s="51" t="n">
        <v>-3.547029E-011</v>
      </c>
      <c r="B61" s="51" t="n">
        <v>21.77563</v>
      </c>
      <c r="C61" s="51" t="n">
        <v>-7.989911E-009</v>
      </c>
      <c r="D61" s="51" t="n">
        <v>21.62141</v>
      </c>
    </row>
    <row r="62" customFormat="false" ht="15" hidden="false" customHeight="false" outlineLevel="0" collapsed="false">
      <c r="A62" s="51" t="n">
        <v>-3.501555E-011</v>
      </c>
      <c r="B62" s="51" t="n">
        <v>22.18029</v>
      </c>
      <c r="C62" s="51" t="n">
        <v>-8.255938E-009</v>
      </c>
      <c r="D62" s="51" t="n">
        <v>22.02504</v>
      </c>
    </row>
    <row r="63" customFormat="false" ht="15" hidden="false" customHeight="false" outlineLevel="0" collapsed="false">
      <c r="A63" s="51" t="n">
        <v>-3.160494E-011</v>
      </c>
      <c r="B63" s="51" t="n">
        <v>22.58662</v>
      </c>
      <c r="C63" s="51" t="n">
        <v>-8.175675E-009</v>
      </c>
      <c r="D63" s="51" t="n">
        <v>22.42743</v>
      </c>
    </row>
    <row r="64" customFormat="false" ht="15" hidden="false" customHeight="false" outlineLevel="0" collapsed="false">
      <c r="A64" s="51" t="n">
        <v>-3.36513E-011</v>
      </c>
      <c r="B64" s="51" t="n">
        <v>22.993</v>
      </c>
      <c r="C64" s="51" t="n">
        <v>-8.21251E-009</v>
      </c>
      <c r="D64" s="51" t="n">
        <v>22.83267</v>
      </c>
    </row>
    <row r="65" customFormat="false" ht="15" hidden="false" customHeight="false" outlineLevel="0" collapsed="false">
      <c r="A65" s="51" t="n">
        <v>-3.001333E-011</v>
      </c>
      <c r="B65" s="51" t="n">
        <v>23.39786</v>
      </c>
      <c r="C65" s="51" t="n">
        <v>-8.081543E-009</v>
      </c>
      <c r="D65" s="51" t="n">
        <v>23.2359</v>
      </c>
    </row>
    <row r="66" customFormat="false" ht="15" hidden="false" customHeight="false" outlineLevel="0" collapsed="false">
      <c r="A66" s="51" t="n">
        <v>-3.387868E-011</v>
      </c>
      <c r="B66" s="51" t="n">
        <v>23.80381</v>
      </c>
      <c r="C66" s="51" t="n">
        <v>-7.848712E-009</v>
      </c>
      <c r="D66" s="51" t="n">
        <v>23.6392</v>
      </c>
    </row>
    <row r="67" customFormat="false" ht="15" hidden="false" customHeight="false" outlineLevel="0" collapsed="false">
      <c r="A67" s="51" t="n">
        <v>-3.751666E-011</v>
      </c>
      <c r="B67" s="51" t="n">
        <v>24.21009</v>
      </c>
      <c r="C67" s="51" t="n">
        <v>-8.057214E-009</v>
      </c>
      <c r="D67" s="51" t="n">
        <v>24.04376</v>
      </c>
    </row>
    <row r="68" customFormat="false" ht="15" hidden="false" customHeight="false" outlineLevel="0" collapsed="false">
      <c r="A68" s="51" t="n">
        <v>-2.819434E-011</v>
      </c>
      <c r="B68" s="51" t="n">
        <v>24.61492</v>
      </c>
      <c r="C68" s="51" t="n">
        <v>-7.460358E-009</v>
      </c>
      <c r="D68" s="51" t="n">
        <v>24.44817</v>
      </c>
    </row>
    <row r="69" customFormat="false" ht="15" hidden="false" customHeight="false" outlineLevel="0" collapsed="false">
      <c r="A69" s="51" t="n">
        <v>-3.547029E-011</v>
      </c>
      <c r="B69" s="51" t="n">
        <v>25.01992</v>
      </c>
      <c r="C69" s="51" t="n">
        <v>-8.17181E-009</v>
      </c>
      <c r="D69" s="51" t="n">
        <v>24.85271</v>
      </c>
    </row>
    <row r="70" customFormat="false" ht="15" hidden="false" customHeight="false" outlineLevel="0" collapsed="false">
      <c r="A70" s="51" t="n">
        <v>-3.387868E-011</v>
      </c>
      <c r="B70" s="51" t="n">
        <v>25.42524</v>
      </c>
      <c r="C70" s="51" t="n">
        <v>-8.00037E-009</v>
      </c>
      <c r="D70" s="51" t="n">
        <v>25.25523</v>
      </c>
    </row>
    <row r="71" customFormat="false" ht="15" hidden="false" customHeight="false" outlineLevel="0" collapsed="false">
      <c r="A71" s="51" t="n">
        <v>-2.683009E-011</v>
      </c>
      <c r="B71" s="51" t="n">
        <v>25.82963</v>
      </c>
      <c r="C71" s="51" t="n">
        <v>-8.036068E-009</v>
      </c>
      <c r="D71" s="51" t="n">
        <v>25.65974</v>
      </c>
    </row>
    <row r="72" customFormat="false" ht="15" hidden="false" customHeight="false" outlineLevel="0" collapsed="false">
      <c r="A72" s="51" t="n">
        <v>-4.365575E-011</v>
      </c>
      <c r="B72" s="51" t="n">
        <v>26.23749</v>
      </c>
      <c r="C72" s="51" t="n">
        <v>-8.073584E-009</v>
      </c>
      <c r="D72" s="51" t="n">
        <v>26.06477</v>
      </c>
    </row>
    <row r="73" customFormat="false" ht="15" hidden="false" customHeight="false" outlineLevel="0" collapsed="false">
      <c r="A73" s="51" t="n">
        <v>-2.683009E-011</v>
      </c>
      <c r="B73" s="51" t="n">
        <v>26.6442</v>
      </c>
      <c r="C73" s="51" t="n">
        <v>-7.789595E-009</v>
      </c>
      <c r="D73" s="51" t="n">
        <v>26.4689</v>
      </c>
    </row>
    <row r="74" customFormat="false" ht="15" hidden="false" customHeight="false" outlineLevel="0" collapsed="false">
      <c r="A74" s="51" t="n">
        <v>-3.274181E-011</v>
      </c>
      <c r="B74" s="51" t="n">
        <v>27.04904</v>
      </c>
      <c r="C74" s="51" t="n">
        <v>-7.991048E-009</v>
      </c>
      <c r="D74" s="51" t="n">
        <v>26.87171</v>
      </c>
    </row>
    <row r="75" customFormat="false" ht="15" hidden="false" customHeight="false" outlineLevel="0" collapsed="false">
      <c r="A75" s="51" t="n">
        <v>-2.728484E-011</v>
      </c>
      <c r="B75" s="51" t="n">
        <v>27.45566</v>
      </c>
      <c r="C75" s="51" t="n">
        <v>-8.054258E-009</v>
      </c>
      <c r="D75" s="51" t="n">
        <v>27.2771</v>
      </c>
    </row>
    <row r="76" customFormat="false" ht="15" hidden="false" customHeight="false" outlineLevel="0" collapsed="false">
      <c r="A76" s="51" t="n">
        <v>-2.93312E-011</v>
      </c>
      <c r="B76" s="51" t="n">
        <v>27.86115</v>
      </c>
      <c r="C76" s="51" t="n">
        <v>-8.298002E-009</v>
      </c>
      <c r="D76" s="51" t="n">
        <v>27.6825</v>
      </c>
    </row>
    <row r="77" customFormat="false" ht="15" hidden="false" customHeight="false" outlineLevel="0" collapsed="false">
      <c r="A77" s="51" t="n">
        <v>-3.02407E-011</v>
      </c>
      <c r="B77" s="51" t="n">
        <v>28.26557</v>
      </c>
      <c r="C77" s="51" t="n">
        <v>-8.134066E-009</v>
      </c>
      <c r="D77" s="51" t="n">
        <v>28.08911</v>
      </c>
    </row>
    <row r="78" customFormat="false" ht="15" hidden="false" customHeight="false" outlineLevel="0" collapsed="false">
      <c r="A78" s="51" t="n">
        <v>-3.615241E-011</v>
      </c>
      <c r="B78" s="51" t="n">
        <v>28.67208</v>
      </c>
      <c r="C78" s="51" t="n">
        <v>-7.989684E-009</v>
      </c>
      <c r="D78" s="51" t="n">
        <v>28.49195</v>
      </c>
    </row>
    <row r="79" customFormat="false" ht="15" hidden="false" customHeight="false" outlineLevel="0" collapsed="false">
      <c r="A79" s="51" t="n">
        <v>-2.819434E-011</v>
      </c>
      <c r="B79" s="51" t="n">
        <v>29.07732</v>
      </c>
      <c r="C79" s="51" t="n">
        <v>-7.90692E-009</v>
      </c>
      <c r="D79" s="51" t="n">
        <v>28.89535</v>
      </c>
    </row>
    <row r="80" customFormat="false" ht="15" hidden="false" customHeight="false" outlineLevel="0" collapsed="false">
      <c r="A80" s="51" t="n">
        <v>-4.001777E-011</v>
      </c>
      <c r="B80" s="51" t="n">
        <v>29.4896</v>
      </c>
      <c r="C80" s="51" t="n">
        <v>-7.987182E-009</v>
      </c>
      <c r="D80" s="51" t="n">
        <v>29.29861</v>
      </c>
    </row>
    <row r="81" customFormat="false" ht="15" hidden="false" customHeight="false" outlineLevel="0" collapsed="false">
      <c r="A81" s="51" t="n">
        <v>-3.160494E-011</v>
      </c>
      <c r="B81" s="51" t="n">
        <v>29.89354</v>
      </c>
      <c r="C81" s="51" t="n">
        <v>-7.994231E-009</v>
      </c>
      <c r="D81" s="51" t="n">
        <v>29.70212</v>
      </c>
    </row>
    <row r="82" customFormat="false" ht="15" hidden="false" customHeight="false" outlineLevel="0" collapsed="false">
      <c r="A82" s="51" t="n">
        <v>-3.001333E-011</v>
      </c>
      <c r="B82" s="51" t="n">
        <v>30.29852</v>
      </c>
      <c r="C82" s="51" t="n">
        <v>-8.577217E-009</v>
      </c>
      <c r="D82" s="51" t="n">
        <v>30.105</v>
      </c>
    </row>
    <row r="83" customFormat="false" ht="15" hidden="false" customHeight="false" outlineLevel="0" collapsed="false">
      <c r="A83" s="51" t="n">
        <v>-4.160938E-011</v>
      </c>
      <c r="B83" s="51" t="n">
        <v>30.703</v>
      </c>
      <c r="C83" s="51" t="n">
        <v>-8.425104E-009</v>
      </c>
      <c r="D83" s="51" t="n">
        <v>30.50738</v>
      </c>
    </row>
    <row r="84" customFormat="false" ht="15" hidden="false" customHeight="false" outlineLevel="0" collapsed="false">
      <c r="A84" s="51" t="n">
        <v>-2.751221E-011</v>
      </c>
      <c r="B84" s="51" t="n">
        <v>31.10627</v>
      </c>
      <c r="C84" s="51" t="n">
        <v>-7.92329E-009</v>
      </c>
      <c r="D84" s="51" t="n">
        <v>30.91148</v>
      </c>
    </row>
    <row r="85" customFormat="false" ht="15" hidden="false" customHeight="false" outlineLevel="0" collapsed="false">
      <c r="A85" s="51" t="n">
        <v>-4.297362E-011</v>
      </c>
      <c r="B85" s="51" t="n">
        <v>31.5123</v>
      </c>
      <c r="C85" s="51" t="n">
        <v>-7.999006E-009</v>
      </c>
      <c r="D85" s="51" t="n">
        <v>31.31486</v>
      </c>
    </row>
    <row r="86" customFormat="false" ht="15" hidden="false" customHeight="false" outlineLevel="0" collapsed="false">
      <c r="A86" s="51" t="n">
        <v>-2.728484E-011</v>
      </c>
      <c r="B86" s="51" t="n">
        <v>31.91644</v>
      </c>
      <c r="C86" s="51" t="n">
        <v>-8.144525E-009</v>
      </c>
      <c r="D86" s="51" t="n">
        <v>31.72882</v>
      </c>
    </row>
    <row r="87" customFormat="false" ht="15" hidden="false" customHeight="false" outlineLevel="0" collapsed="false">
      <c r="A87" s="51" t="n">
        <v>-2.819434E-011</v>
      </c>
      <c r="B87" s="51" t="n">
        <v>32.32081</v>
      </c>
      <c r="C87" s="51" t="n">
        <v>-7.956942E-009</v>
      </c>
      <c r="D87" s="51" t="n">
        <v>32.16039</v>
      </c>
    </row>
    <row r="88" customFormat="false" ht="15" hidden="false" customHeight="false" outlineLevel="0" collapsed="false">
      <c r="A88" s="51" t="n">
        <v>-3.501555E-011</v>
      </c>
      <c r="B88" s="51" t="n">
        <v>32.72472</v>
      </c>
      <c r="C88" s="51" t="n">
        <v>-8.337565E-009</v>
      </c>
      <c r="D88" s="51" t="n">
        <v>32.56346</v>
      </c>
    </row>
    <row r="89" customFormat="false" ht="15" hidden="false" customHeight="false" outlineLevel="0" collapsed="false">
      <c r="A89" s="51" t="n">
        <v>-3.02407E-011</v>
      </c>
      <c r="B89" s="51" t="n">
        <v>33.14997</v>
      </c>
      <c r="C89" s="51" t="n">
        <v>-8.259121E-009</v>
      </c>
      <c r="D89" s="51" t="n">
        <v>32.96791</v>
      </c>
    </row>
    <row r="90" customFormat="false" ht="15" hidden="false" customHeight="false" outlineLevel="0" collapsed="false">
      <c r="A90" s="51" t="n">
        <v>-3.660716E-011</v>
      </c>
      <c r="B90" s="51" t="n">
        <v>33.55369</v>
      </c>
      <c r="C90" s="51" t="n">
        <v>-7.976496E-009</v>
      </c>
      <c r="D90" s="51" t="n">
        <v>33.37726</v>
      </c>
    </row>
    <row r="91" customFormat="false" ht="15" hidden="false" customHeight="false" outlineLevel="0" collapsed="false">
      <c r="A91" s="51" t="n">
        <v>-3.592504E-011</v>
      </c>
      <c r="B91" s="51" t="n">
        <v>33.95915</v>
      </c>
      <c r="C91" s="51" t="n">
        <v>-7.913741E-009</v>
      </c>
      <c r="D91" s="51" t="n">
        <v>33.77955</v>
      </c>
    </row>
    <row r="92" customFormat="false" ht="15" hidden="false" customHeight="false" outlineLevel="0" collapsed="false">
      <c r="A92" s="51" t="n">
        <v>-3.410605E-011</v>
      </c>
      <c r="B92" s="51" t="n">
        <v>34.36461</v>
      </c>
      <c r="C92" s="51" t="n">
        <v>-7.665221E-009</v>
      </c>
      <c r="D92" s="51" t="n">
        <v>34.18337</v>
      </c>
    </row>
    <row r="93" customFormat="false" ht="15" hidden="false" customHeight="false" outlineLevel="0" collapsed="false">
      <c r="A93" s="51" t="n">
        <v>-3.45608E-011</v>
      </c>
      <c r="B93" s="51" t="n">
        <v>34.77054</v>
      </c>
      <c r="C93" s="51" t="n">
        <v>-8.107008E-009</v>
      </c>
      <c r="D93" s="51" t="n">
        <v>34.58711</v>
      </c>
    </row>
    <row r="94" customFormat="false" ht="15" hidden="false" customHeight="false" outlineLevel="0" collapsed="false">
      <c r="A94" s="51" t="n">
        <v>-3.342393E-011</v>
      </c>
      <c r="B94" s="51" t="n">
        <v>35.17546</v>
      </c>
      <c r="C94" s="51" t="n">
        <v>-8.217057E-009</v>
      </c>
      <c r="D94" s="51" t="n">
        <v>34.99052</v>
      </c>
    </row>
    <row r="95" customFormat="false" ht="15" hidden="false" customHeight="false" outlineLevel="0" collapsed="false">
      <c r="A95" s="51" t="n">
        <v>-3.615241E-011</v>
      </c>
      <c r="B95" s="51" t="n">
        <v>35.58056</v>
      </c>
      <c r="C95" s="51" t="n">
        <v>-8.192046E-009</v>
      </c>
      <c r="D95" s="51" t="n">
        <v>35.39489</v>
      </c>
    </row>
    <row r="96" customFormat="false" ht="15" hidden="false" customHeight="false" outlineLevel="0" collapsed="false">
      <c r="A96" s="51" t="n">
        <v>-3.274181E-011</v>
      </c>
      <c r="B96" s="51" t="n">
        <v>35.98712</v>
      </c>
      <c r="C96" s="51" t="n">
        <v>-8.472853E-009</v>
      </c>
      <c r="D96" s="51" t="n">
        <v>35.79892</v>
      </c>
    </row>
    <row r="97" customFormat="false" ht="15" hidden="false" customHeight="false" outlineLevel="0" collapsed="false">
      <c r="A97" s="51" t="n">
        <v>-3.45608E-011</v>
      </c>
      <c r="B97" s="51" t="n">
        <v>36.39236</v>
      </c>
      <c r="C97" s="51" t="n">
        <v>-8.110192E-009</v>
      </c>
      <c r="D97" s="51" t="n">
        <v>36.20305</v>
      </c>
    </row>
    <row r="98" customFormat="false" ht="15" hidden="false" customHeight="false" outlineLevel="0" collapsed="false">
      <c r="A98" s="51" t="n">
        <v>-3.274181E-011</v>
      </c>
      <c r="B98" s="51" t="n">
        <v>36.797</v>
      </c>
      <c r="C98" s="51" t="n">
        <v>-7.935114E-009</v>
      </c>
      <c r="D98" s="51" t="n">
        <v>36.60579</v>
      </c>
    </row>
    <row r="99" customFormat="false" ht="15" hidden="false" customHeight="false" outlineLevel="0" collapsed="false">
      <c r="A99" s="51" t="n">
        <v>-3.092282E-011</v>
      </c>
      <c r="B99" s="51" t="n">
        <v>37.20364</v>
      </c>
      <c r="C99" s="51" t="n">
        <v>-8.168854E-009</v>
      </c>
      <c r="D99" s="51" t="n">
        <v>37.00914</v>
      </c>
    </row>
    <row r="100" customFormat="false" ht="15" hidden="false" customHeight="false" outlineLevel="0" collapsed="false">
      <c r="A100" s="51" t="n">
        <v>-3.160494E-011</v>
      </c>
      <c r="B100" s="51" t="n">
        <v>37.6079</v>
      </c>
      <c r="C100" s="51" t="n">
        <v>-8.274128E-009</v>
      </c>
      <c r="D100" s="51" t="n">
        <v>37.41304</v>
      </c>
    </row>
    <row r="101" customFormat="false" ht="15" hidden="false" customHeight="false" outlineLevel="0" collapsed="false">
      <c r="A101" s="51" t="n">
        <v>-4.001777E-011</v>
      </c>
      <c r="B101" s="51" t="n">
        <v>38.01392</v>
      </c>
      <c r="C101" s="51" t="n">
        <v>-8.47399E-009</v>
      </c>
      <c r="D101" s="51" t="n">
        <v>37.81565</v>
      </c>
    </row>
    <row r="102" customFormat="false" ht="15" hidden="false" customHeight="false" outlineLevel="0" collapsed="false">
      <c r="A102" s="51" t="n">
        <v>-3.728928E-011</v>
      </c>
      <c r="B102" s="51" t="n">
        <v>38.42046</v>
      </c>
      <c r="C102" s="51" t="n">
        <v>-8.348479E-009</v>
      </c>
      <c r="D102" s="51" t="n">
        <v>38.22013</v>
      </c>
    </row>
    <row r="103" customFormat="false" ht="15" hidden="false" customHeight="false" outlineLevel="0" collapsed="false">
      <c r="A103" s="51" t="n">
        <v>-3.478817E-011</v>
      </c>
      <c r="B103" s="51" t="n">
        <v>38.82588</v>
      </c>
      <c r="C103" s="51" t="n">
        <v>-7.732524E-009</v>
      </c>
      <c r="D103" s="51" t="n">
        <v>38.62371</v>
      </c>
    </row>
    <row r="104" customFormat="false" ht="15" hidden="false" customHeight="false" outlineLevel="0" collapsed="false">
      <c r="A104" s="51" t="n">
        <v>-3.728928E-011</v>
      </c>
      <c r="B104" s="51" t="n">
        <v>39.23129</v>
      </c>
      <c r="C104" s="51" t="n">
        <v>-7.970357E-009</v>
      </c>
      <c r="D104" s="51" t="n">
        <v>39.02796</v>
      </c>
    </row>
    <row r="105" customFormat="false" ht="15" hidden="false" customHeight="false" outlineLevel="0" collapsed="false">
      <c r="A105" s="51" t="n">
        <v>-3.706191E-011</v>
      </c>
      <c r="B105" s="51" t="n">
        <v>39.63716</v>
      </c>
      <c r="C105" s="51" t="n">
        <v>-8.071083E-009</v>
      </c>
      <c r="D105" s="51" t="n">
        <v>39.4313</v>
      </c>
    </row>
    <row r="106" customFormat="false" ht="15" hidden="false" customHeight="false" outlineLevel="0" collapsed="false">
      <c r="A106" s="51" t="n">
        <v>-3.478817E-011</v>
      </c>
      <c r="B106" s="51" t="n">
        <v>40.04195</v>
      </c>
      <c r="C106" s="51" t="n">
        <v>-8.187499E-009</v>
      </c>
      <c r="D106" s="51" t="n">
        <v>39.836</v>
      </c>
    </row>
    <row r="107" customFormat="false" ht="15" hidden="false" customHeight="false" outlineLevel="0" collapsed="false">
      <c r="A107" s="51" t="n">
        <v>-3.501555E-011</v>
      </c>
      <c r="B107" s="51" t="n">
        <v>40.44784</v>
      </c>
      <c r="C107" s="51" t="n">
        <v>-8.469669E-009</v>
      </c>
      <c r="D107" s="51" t="n">
        <v>40.24012</v>
      </c>
    </row>
    <row r="108" customFormat="false" ht="15" hidden="false" customHeight="false" outlineLevel="0" collapsed="false">
      <c r="A108" s="51" t="n">
        <v>-4.75211E-011</v>
      </c>
      <c r="B108" s="51" t="n">
        <v>40.85583</v>
      </c>
      <c r="C108" s="51" t="n">
        <v>-8.762981E-009</v>
      </c>
      <c r="D108" s="51" t="n">
        <v>40.64871</v>
      </c>
    </row>
    <row r="109" customFormat="false" ht="15" hidden="false" customHeight="false" outlineLevel="0" collapsed="false">
      <c r="A109" s="51" t="n">
        <v>-3.228706E-011</v>
      </c>
      <c r="B109" s="51" t="n">
        <v>41.26641</v>
      </c>
      <c r="C109" s="51" t="n">
        <v>-8.159759E-009</v>
      </c>
      <c r="D109" s="51" t="n">
        <v>41.05214</v>
      </c>
    </row>
    <row r="110" customFormat="false" ht="15" hidden="false" customHeight="false" outlineLevel="0" collapsed="false">
      <c r="A110" s="51" t="n">
        <v>-3.092282E-011</v>
      </c>
      <c r="B110" s="51" t="n">
        <v>41.67207</v>
      </c>
      <c r="C110" s="51" t="n">
        <v>-7.894187E-009</v>
      </c>
      <c r="D110" s="51" t="n">
        <v>41.45686</v>
      </c>
    </row>
    <row r="111" customFormat="false" ht="15" hidden="false" customHeight="false" outlineLevel="0" collapsed="false">
      <c r="A111" s="51" t="n">
        <v>-3.637979E-011</v>
      </c>
      <c r="B111" s="51" t="n">
        <v>42.07701</v>
      </c>
      <c r="C111" s="51" t="n">
        <v>-8.35098E-009</v>
      </c>
      <c r="D111" s="51" t="n">
        <v>41.86186</v>
      </c>
    </row>
    <row r="112" customFormat="false" ht="15" hidden="false" customHeight="false" outlineLevel="0" collapsed="false">
      <c r="A112" s="51" t="n">
        <v>-3.387868E-011</v>
      </c>
      <c r="B112" s="51" t="n">
        <v>42.48183</v>
      </c>
      <c r="C112" s="51" t="n">
        <v>-7.750259E-009</v>
      </c>
      <c r="D112" s="51" t="n">
        <v>42.2687</v>
      </c>
    </row>
    <row r="113" customFormat="false" ht="15" hidden="false" customHeight="false" outlineLevel="0" collapsed="false">
      <c r="A113" s="51" t="n">
        <v>-3.501555E-011</v>
      </c>
      <c r="B113" s="51" t="n">
        <v>42.88723</v>
      </c>
      <c r="C113" s="51" t="n">
        <v>-8.169081E-009</v>
      </c>
      <c r="D113" s="51" t="n">
        <v>42.67561</v>
      </c>
    </row>
    <row r="114" customFormat="false" ht="15" hidden="false" customHeight="false" outlineLevel="0" collapsed="false">
      <c r="A114" s="51" t="n">
        <v>-3.02407E-011</v>
      </c>
      <c r="B114" s="51" t="n">
        <v>43.29271</v>
      </c>
      <c r="C114" s="51" t="n">
        <v>-7.787776E-009</v>
      </c>
      <c r="D114" s="51" t="n">
        <v>43.07971</v>
      </c>
    </row>
    <row r="115" customFormat="false" ht="15" hidden="false" customHeight="false" outlineLevel="0" collapsed="false">
      <c r="A115" s="51" t="n">
        <v>-3.615241E-011</v>
      </c>
      <c r="B115" s="51" t="n">
        <v>43.6968</v>
      </c>
      <c r="C115" s="51" t="n">
        <v>-8.107236E-009</v>
      </c>
      <c r="D115" s="51" t="n">
        <v>43.48329</v>
      </c>
    </row>
    <row r="116" customFormat="false" ht="15" hidden="false" customHeight="false" outlineLevel="0" collapsed="false">
      <c r="A116" s="51" t="n">
        <v>-3.637979E-011</v>
      </c>
      <c r="B116" s="51" t="n">
        <v>44.10146</v>
      </c>
      <c r="C116" s="51" t="n">
        <v>-8.010147E-009</v>
      </c>
      <c r="D116" s="51" t="n">
        <v>43.88685</v>
      </c>
    </row>
    <row r="117" customFormat="false" ht="15" hidden="false" customHeight="false" outlineLevel="0" collapsed="false">
      <c r="A117" s="51" t="n">
        <v>-3.228706E-011</v>
      </c>
      <c r="B117" s="51" t="n">
        <v>44.50633</v>
      </c>
      <c r="C117" s="51" t="n">
        <v>-8.051302E-009</v>
      </c>
      <c r="D117" s="51" t="n">
        <v>44.2898</v>
      </c>
    </row>
    <row r="118" customFormat="false" ht="15" hidden="false" customHeight="false" outlineLevel="0" collapsed="false">
      <c r="A118" s="51" t="n">
        <v>-3.205969E-011</v>
      </c>
      <c r="B118" s="51" t="n">
        <v>44.91121</v>
      </c>
      <c r="C118" s="51" t="n">
        <v>-8.134066E-009</v>
      </c>
      <c r="D118" s="51" t="n">
        <v>44.69415</v>
      </c>
    </row>
    <row r="119" customFormat="false" ht="15" hidden="false" customHeight="false" outlineLevel="0" collapsed="false">
      <c r="A119" s="51" t="n">
        <v>-3.478817E-011</v>
      </c>
      <c r="B119" s="51" t="n">
        <v>45.31585</v>
      </c>
      <c r="C119" s="51" t="n">
        <v>-8.22115E-009</v>
      </c>
      <c r="D119" s="51" t="n">
        <v>45.09724</v>
      </c>
    </row>
    <row r="120" customFormat="false" ht="15" hidden="false" customHeight="false" outlineLevel="0" collapsed="false">
      <c r="A120" s="51" t="n">
        <v>-4.934009E-011</v>
      </c>
      <c r="B120" s="51" t="n">
        <v>45.72186</v>
      </c>
      <c r="C120" s="51" t="n">
        <v>-8.180223E-009</v>
      </c>
      <c r="D120" s="51" t="n">
        <v>45.49987</v>
      </c>
    </row>
    <row r="121" customFormat="false" ht="15" hidden="false" customHeight="false" outlineLevel="0" collapsed="false">
      <c r="A121" s="51" t="n">
        <v>-3.45608E-011</v>
      </c>
      <c r="B121" s="51" t="n">
        <v>46.12649</v>
      </c>
      <c r="C121" s="51" t="n">
        <v>-7.863946E-009</v>
      </c>
      <c r="D121" s="51" t="n">
        <v>45.90383</v>
      </c>
    </row>
    <row r="122" customFormat="false" ht="15" hidden="false" customHeight="false" outlineLevel="0" collapsed="false">
      <c r="A122" s="51" t="n">
        <v>-3.842615E-011</v>
      </c>
      <c r="B122" s="51" t="n">
        <v>46.53157</v>
      </c>
      <c r="C122" s="51" t="n">
        <v>-7.996505E-009</v>
      </c>
      <c r="D122" s="51" t="n">
        <v>46.30714</v>
      </c>
    </row>
    <row r="123" customFormat="false" ht="15" hidden="false" customHeight="false" outlineLevel="0" collapsed="false">
      <c r="A123" s="51" t="n">
        <v>-2.978595E-011</v>
      </c>
      <c r="B123" s="51" t="n">
        <v>46.93629</v>
      </c>
      <c r="C123" s="51" t="n">
        <v>-8.393044E-009</v>
      </c>
      <c r="D123" s="51" t="n">
        <v>46.71014</v>
      </c>
    </row>
    <row r="124" customFormat="false" ht="15" hidden="false" customHeight="false" outlineLevel="0" collapsed="false">
      <c r="A124" s="51" t="n">
        <v>-3.501555E-011</v>
      </c>
      <c r="B124" s="51" t="n">
        <v>47.34031</v>
      </c>
      <c r="C124" s="51" t="n">
        <v>-8.402822E-009</v>
      </c>
      <c r="D124" s="51" t="n">
        <v>47.11481</v>
      </c>
    </row>
    <row r="125" customFormat="false" ht="15" hidden="false" customHeight="false" outlineLevel="0" collapsed="false">
      <c r="A125" s="51" t="n">
        <v>-3.092282E-011</v>
      </c>
      <c r="B125" s="51" t="n">
        <v>47.74468</v>
      </c>
      <c r="C125" s="51" t="n">
        <v>-7.932385E-009</v>
      </c>
      <c r="D125" s="51" t="n">
        <v>47.51794</v>
      </c>
    </row>
    <row r="126" customFormat="false" ht="15" hidden="false" customHeight="false" outlineLevel="0" collapsed="false">
      <c r="A126" s="51" t="n">
        <v>-3.478817E-011</v>
      </c>
      <c r="B126" s="51" t="n">
        <v>48.14842</v>
      </c>
      <c r="C126" s="51" t="n">
        <v>-8.159304E-009</v>
      </c>
      <c r="D126" s="51" t="n">
        <v>47.92201</v>
      </c>
    </row>
    <row r="127" customFormat="false" ht="15" hidden="false" customHeight="false" outlineLevel="0" collapsed="false">
      <c r="A127" s="51" t="n">
        <v>-3.774403E-011</v>
      </c>
      <c r="B127" s="51" t="n">
        <v>48.55286</v>
      </c>
      <c r="C127" s="51" t="n">
        <v>-8.305278E-009</v>
      </c>
      <c r="D127" s="51" t="n">
        <v>48.32495</v>
      </c>
    </row>
    <row r="128" customFormat="false" ht="15" hidden="false" customHeight="false" outlineLevel="0" collapsed="false">
      <c r="A128" s="51" t="n">
        <v>-3.501555E-011</v>
      </c>
      <c r="B128" s="51" t="n">
        <v>48.9598</v>
      </c>
      <c r="C128" s="51" t="n">
        <v>-8.192501E-009</v>
      </c>
      <c r="D128" s="51" t="n">
        <v>48.72947</v>
      </c>
    </row>
    <row r="129" customFormat="false" ht="15" hidden="false" customHeight="false" outlineLevel="0" collapsed="false">
      <c r="A129" s="51" t="n">
        <v>-3.547029E-011</v>
      </c>
      <c r="B129" s="51" t="n">
        <v>49.36424</v>
      </c>
      <c r="C129" s="51" t="n">
        <v>-8.127927E-009</v>
      </c>
      <c r="D129" s="51" t="n">
        <v>49.13497</v>
      </c>
    </row>
    <row r="130" customFormat="false" ht="15" hidden="false" customHeight="false" outlineLevel="0" collapsed="false">
      <c r="A130" s="51" t="n">
        <v>-3.319656E-011</v>
      </c>
      <c r="B130" s="51" t="n">
        <v>49.76965</v>
      </c>
      <c r="C130" s="51" t="n">
        <v>-7.777544E-009</v>
      </c>
      <c r="D130" s="51" t="n">
        <v>49.54245</v>
      </c>
    </row>
    <row r="131" customFormat="false" ht="15" hidden="false" customHeight="false" outlineLevel="0" collapsed="false">
      <c r="A131" s="51" t="n">
        <v>-3.501555E-011</v>
      </c>
      <c r="B131" s="51" t="n">
        <v>50.17688</v>
      </c>
      <c r="C131" s="51" t="n">
        <v>-8.512416E-009</v>
      </c>
      <c r="D131" s="51" t="n">
        <v>49.94645</v>
      </c>
    </row>
    <row r="132" customFormat="false" ht="15" hidden="false" customHeight="false" outlineLevel="0" collapsed="false">
      <c r="A132" s="51" t="n">
        <v>-3.524292E-011</v>
      </c>
      <c r="B132" s="51" t="n">
        <v>50.58158</v>
      </c>
      <c r="C132" s="51" t="n">
        <v>-8.6402E-009</v>
      </c>
      <c r="D132" s="51" t="n">
        <v>50.35213</v>
      </c>
    </row>
    <row r="133" customFormat="false" ht="15" hidden="false" customHeight="false" outlineLevel="0" collapsed="false">
      <c r="A133" s="51" t="n">
        <v>-3.751666E-011</v>
      </c>
      <c r="B133" s="51" t="n">
        <v>50.98685</v>
      </c>
      <c r="C133" s="51" t="n">
        <v>-8.474444E-009</v>
      </c>
      <c r="D133" s="51" t="n">
        <v>50.75548</v>
      </c>
    </row>
    <row r="134" customFormat="false" ht="15" hidden="false" customHeight="false" outlineLevel="0" collapsed="false">
      <c r="A134" s="51" t="n">
        <v>-4.774847E-011</v>
      </c>
      <c r="B134" s="51" t="n">
        <v>51.3929</v>
      </c>
      <c r="C134" s="51" t="n">
        <v>-8.19773E-009</v>
      </c>
      <c r="D134" s="51" t="n">
        <v>51.15846</v>
      </c>
    </row>
    <row r="135" customFormat="false" ht="15" hidden="false" customHeight="false" outlineLevel="0" collapsed="false">
      <c r="A135" s="51" t="n">
        <v>-3.115019E-011</v>
      </c>
      <c r="B135" s="51" t="n">
        <v>51.79789</v>
      </c>
      <c r="C135" s="51" t="n">
        <v>-8.416691E-009</v>
      </c>
      <c r="D135" s="51" t="n">
        <v>51.56305</v>
      </c>
    </row>
    <row r="136" customFormat="false" ht="15" hidden="false" customHeight="false" outlineLevel="0" collapsed="false">
      <c r="A136" s="51" t="n">
        <v>-3.251444E-011</v>
      </c>
      <c r="B136" s="51" t="n">
        <v>52.2028</v>
      </c>
      <c r="C136" s="51" t="n">
        <v>-7.986728E-009</v>
      </c>
      <c r="D136" s="51" t="n">
        <v>51.96622</v>
      </c>
    </row>
    <row r="137" customFormat="false" ht="15" hidden="false" customHeight="false" outlineLevel="0" collapsed="false">
      <c r="A137" s="51" t="n">
        <v>-4.001777E-011</v>
      </c>
      <c r="B137" s="51" t="n">
        <v>52.60842</v>
      </c>
      <c r="C137" s="51" t="n">
        <v>-8.210009E-009</v>
      </c>
      <c r="D137" s="51" t="n">
        <v>52.36845</v>
      </c>
    </row>
    <row r="138" customFormat="false" ht="15" hidden="false" customHeight="false" outlineLevel="0" collapsed="false">
      <c r="A138" s="51" t="n">
        <v>-4.479261E-011</v>
      </c>
      <c r="B138" s="51" t="n">
        <v>53.01338</v>
      </c>
      <c r="C138" s="51" t="n">
        <v>-7.812332E-009</v>
      </c>
      <c r="D138" s="51" t="n">
        <v>52.77122</v>
      </c>
    </row>
    <row r="139" customFormat="false" ht="15" hidden="false" customHeight="false" outlineLevel="0" collapsed="false">
      <c r="A139" s="51" t="n">
        <v>-3.45608E-011</v>
      </c>
      <c r="B139" s="51" t="n">
        <v>53.41751</v>
      </c>
      <c r="C139" s="51" t="n">
        <v>-8.10951E-009</v>
      </c>
      <c r="D139" s="51" t="n">
        <v>53.17492</v>
      </c>
    </row>
    <row r="140" customFormat="false" ht="15" hidden="false" customHeight="false" outlineLevel="0" collapsed="false">
      <c r="A140" s="51" t="n">
        <v>-2.728484E-011</v>
      </c>
      <c r="B140" s="51" t="n">
        <v>53.82223</v>
      </c>
      <c r="C140" s="51" t="n">
        <v>-8.632924E-009</v>
      </c>
      <c r="D140" s="51" t="n">
        <v>53.57841</v>
      </c>
    </row>
    <row r="141" customFormat="false" ht="15" hidden="false" customHeight="false" outlineLevel="0" collapsed="false">
      <c r="A141" s="51" t="n">
        <v>-3.387868E-011</v>
      </c>
      <c r="B141" s="51" t="n">
        <v>54.22889</v>
      </c>
      <c r="C141" s="51" t="n">
        <v>-8.013558E-009</v>
      </c>
      <c r="D141" s="51" t="n">
        <v>53.98354</v>
      </c>
    </row>
    <row r="142" customFormat="false" ht="15" hidden="false" customHeight="false" outlineLevel="0" collapsed="false">
      <c r="A142" s="51" t="n">
        <v>-3.478817E-011</v>
      </c>
      <c r="B142" s="51" t="n">
        <v>54.63451</v>
      </c>
      <c r="C142" s="51" t="n">
        <v>-8.604275E-009</v>
      </c>
      <c r="D142" s="51" t="n">
        <v>54.38673</v>
      </c>
    </row>
    <row r="143" customFormat="false" ht="15" hidden="false" customHeight="false" outlineLevel="0" collapsed="false">
      <c r="A143" s="51" t="n">
        <v>-3.615241E-011</v>
      </c>
      <c r="B143" s="51" t="n">
        <v>55.03882</v>
      </c>
      <c r="C143" s="51" t="n">
        <v>-8.097913E-009</v>
      </c>
      <c r="D143" s="51" t="n">
        <v>54.79033</v>
      </c>
    </row>
    <row r="144" customFormat="false" ht="15" hidden="false" customHeight="false" outlineLevel="0" collapsed="false">
      <c r="A144" s="51" t="n">
        <v>-3.865352E-011</v>
      </c>
      <c r="B144" s="51" t="n">
        <v>55.44352</v>
      </c>
      <c r="C144" s="51" t="n">
        <v>-8.13634E-009</v>
      </c>
      <c r="D144" s="51" t="n">
        <v>55.19477</v>
      </c>
    </row>
    <row r="145" customFormat="false" ht="15" hidden="false" customHeight="false" outlineLevel="0" collapsed="false">
      <c r="A145" s="51" t="n">
        <v>-4.047251E-011</v>
      </c>
      <c r="B145" s="51" t="n">
        <v>55.85049</v>
      </c>
      <c r="C145" s="51" t="n">
        <v>-8.190682E-009</v>
      </c>
      <c r="D145" s="51" t="n">
        <v>55.59715</v>
      </c>
    </row>
    <row r="146" customFormat="false" ht="15" hidden="false" customHeight="false" outlineLevel="0" collapsed="false">
      <c r="A146" s="51" t="n">
        <v>-3.092282E-011</v>
      </c>
      <c r="B146" s="51" t="n">
        <v>56.26073</v>
      </c>
      <c r="C146" s="51" t="n">
        <v>-8.137931E-009</v>
      </c>
      <c r="D146" s="51" t="n">
        <v>55.99958</v>
      </c>
    </row>
    <row r="147" customFormat="false" ht="15" hidden="false" customHeight="false" outlineLevel="0" collapsed="false">
      <c r="A147" s="51" t="n">
        <v>-3.524292E-011</v>
      </c>
      <c r="B147" s="51" t="n">
        <v>56.67031</v>
      </c>
      <c r="C147" s="51" t="n">
        <v>-8.435336E-009</v>
      </c>
      <c r="D147" s="51" t="n">
        <v>56.40437</v>
      </c>
    </row>
    <row r="148" customFormat="false" ht="15" hidden="false" customHeight="false" outlineLevel="0" collapsed="false">
      <c r="A148" s="51" t="n">
        <v>-3.774403E-011</v>
      </c>
      <c r="B148" s="51" t="n">
        <v>57.07613</v>
      </c>
      <c r="C148" s="51" t="n">
        <v>-7.762992E-009</v>
      </c>
      <c r="D148" s="51" t="n">
        <v>56.80805</v>
      </c>
    </row>
    <row r="149" customFormat="false" ht="15" hidden="false" customHeight="false" outlineLevel="0" collapsed="false">
      <c r="A149" s="51" t="n">
        <v>-3.205969E-011</v>
      </c>
      <c r="B149" s="51" t="n">
        <v>57.48136</v>
      </c>
      <c r="C149" s="51" t="n">
        <v>-7.498784E-009</v>
      </c>
      <c r="D149" s="51" t="n">
        <v>57.21155</v>
      </c>
    </row>
    <row r="150" customFormat="false" ht="15" hidden="false" customHeight="false" outlineLevel="0" collapsed="false">
      <c r="A150" s="51" t="n">
        <v>-3.160494E-011</v>
      </c>
      <c r="B150" s="51" t="n">
        <v>57.88509</v>
      </c>
      <c r="C150" s="51" t="n">
        <v>-8.316874E-009</v>
      </c>
      <c r="D150" s="51" t="n">
        <v>57.61394</v>
      </c>
    </row>
    <row r="151" customFormat="false" ht="15" hidden="false" customHeight="false" outlineLevel="0" collapsed="false">
      <c r="A151" s="51" t="n">
        <v>-3.751666E-011</v>
      </c>
      <c r="B151" s="51" t="n">
        <v>58.29228</v>
      </c>
      <c r="C151" s="51" t="n">
        <v>-8.431243E-009</v>
      </c>
      <c r="D151" s="51" t="n">
        <v>58.01723</v>
      </c>
    </row>
    <row r="152" customFormat="false" ht="15" hidden="false" customHeight="false" outlineLevel="0" collapsed="false">
      <c r="A152" s="51" t="n">
        <v>-3.88809E-011</v>
      </c>
      <c r="B152" s="51" t="n">
        <v>58.69784</v>
      </c>
      <c r="C152" s="51" t="n">
        <v>-8.048119E-009</v>
      </c>
      <c r="D152" s="51" t="n">
        <v>58.42053</v>
      </c>
    </row>
    <row r="153" customFormat="false" ht="15" hidden="false" customHeight="false" outlineLevel="0" collapsed="false">
      <c r="A153" s="51" t="n">
        <v>-3.387868E-011</v>
      </c>
      <c r="B153" s="51" t="n">
        <v>59.10494</v>
      </c>
      <c r="C153" s="51" t="n">
        <v>-8.200459E-009</v>
      </c>
      <c r="D153" s="51" t="n">
        <v>58.82403</v>
      </c>
    </row>
    <row r="154" customFormat="false" ht="15" hidden="false" customHeight="false" outlineLevel="0" collapsed="false">
      <c r="A154" s="51" t="n">
        <v>-2.955858E-011</v>
      </c>
      <c r="B154" s="51" t="n">
        <v>59.50946</v>
      </c>
      <c r="C154" s="51" t="n">
        <v>-7.716835E-009</v>
      </c>
      <c r="D154" s="51" t="n">
        <v>59.22661</v>
      </c>
    </row>
    <row r="155" customFormat="false" ht="15" hidden="false" customHeight="false" outlineLevel="0" collapsed="false">
      <c r="A155" s="51" t="n">
        <v>-3.160494E-011</v>
      </c>
      <c r="B155" s="51" t="n">
        <v>59.91304</v>
      </c>
      <c r="C155" s="51" t="n">
        <v>-8.422603E-009</v>
      </c>
      <c r="D155" s="51" t="n">
        <v>59.62961</v>
      </c>
    </row>
    <row r="156" customFormat="false" ht="15" hidden="false" customHeight="false" outlineLevel="0" collapsed="false">
      <c r="A156" s="51" t="n">
        <v>-3.774403E-011</v>
      </c>
      <c r="B156" s="51" t="n">
        <v>60.31869</v>
      </c>
      <c r="C156" s="51" t="n">
        <v>-8.044935E-009</v>
      </c>
      <c r="D156" s="51" t="n">
        <v>60.03342</v>
      </c>
    </row>
    <row r="157" customFormat="false" ht="15" hidden="false" customHeight="false" outlineLevel="0" collapsed="false">
      <c r="A157" s="51" t="n">
        <v>-2.819434E-011</v>
      </c>
      <c r="B157" s="51" t="n">
        <v>60.7291</v>
      </c>
      <c r="C157" s="51" t="n">
        <v>-8.200232E-009</v>
      </c>
      <c r="D157" s="51" t="n">
        <v>60.43675</v>
      </c>
    </row>
    <row r="158" customFormat="false" ht="15" hidden="false" customHeight="false" outlineLevel="0" collapsed="false">
      <c r="A158" s="51" t="n">
        <v>-3.547029E-011</v>
      </c>
      <c r="B158" s="51" t="n">
        <v>61.13242</v>
      </c>
      <c r="C158" s="51" t="n">
        <v>-7.963308E-009</v>
      </c>
      <c r="D158" s="51" t="n">
        <v>60.83954</v>
      </c>
    </row>
    <row r="159" customFormat="false" ht="15" hidden="false" customHeight="false" outlineLevel="0" collapsed="false">
      <c r="A159" s="51" t="n">
        <v>-3.751666E-011</v>
      </c>
      <c r="B159" s="51" t="n">
        <v>61.53702</v>
      </c>
      <c r="C159" s="51" t="n">
        <v>-8.506277E-009</v>
      </c>
      <c r="D159" s="51" t="n">
        <v>61.24368</v>
      </c>
    </row>
    <row r="160" customFormat="false" ht="15" hidden="false" customHeight="false" outlineLevel="0" collapsed="false">
      <c r="A160" s="51" t="n">
        <v>-3.251444E-011</v>
      </c>
      <c r="B160" s="51" t="n">
        <v>61.94178</v>
      </c>
      <c r="C160" s="51" t="n">
        <v>-7.992185E-009</v>
      </c>
      <c r="D160" s="51" t="n">
        <v>61.64607</v>
      </c>
    </row>
    <row r="161" customFormat="false" ht="15" hidden="false" customHeight="false" outlineLevel="0" collapsed="false">
      <c r="A161" s="51" t="n">
        <v>-3.842615E-011</v>
      </c>
      <c r="B161" s="51" t="n">
        <v>62.34682</v>
      </c>
      <c r="C161" s="51" t="n">
        <v>-7.535618E-009</v>
      </c>
      <c r="D161" s="51" t="n">
        <v>62.04905</v>
      </c>
    </row>
    <row r="162" customFormat="false" ht="15" hidden="false" customHeight="false" outlineLevel="0" collapsed="false">
      <c r="A162" s="51" t="n">
        <v>-3.592504E-011</v>
      </c>
      <c r="B162" s="51" t="n">
        <v>62.75201</v>
      </c>
      <c r="C162" s="51" t="n">
        <v>-7.650669E-009</v>
      </c>
      <c r="D162" s="51" t="n">
        <v>62.4519</v>
      </c>
    </row>
    <row r="163" customFormat="false" ht="15" hidden="false" customHeight="false" outlineLevel="0" collapsed="false">
      <c r="A163" s="51" t="n">
        <v>-3.092282E-011</v>
      </c>
      <c r="B163" s="51" t="n">
        <v>63.15559</v>
      </c>
      <c r="C163" s="51" t="n">
        <v>-8.337565E-009</v>
      </c>
      <c r="D163" s="51" t="n">
        <v>62.85645</v>
      </c>
    </row>
    <row r="164" customFormat="false" ht="15" hidden="false" customHeight="false" outlineLevel="0" collapsed="false">
      <c r="A164" s="51" t="n">
        <v>-3.660716E-011</v>
      </c>
      <c r="B164" s="51" t="n">
        <v>63.5611</v>
      </c>
      <c r="C164" s="51" t="n">
        <v>-8.357347E-009</v>
      </c>
      <c r="D164" s="51" t="n">
        <v>63.26011</v>
      </c>
    </row>
    <row r="165" customFormat="false" ht="15" hidden="false" customHeight="false" outlineLevel="0" collapsed="false">
      <c r="A165" s="51" t="n">
        <v>-3.36513E-011</v>
      </c>
      <c r="B165" s="51" t="n">
        <v>63.96585</v>
      </c>
      <c r="C165" s="51" t="n">
        <v>-8.308689E-009</v>
      </c>
      <c r="D165" s="51" t="n">
        <v>63.66318</v>
      </c>
    </row>
    <row r="166" customFormat="false" ht="15" hidden="false" customHeight="false" outlineLevel="0" collapsed="false">
      <c r="A166" s="51" t="n">
        <v>-3.160494E-011</v>
      </c>
      <c r="B166" s="51" t="n">
        <v>64.3722</v>
      </c>
      <c r="C166" s="51" t="n">
        <v>-8.124971E-009</v>
      </c>
      <c r="D166" s="51" t="n">
        <v>64.06692</v>
      </c>
    </row>
    <row r="167" customFormat="false" ht="15" hidden="false" customHeight="false" outlineLevel="0" collapsed="false">
      <c r="A167" s="51" t="n">
        <v>-3.842615E-011</v>
      </c>
      <c r="B167" s="51" t="n">
        <v>64.77876</v>
      </c>
      <c r="C167" s="51" t="n">
        <v>-8.076995E-009</v>
      </c>
      <c r="D167" s="51" t="n">
        <v>64.47009</v>
      </c>
    </row>
    <row r="168" customFormat="false" ht="15" hidden="false" customHeight="false" outlineLevel="0" collapsed="false">
      <c r="A168" s="51" t="n">
        <v>-3.478817E-011</v>
      </c>
      <c r="B168" s="51" t="n">
        <v>65.18348</v>
      </c>
      <c r="C168" s="51" t="n">
        <v>-8.488996E-009</v>
      </c>
      <c r="D168" s="51" t="n">
        <v>64.87458</v>
      </c>
    </row>
    <row r="169" customFormat="false" ht="15" hidden="false" customHeight="false" outlineLevel="0" collapsed="false">
      <c r="A169" s="51" t="n">
        <v>-3.45608E-011</v>
      </c>
      <c r="B169" s="51" t="n">
        <v>65.59457</v>
      </c>
      <c r="C169" s="51" t="n">
        <v>-8.549023E-009</v>
      </c>
      <c r="D169" s="51" t="n">
        <v>65.27919</v>
      </c>
    </row>
    <row r="170" customFormat="false" ht="15" hidden="false" customHeight="false" outlineLevel="0" collapsed="false">
      <c r="A170" s="51" t="n">
        <v>-4.251888E-011</v>
      </c>
      <c r="B170" s="51" t="n">
        <v>66.00461</v>
      </c>
      <c r="C170" s="51" t="n">
        <v>-7.661811E-009</v>
      </c>
      <c r="D170" s="51" t="n">
        <v>65.68211</v>
      </c>
    </row>
    <row r="171" customFormat="false" ht="15" hidden="false" customHeight="false" outlineLevel="0" collapsed="false">
      <c r="A171" s="51" t="n">
        <v>-3.160494E-011</v>
      </c>
      <c r="B171" s="51" t="n">
        <v>66.409</v>
      </c>
      <c r="C171" s="51" t="n">
        <v>-8.619963E-009</v>
      </c>
      <c r="D171" s="51" t="n">
        <v>66.08504</v>
      </c>
    </row>
    <row r="172" customFormat="false" ht="15" hidden="false" customHeight="false" outlineLevel="0" collapsed="false">
      <c r="A172" s="51" t="n">
        <v>-5.206857E-011</v>
      </c>
      <c r="B172" s="51" t="n">
        <v>66.81428</v>
      </c>
      <c r="C172" s="51" t="n">
        <v>-8.188863E-009</v>
      </c>
      <c r="D172" s="51" t="n">
        <v>66.48825</v>
      </c>
    </row>
    <row r="173" customFormat="false" ht="15" hidden="false" customHeight="false" outlineLevel="0" collapsed="false">
      <c r="A173" s="51" t="n">
        <v>-3.524292E-011</v>
      </c>
      <c r="B173" s="51" t="n">
        <v>67.21956</v>
      </c>
      <c r="C173" s="51" t="n">
        <v>-8.028564E-009</v>
      </c>
      <c r="D173" s="51" t="n">
        <v>66.89194</v>
      </c>
    </row>
    <row r="174" customFormat="false" ht="15" hidden="false" customHeight="false" outlineLevel="0" collapsed="false">
      <c r="A174" s="51" t="n">
        <v>-3.774403E-011</v>
      </c>
      <c r="B174" s="51" t="n">
        <v>67.62579</v>
      </c>
      <c r="C174" s="51" t="n">
        <v>-8.258667E-009</v>
      </c>
      <c r="D174" s="51" t="n">
        <v>67.29622</v>
      </c>
    </row>
    <row r="175" customFormat="false" ht="15" hidden="false" customHeight="false" outlineLevel="0" collapsed="false">
      <c r="A175" s="51" t="n">
        <v>-3.115019E-011</v>
      </c>
      <c r="B175" s="51" t="n">
        <v>68.03028</v>
      </c>
      <c r="C175" s="51" t="n">
        <v>-7.98309E-009</v>
      </c>
      <c r="D175" s="51" t="n">
        <v>67.69948</v>
      </c>
    </row>
    <row r="176" customFormat="false" ht="15" hidden="false" customHeight="false" outlineLevel="0" collapsed="false">
      <c r="A176" s="51" t="n">
        <v>-3.660716E-011</v>
      </c>
      <c r="B176" s="51" t="n">
        <v>68.43828</v>
      </c>
      <c r="C176" s="51" t="n">
        <v>-8.092456E-009</v>
      </c>
      <c r="D176" s="51" t="n">
        <v>68.10239</v>
      </c>
    </row>
    <row r="177" customFormat="false" ht="15" hidden="false" customHeight="false" outlineLevel="0" collapsed="false">
      <c r="A177" s="51" t="n">
        <v>-3.979039E-011</v>
      </c>
      <c r="B177" s="51" t="n">
        <v>68.84284</v>
      </c>
      <c r="C177" s="51" t="n">
        <v>-8.185907E-009</v>
      </c>
      <c r="D177" s="51" t="n">
        <v>68.50559</v>
      </c>
    </row>
    <row r="178" customFormat="false" ht="15" hidden="false" customHeight="false" outlineLevel="0" collapsed="false">
      <c r="A178" s="51" t="n">
        <v>-3.933565E-011</v>
      </c>
      <c r="B178" s="51" t="n">
        <v>69.24921</v>
      </c>
      <c r="C178" s="51" t="n">
        <v>-8.339157E-009</v>
      </c>
      <c r="D178" s="51" t="n">
        <v>68.90969</v>
      </c>
    </row>
    <row r="179" customFormat="false" ht="15" hidden="false" customHeight="false" outlineLevel="0" collapsed="false">
      <c r="A179" s="51" t="n">
        <v>-3.615241E-011</v>
      </c>
      <c r="B179" s="51" t="n">
        <v>69.65423</v>
      </c>
      <c r="C179" s="51" t="n">
        <v>-8.488541E-009</v>
      </c>
      <c r="D179" s="51" t="n">
        <v>69.3133</v>
      </c>
    </row>
    <row r="180" customFormat="false" ht="15" hidden="false" customHeight="false" outlineLevel="0" collapsed="false">
      <c r="A180" s="51" t="n">
        <v>-4.001777E-011</v>
      </c>
      <c r="B180" s="51" t="n">
        <v>70.05992</v>
      </c>
      <c r="C180" s="51" t="n">
        <v>-7.976951E-009</v>
      </c>
      <c r="D180" s="51" t="n">
        <v>69.71725</v>
      </c>
    </row>
    <row r="181" customFormat="false" ht="15" hidden="false" customHeight="false" outlineLevel="0" collapsed="false">
      <c r="A181" s="51" t="n">
        <v>-4.433787E-011</v>
      </c>
      <c r="B181" s="51" t="n">
        <v>70.46422</v>
      </c>
      <c r="C181" s="51" t="n">
        <v>-8.764346E-009</v>
      </c>
      <c r="D181" s="51" t="n">
        <v>70.12034</v>
      </c>
    </row>
    <row r="182" customFormat="false" ht="15" hidden="false" customHeight="false" outlineLevel="0" collapsed="false">
      <c r="A182" s="51" t="n">
        <v>-4.297362E-011</v>
      </c>
      <c r="B182" s="51" t="n">
        <v>70.87085</v>
      </c>
      <c r="C182" s="51" t="n">
        <v>-8.059033E-009</v>
      </c>
      <c r="D182" s="51" t="n">
        <v>70.52275</v>
      </c>
    </row>
    <row r="183" customFormat="false" ht="15" hidden="false" customHeight="false" outlineLevel="0" collapsed="false">
      <c r="A183" s="51" t="n">
        <v>-2.842171E-011</v>
      </c>
      <c r="B183" s="51" t="n">
        <v>71.28169</v>
      </c>
      <c r="C183" s="51" t="n">
        <v>-8.083589E-009</v>
      </c>
      <c r="D183" s="51" t="n">
        <v>70.92602</v>
      </c>
    </row>
    <row r="184" customFormat="false" ht="15" hidden="false" customHeight="false" outlineLevel="0" collapsed="false">
      <c r="A184" s="51" t="n">
        <v>-3.501555E-011</v>
      </c>
      <c r="B184" s="51" t="n">
        <v>71.69272</v>
      </c>
      <c r="C184" s="51" t="n">
        <v>-8.147481E-009</v>
      </c>
      <c r="D184" s="51" t="n">
        <v>71.32928</v>
      </c>
    </row>
    <row r="185" customFormat="false" ht="15" hidden="false" customHeight="false" outlineLevel="0" collapsed="false">
      <c r="A185" s="51" t="n">
        <v>-3.342393E-011</v>
      </c>
      <c r="B185" s="51" t="n">
        <v>72.09777</v>
      </c>
      <c r="C185" s="51" t="n">
        <v>-8.063125E-009</v>
      </c>
      <c r="D185" s="51" t="n">
        <v>71.73195</v>
      </c>
    </row>
    <row r="186" customFormat="false" ht="15" hidden="false" customHeight="false" outlineLevel="0" collapsed="false">
      <c r="A186" s="51" t="n">
        <v>-3.592504E-011</v>
      </c>
      <c r="B186" s="51" t="n">
        <v>72.50542</v>
      </c>
      <c r="C186" s="51" t="n">
        <v>-8.44534E-009</v>
      </c>
      <c r="D186" s="51" t="n">
        <v>72.13584</v>
      </c>
    </row>
    <row r="187" customFormat="false" ht="15" hidden="false" customHeight="false" outlineLevel="0" collapsed="false">
      <c r="A187" s="51" t="n">
        <v>-3.842615E-011</v>
      </c>
      <c r="B187" s="51" t="n">
        <v>72.91081</v>
      </c>
      <c r="C187" s="51" t="n">
        <v>-8.214784E-009</v>
      </c>
      <c r="D187" s="51" t="n">
        <v>72.54005</v>
      </c>
    </row>
    <row r="188" customFormat="false" ht="15" hidden="false" customHeight="false" outlineLevel="0" collapsed="false">
      <c r="A188" s="51" t="n">
        <v>-4.047251E-011</v>
      </c>
      <c r="B188" s="51" t="n">
        <v>73.31674</v>
      </c>
      <c r="C188" s="51" t="n">
        <v>-7.894869E-009</v>
      </c>
      <c r="D188" s="51" t="n">
        <v>72.94334</v>
      </c>
    </row>
    <row r="189" customFormat="false" ht="15" hidden="false" customHeight="false" outlineLevel="0" collapsed="false">
      <c r="A189" s="51" t="n">
        <v>-3.774403E-011</v>
      </c>
      <c r="B189" s="51" t="n">
        <v>73.72162</v>
      </c>
      <c r="C189" s="51" t="n">
        <v>-8.108827E-009</v>
      </c>
      <c r="D189" s="51" t="n">
        <v>73.34605</v>
      </c>
    </row>
    <row r="190" customFormat="false" ht="15" hidden="false" customHeight="false" outlineLevel="0" collapsed="false">
      <c r="A190" s="51" t="n">
        <v>-3.251444E-011</v>
      </c>
      <c r="B190" s="51" t="n">
        <v>74.12649</v>
      </c>
      <c r="C190" s="51" t="n">
        <v>-8.354164E-009</v>
      </c>
      <c r="D190" s="51" t="n">
        <v>73.75041</v>
      </c>
    </row>
    <row r="191" customFormat="false" ht="15" hidden="false" customHeight="false" outlineLevel="0" collapsed="false">
      <c r="A191" s="51" t="n">
        <v>-3.592504E-011</v>
      </c>
      <c r="B191" s="51" t="n">
        <v>74.53046</v>
      </c>
      <c r="C191" s="51" t="n">
        <v>-8.270035E-009</v>
      </c>
      <c r="D191" s="51" t="n">
        <v>74.15369</v>
      </c>
    </row>
    <row r="192" customFormat="false" ht="15" hidden="false" customHeight="false" outlineLevel="0" collapsed="false">
      <c r="A192" s="51" t="n">
        <v>-3.547029E-011</v>
      </c>
      <c r="B192" s="51" t="n">
        <v>74.93623</v>
      </c>
      <c r="C192" s="51" t="n">
        <v>-7.864401E-009</v>
      </c>
      <c r="D192" s="51" t="n">
        <v>74.5567</v>
      </c>
    </row>
    <row r="193" customFormat="false" ht="15" hidden="false" customHeight="false" outlineLevel="0" collapsed="false">
      <c r="A193" s="51" t="n">
        <v>-3.342393E-011</v>
      </c>
      <c r="B193" s="51" t="n">
        <v>75.33992</v>
      </c>
      <c r="C193" s="51" t="n">
        <v>-8.421011E-009</v>
      </c>
      <c r="D193" s="51" t="n">
        <v>74.95983</v>
      </c>
    </row>
    <row r="194" customFormat="false" ht="15" hidden="false" customHeight="false" outlineLevel="0" collapsed="false">
      <c r="A194" s="51" t="n">
        <v>-4.183676E-011</v>
      </c>
      <c r="B194" s="51" t="n">
        <v>75.74582</v>
      </c>
      <c r="C194" s="51" t="n">
        <v>-7.868493E-009</v>
      </c>
      <c r="D194" s="51" t="n">
        <v>75.36372</v>
      </c>
    </row>
    <row r="195" customFormat="false" ht="15" hidden="false" customHeight="false" outlineLevel="0" collapsed="false">
      <c r="A195" s="51" t="n">
        <v>-3.592504E-011</v>
      </c>
      <c r="B195" s="51" t="n">
        <v>76.14902</v>
      </c>
      <c r="C195" s="51" t="n">
        <v>-7.802328E-009</v>
      </c>
      <c r="D195" s="51" t="n">
        <v>75.76825</v>
      </c>
    </row>
    <row r="196" customFormat="false" ht="15" hidden="false" customHeight="false" outlineLevel="0" collapsed="false">
      <c r="A196" s="51" t="n">
        <v>-3.137757E-011</v>
      </c>
      <c r="B196" s="51" t="n">
        <v>76.55368</v>
      </c>
      <c r="C196" s="51" t="n">
        <v>-7.926474E-009</v>
      </c>
      <c r="D196" s="51" t="n">
        <v>76.17177</v>
      </c>
    </row>
    <row r="197" customFormat="false" ht="15" hidden="false" customHeight="false" outlineLevel="0" collapsed="false">
      <c r="A197" s="51" t="n">
        <v>-4.160938E-011</v>
      </c>
      <c r="B197" s="51" t="n">
        <v>76.95756</v>
      </c>
      <c r="C197" s="51" t="n">
        <v>-8.31983E-009</v>
      </c>
      <c r="D197" s="51" t="n">
        <v>76.57552</v>
      </c>
    </row>
    <row r="198" customFormat="false" ht="15" hidden="false" customHeight="false" outlineLevel="0" collapsed="false">
      <c r="A198" s="51" t="n">
        <v>-3.615241E-011</v>
      </c>
      <c r="B198" s="51" t="n">
        <v>77.36253</v>
      </c>
      <c r="C198" s="51" t="n">
        <v>-8.6211E-009</v>
      </c>
      <c r="D198" s="51" t="n">
        <v>76.97895</v>
      </c>
    </row>
    <row r="199" customFormat="false" ht="15" hidden="false" customHeight="false" outlineLevel="0" collapsed="false">
      <c r="A199" s="51" t="n">
        <v>-3.592504E-011</v>
      </c>
      <c r="B199" s="51" t="n">
        <v>77.76687</v>
      </c>
      <c r="C199" s="51" t="n">
        <v>-8.065854E-009</v>
      </c>
      <c r="D199" s="51" t="n">
        <v>77.38236</v>
      </c>
    </row>
    <row r="200" customFormat="false" ht="15" hidden="false" customHeight="false" outlineLevel="0" collapsed="false">
      <c r="A200" s="51" t="n">
        <v>-3.751666E-011</v>
      </c>
      <c r="B200" s="51" t="n">
        <v>78.17092</v>
      </c>
      <c r="C200" s="51" t="n">
        <v>-8.153165E-009</v>
      </c>
      <c r="D200" s="51" t="n">
        <v>77.78727</v>
      </c>
    </row>
    <row r="201" customFormat="false" ht="15" hidden="false" customHeight="false" outlineLevel="0" collapsed="false">
      <c r="A201" s="51" t="n">
        <v>-3.660716E-011</v>
      </c>
      <c r="B201" s="51" t="n">
        <v>78.57523</v>
      </c>
      <c r="C201" s="51" t="n">
        <v>-7.827794E-009</v>
      </c>
      <c r="D201" s="51" t="n">
        <v>78.1907</v>
      </c>
    </row>
    <row r="202" customFormat="false" ht="15" hidden="false" customHeight="false" outlineLevel="0" collapsed="false">
      <c r="A202" s="51" t="n">
        <v>-3.45608E-011</v>
      </c>
      <c r="B202" s="51" t="n">
        <v>78.9794</v>
      </c>
      <c r="C202" s="51" t="n">
        <v>-7.980589E-009</v>
      </c>
      <c r="D202" s="51" t="n">
        <v>78.59496</v>
      </c>
    </row>
    <row r="203" customFormat="false" ht="15" hidden="false" customHeight="false" outlineLevel="0" collapsed="false">
      <c r="A203" s="51" t="n">
        <v>-4.047251E-011</v>
      </c>
      <c r="B203" s="51" t="n">
        <v>79.38387</v>
      </c>
      <c r="C203" s="51" t="n">
        <v>-8.22115E-009</v>
      </c>
      <c r="D203" s="51" t="n">
        <v>78.99742</v>
      </c>
    </row>
    <row r="204" customFormat="false" ht="15" hidden="false" customHeight="false" outlineLevel="0" collapsed="false">
      <c r="A204" s="51" t="n">
        <v>-3.842615E-011</v>
      </c>
      <c r="B204" s="51" t="n">
        <v>79.78917</v>
      </c>
      <c r="C204" s="51" t="n">
        <v>-8.489451E-009</v>
      </c>
      <c r="D204" s="51" t="n">
        <v>79.40088</v>
      </c>
    </row>
    <row r="205" customFormat="false" ht="15" hidden="false" customHeight="false" outlineLevel="0" collapsed="false">
      <c r="A205" s="51" t="n">
        <v>-4.66116E-011</v>
      </c>
      <c r="B205" s="51" t="n">
        <v>80.1938</v>
      </c>
      <c r="C205" s="51" t="n">
        <v>-8.495817E-009</v>
      </c>
      <c r="D205" s="51" t="n">
        <v>79.80428</v>
      </c>
    </row>
    <row r="206" customFormat="false" ht="15" hidden="false" customHeight="false" outlineLevel="0" collapsed="false">
      <c r="A206" s="51" t="n">
        <v>-3.547029E-011</v>
      </c>
      <c r="B206" s="51" t="n">
        <v>80.59821</v>
      </c>
      <c r="C206" s="51" t="n">
        <v>-8.46012E-009</v>
      </c>
      <c r="D206" s="51" t="n">
        <v>80.20753</v>
      </c>
    </row>
    <row r="207" customFormat="false" ht="15" hidden="false" customHeight="false" outlineLevel="0" collapsed="false">
      <c r="A207" s="51" t="n">
        <v>-3.774403E-011</v>
      </c>
      <c r="B207" s="51" t="n">
        <v>81.00359</v>
      </c>
      <c r="C207" s="51" t="n">
        <v>-8.391453E-009</v>
      </c>
      <c r="D207" s="51" t="n">
        <v>80.61238</v>
      </c>
    </row>
    <row r="208" customFormat="false" ht="15" hidden="false" customHeight="false" outlineLevel="0" collapsed="false">
      <c r="A208" s="51" t="n">
        <v>-3.001333E-011</v>
      </c>
      <c r="B208" s="51" t="n">
        <v>81.4071</v>
      </c>
      <c r="C208" s="51" t="n">
        <v>-8.004918E-009</v>
      </c>
      <c r="D208" s="51" t="n">
        <v>81.01575</v>
      </c>
    </row>
    <row r="209" customFormat="false" ht="15" hidden="false" customHeight="false" outlineLevel="0" collapsed="false">
      <c r="A209" s="51" t="n">
        <v>-3.774403E-011</v>
      </c>
      <c r="B209" s="51" t="n">
        <v>81.812</v>
      </c>
      <c r="C209" s="51" t="n">
        <v>-8.194093E-009</v>
      </c>
      <c r="D209" s="51" t="n">
        <v>81.41818</v>
      </c>
    </row>
    <row r="210" customFormat="false" ht="15" hidden="false" customHeight="false" outlineLevel="0" collapsed="false">
      <c r="A210" s="51" t="n">
        <v>-4.774847E-011</v>
      </c>
      <c r="B210" s="51" t="n">
        <v>82.21608</v>
      </c>
      <c r="C210" s="51" t="n">
        <v>-8.200004E-009</v>
      </c>
      <c r="D210" s="51" t="n">
        <v>81.82195</v>
      </c>
    </row>
    <row r="211" customFormat="false" ht="15" hidden="false" customHeight="false" outlineLevel="0" collapsed="false">
      <c r="A211" s="51" t="n">
        <v>-3.36513E-011</v>
      </c>
      <c r="B211" s="51" t="n">
        <v>82.62114</v>
      </c>
      <c r="C211" s="51" t="n">
        <v>-8.275038E-009</v>
      </c>
      <c r="D211" s="51" t="n">
        <v>82.22566</v>
      </c>
    </row>
    <row r="212" customFormat="false" ht="15" hidden="false" customHeight="false" outlineLevel="0" collapsed="false">
      <c r="A212" s="51" t="n">
        <v>-3.615241E-011</v>
      </c>
      <c r="B212" s="51" t="n">
        <v>83.02526</v>
      </c>
      <c r="C212" s="51" t="n">
        <v>-8.33802E-009</v>
      </c>
      <c r="D212" s="51" t="n">
        <v>82.62918</v>
      </c>
    </row>
    <row r="213" customFormat="false" ht="15" hidden="false" customHeight="false" outlineLevel="0" collapsed="false">
      <c r="A213" s="51" t="n">
        <v>-4.115464E-011</v>
      </c>
      <c r="B213" s="51" t="n">
        <v>83.42919</v>
      </c>
      <c r="C213" s="51" t="n">
        <v>-8.046754E-009</v>
      </c>
      <c r="D213" s="51" t="n">
        <v>83.03246</v>
      </c>
    </row>
    <row r="214" customFormat="false" ht="15" hidden="false" customHeight="false" outlineLevel="0" collapsed="false">
      <c r="A214" s="51" t="n">
        <v>-4.22915E-011</v>
      </c>
      <c r="B214" s="51" t="n">
        <v>83.83382</v>
      </c>
      <c r="C214" s="51" t="n">
        <v>-7.53721E-009</v>
      </c>
      <c r="D214" s="51" t="n">
        <v>83.43645</v>
      </c>
    </row>
    <row r="215" customFormat="false" ht="15" hidden="false" customHeight="false" outlineLevel="0" collapsed="false">
      <c r="A215" s="51" t="n">
        <v>-3.910827E-011</v>
      </c>
      <c r="B215" s="51" t="n">
        <v>84.23753</v>
      </c>
      <c r="C215" s="51" t="n">
        <v>-7.893732E-009</v>
      </c>
      <c r="D215" s="51" t="n">
        <v>83.8397</v>
      </c>
    </row>
    <row r="216" customFormat="false" ht="15" hidden="false" customHeight="false" outlineLevel="0" collapsed="false">
      <c r="A216" s="51" t="n">
        <v>-3.228706E-011</v>
      </c>
      <c r="B216" s="51" t="n">
        <v>84.64169</v>
      </c>
      <c r="C216" s="51" t="n">
        <v>-7.954441E-009</v>
      </c>
      <c r="D216" s="51" t="n">
        <v>84.24299</v>
      </c>
    </row>
    <row r="217" customFormat="false" ht="15" hidden="false" customHeight="false" outlineLevel="0" collapsed="false">
      <c r="A217" s="51" t="n">
        <v>-3.79714E-011</v>
      </c>
      <c r="B217" s="51" t="n">
        <v>85.04575</v>
      </c>
      <c r="C217" s="51" t="n">
        <v>-7.778908E-009</v>
      </c>
      <c r="D217" s="51" t="n">
        <v>84.64598</v>
      </c>
    </row>
    <row r="218" customFormat="false" ht="15" hidden="false" customHeight="false" outlineLevel="0" collapsed="false">
      <c r="A218" s="51" t="n">
        <v>-3.637979E-011</v>
      </c>
      <c r="B218" s="51" t="n">
        <v>85.45014</v>
      </c>
      <c r="C218" s="51" t="n">
        <v>-7.84712E-009</v>
      </c>
      <c r="D218" s="51" t="n">
        <v>85.04976</v>
      </c>
    </row>
    <row r="219" customFormat="false" ht="15" hidden="false" customHeight="false" outlineLevel="0" collapsed="false">
      <c r="A219" s="51" t="n">
        <v>-3.79714E-011</v>
      </c>
      <c r="B219" s="51" t="n">
        <v>85.85556</v>
      </c>
      <c r="C219" s="51" t="n">
        <v>-7.732979E-009</v>
      </c>
      <c r="D219" s="51" t="n">
        <v>85.45313</v>
      </c>
    </row>
    <row r="220" customFormat="false" ht="15" hidden="false" customHeight="false" outlineLevel="0" collapsed="false">
      <c r="A220" s="51" t="n">
        <v>-3.547029E-011</v>
      </c>
      <c r="B220" s="51" t="n">
        <v>86.25952</v>
      </c>
      <c r="C220" s="51" t="n">
        <v>-8.143616E-009</v>
      </c>
      <c r="D220" s="51" t="n">
        <v>85.8571</v>
      </c>
    </row>
    <row r="221" customFormat="false" ht="15" hidden="false" customHeight="false" outlineLevel="0" collapsed="false">
      <c r="A221" s="51" t="n">
        <v>-3.842615E-011</v>
      </c>
      <c r="B221" s="51" t="n">
        <v>86.66523</v>
      </c>
      <c r="C221" s="51" t="n">
        <v>-8.444204E-009</v>
      </c>
      <c r="D221" s="51" t="n">
        <v>86.26125</v>
      </c>
    </row>
    <row r="222" customFormat="false" ht="15" hidden="false" customHeight="false" outlineLevel="0" collapsed="false">
      <c r="A222" s="51" t="n">
        <v>-3.751666E-011</v>
      </c>
      <c r="B222" s="51" t="n">
        <v>87.06979</v>
      </c>
      <c r="C222" s="51" t="n">
        <v>-7.834387E-009</v>
      </c>
      <c r="D222" s="51" t="n">
        <v>86.66531</v>
      </c>
    </row>
    <row r="223" customFormat="false" ht="15" hidden="false" customHeight="false" outlineLevel="0" collapsed="false">
      <c r="A223" s="51" t="n">
        <v>-3.865352E-011</v>
      </c>
      <c r="B223" s="51" t="n">
        <v>87.47344</v>
      </c>
      <c r="C223" s="51" t="n">
        <v>-8.218194E-009</v>
      </c>
      <c r="D223" s="51" t="n">
        <v>87.07396</v>
      </c>
    </row>
    <row r="224" customFormat="false" ht="15" hidden="false" customHeight="false" outlineLevel="0" collapsed="false">
      <c r="A224" s="51" t="n">
        <v>-3.615241E-011</v>
      </c>
      <c r="B224" s="51" t="n">
        <v>87.87705</v>
      </c>
      <c r="C224" s="51" t="n">
        <v>-8.370534E-009</v>
      </c>
      <c r="D224" s="51" t="n">
        <v>87.47792</v>
      </c>
    </row>
    <row r="225" customFormat="false" ht="15" hidden="false" customHeight="false" outlineLevel="0" collapsed="false">
      <c r="A225" s="51"/>
      <c r="B225" s="51"/>
      <c r="C225" s="51" t="n">
        <v>-8.002871E-009</v>
      </c>
      <c r="D225" s="51" t="n">
        <v>87.88226</v>
      </c>
    </row>
    <row r="226" customFormat="false" ht="15" hidden="false" customHeight="false" outlineLevel="0" collapsed="false">
      <c r="A226" s="51"/>
      <c r="B226" s="51"/>
      <c r="C226" s="51" t="n">
        <v>-7.747531E-009</v>
      </c>
      <c r="D226" s="51" t="n">
        <v>88.28744</v>
      </c>
    </row>
    <row r="227" customFormat="false" ht="15" hidden="false" customHeight="false" outlineLevel="0" collapsed="false">
      <c r="A227" s="51"/>
      <c r="B227" s="51"/>
      <c r="C227" s="51" t="n">
        <v>-8.458301E-009</v>
      </c>
      <c r="D227" s="51" t="n">
        <v>88.69125</v>
      </c>
    </row>
    <row r="228" customFormat="false" ht="15" hidden="false" customHeight="false" outlineLevel="0" collapsed="false">
      <c r="A228" s="51"/>
      <c r="B228" s="51"/>
      <c r="C228" s="51" t="n">
        <v>-8.509915E-009</v>
      </c>
      <c r="D228" s="51" t="n">
        <v>89.0953</v>
      </c>
    </row>
    <row r="229" customFormat="false" ht="15" hidden="false" customHeight="false" outlineLevel="0" collapsed="false">
      <c r="A229" s="51"/>
      <c r="B229" s="51"/>
      <c r="C229" s="51" t="n">
        <v>-8.020379E-009</v>
      </c>
      <c r="D229" s="51" t="n">
        <v>89.49966</v>
      </c>
    </row>
    <row r="230" customFormat="false" ht="15" hidden="false" customHeight="false" outlineLevel="0" collapsed="false">
      <c r="A230" s="51"/>
      <c r="B230" s="51"/>
      <c r="C230" s="51" t="n">
        <v>-8.35621E-009</v>
      </c>
      <c r="D230" s="51" t="n">
        <v>89.90458</v>
      </c>
    </row>
    <row r="231" customFormat="false" ht="15" hidden="false" customHeight="false" outlineLevel="0" collapsed="false">
      <c r="A231" s="51"/>
      <c r="B231" s="51"/>
      <c r="C231" s="51" t="n">
        <v>-8.021061E-009</v>
      </c>
      <c r="D231" s="51" t="n">
        <v>90.30903</v>
      </c>
    </row>
    <row r="232" customFormat="false" ht="15" hidden="false" customHeight="false" outlineLevel="0" collapsed="false">
      <c r="A232" s="51"/>
      <c r="B232" s="51"/>
      <c r="C232" s="51" t="n">
        <v>-8.094048E-009</v>
      </c>
      <c r="D232" s="51" t="n">
        <v>90.71213</v>
      </c>
    </row>
    <row r="233" customFormat="false" ht="15" hidden="false" customHeight="false" outlineLevel="0" collapsed="false">
      <c r="A233" s="51"/>
      <c r="B233" s="51"/>
      <c r="C233" s="51" t="n">
        <v>-7.6368E-009</v>
      </c>
      <c r="D233" s="51" t="n">
        <v>91.11591</v>
      </c>
    </row>
    <row r="234" customFormat="false" ht="15" hidden="false" customHeight="false" outlineLevel="0" collapsed="false">
      <c r="A234" s="51"/>
      <c r="B234" s="51"/>
      <c r="C234" s="51"/>
      <c r="D234" s="51"/>
    </row>
    <row r="235" customFormat="false" ht="15" hidden="false" customHeight="false" outlineLevel="0" collapsed="false">
      <c r="A235" s="51"/>
      <c r="B235" s="51"/>
      <c r="C235" s="51"/>
      <c r="D235" s="51"/>
    </row>
    <row r="236" customFormat="false" ht="15" hidden="false" customHeight="false" outlineLevel="0" collapsed="false">
      <c r="A236" s="51"/>
      <c r="B236" s="51"/>
      <c r="C236" s="51"/>
      <c r="D236" s="51"/>
    </row>
    <row r="237" customFormat="false" ht="15" hidden="false" customHeight="false" outlineLevel="0" collapsed="false">
      <c r="A237" s="51"/>
      <c r="B237" s="51"/>
      <c r="C237" s="51"/>
      <c r="D237" s="51"/>
    </row>
    <row r="238" customFormat="false" ht="15" hidden="false" customHeight="false" outlineLevel="0" collapsed="false">
      <c r="A238" s="51"/>
      <c r="B238" s="51"/>
      <c r="C238" s="51"/>
      <c r="D238" s="51"/>
    </row>
    <row r="239" customFormat="false" ht="15" hidden="false" customHeight="false" outlineLevel="0" collapsed="false">
      <c r="A239" s="51"/>
      <c r="B239" s="51"/>
      <c r="C239" s="51"/>
      <c r="D239" s="51"/>
    </row>
    <row r="240" customFormat="false" ht="15" hidden="false" customHeight="false" outlineLevel="0" collapsed="false">
      <c r="A240" s="51"/>
      <c r="B240" s="51"/>
      <c r="C240" s="51"/>
      <c r="D240" s="51"/>
    </row>
    <row r="241" customFormat="false" ht="15" hidden="false" customHeight="false" outlineLevel="0" collapsed="false">
      <c r="A241" s="51"/>
      <c r="B241" s="51"/>
      <c r="C241" s="51"/>
      <c r="D241" s="51"/>
    </row>
    <row r="242" customFormat="false" ht="15" hidden="false" customHeight="false" outlineLevel="0" collapsed="false">
      <c r="A242" s="51"/>
      <c r="B242" s="51"/>
      <c r="C242" s="51"/>
      <c r="D242" s="51"/>
    </row>
    <row r="243" customFormat="false" ht="15" hidden="false" customHeight="false" outlineLevel="0" collapsed="false">
      <c r="A243" s="51"/>
      <c r="B243" s="51"/>
      <c r="C243" s="51"/>
      <c r="D243" s="51"/>
    </row>
    <row r="244" customFormat="false" ht="15" hidden="false" customHeight="false" outlineLevel="0" collapsed="false">
      <c r="A244" s="51"/>
      <c r="B244" s="51"/>
      <c r="C244" s="51"/>
      <c r="D244" s="51"/>
    </row>
    <row r="245" customFormat="false" ht="15" hidden="false" customHeight="false" outlineLevel="0" collapsed="false">
      <c r="A245" s="51"/>
      <c r="B245" s="51"/>
      <c r="C245" s="51"/>
      <c r="D245" s="51"/>
    </row>
    <row r="246" customFormat="false" ht="15" hidden="false" customHeight="false" outlineLevel="0" collapsed="false">
      <c r="A246" s="51"/>
      <c r="B246" s="51"/>
      <c r="C246" s="51"/>
      <c r="D246" s="51"/>
    </row>
    <row r="247" customFormat="false" ht="15" hidden="false" customHeight="false" outlineLevel="0" collapsed="false">
      <c r="A247" s="51"/>
      <c r="B247" s="51"/>
      <c r="C247" s="51"/>
      <c r="D247" s="51"/>
    </row>
    <row r="248" customFormat="false" ht="15" hidden="false" customHeight="false" outlineLevel="0" collapsed="false">
      <c r="A248" s="51"/>
      <c r="B248" s="51"/>
      <c r="C248" s="51"/>
      <c r="D248" s="51"/>
    </row>
    <row r="249" customFormat="false" ht="15" hidden="false" customHeight="false" outlineLevel="0" collapsed="false">
      <c r="A249" s="51"/>
      <c r="B249" s="51"/>
      <c r="C249" s="51"/>
      <c r="D249" s="51"/>
    </row>
    <row r="250" customFormat="false" ht="15" hidden="false" customHeight="false" outlineLevel="0" collapsed="false">
      <c r="A250" s="51"/>
      <c r="B250" s="51"/>
      <c r="C250" s="51"/>
      <c r="D250" s="51"/>
    </row>
    <row r="251" customFormat="false" ht="15" hidden="false" customHeight="false" outlineLevel="0" collapsed="false">
      <c r="A251" s="51"/>
      <c r="B251" s="51"/>
      <c r="C251" s="51"/>
      <c r="D251" s="51"/>
    </row>
    <row r="252" customFormat="false" ht="15" hidden="false" customHeight="false" outlineLevel="0" collapsed="false">
      <c r="A252" s="51"/>
      <c r="B252" s="51"/>
      <c r="C252" s="51"/>
      <c r="D252" s="51"/>
    </row>
    <row r="253" customFormat="false" ht="15" hidden="false" customHeight="false" outlineLevel="0" collapsed="false">
      <c r="A253" s="51"/>
      <c r="B253" s="51"/>
      <c r="C253" s="51"/>
      <c r="D253" s="51"/>
    </row>
    <row r="254" customFormat="false" ht="15" hidden="false" customHeight="false" outlineLevel="0" collapsed="false">
      <c r="A254" s="51"/>
      <c r="B254" s="51"/>
      <c r="C254" s="51"/>
      <c r="D254" s="51"/>
    </row>
    <row r="255" customFormat="false" ht="15" hidden="false" customHeight="false" outlineLevel="0" collapsed="false">
      <c r="A255" s="51"/>
      <c r="B255" s="51"/>
      <c r="C255" s="51"/>
      <c r="D255" s="51"/>
    </row>
    <row r="256" customFormat="false" ht="15" hidden="false" customHeight="false" outlineLevel="0" collapsed="false">
      <c r="A256" s="51"/>
      <c r="B256" s="51"/>
      <c r="C256" s="51"/>
      <c r="D256" s="51"/>
    </row>
    <row r="257" customFormat="false" ht="15" hidden="false" customHeight="false" outlineLevel="0" collapsed="false">
      <c r="A257" s="51"/>
      <c r="B257" s="51"/>
      <c r="C257" s="51"/>
      <c r="D257" s="51"/>
    </row>
    <row r="258" customFormat="false" ht="15" hidden="false" customHeight="false" outlineLevel="0" collapsed="false">
      <c r="A258" s="51"/>
      <c r="B258" s="51"/>
      <c r="C258" s="51"/>
      <c r="D258" s="51"/>
    </row>
    <row r="259" customFormat="false" ht="15" hidden="false" customHeight="false" outlineLevel="0" collapsed="false">
      <c r="A259" s="51"/>
      <c r="B259" s="51"/>
      <c r="C259" s="51"/>
      <c r="D259" s="51"/>
    </row>
    <row r="260" customFormat="false" ht="15" hidden="false" customHeight="false" outlineLevel="0" collapsed="false">
      <c r="A260" s="51"/>
      <c r="B260" s="51"/>
      <c r="C260" s="51"/>
      <c r="D260" s="51"/>
    </row>
    <row r="261" customFormat="false" ht="15" hidden="false" customHeight="false" outlineLevel="0" collapsed="false">
      <c r="A261" s="51"/>
      <c r="B261" s="51"/>
      <c r="C261" s="51"/>
      <c r="D261" s="51"/>
    </row>
    <row r="262" customFormat="false" ht="15" hidden="false" customHeight="false" outlineLevel="0" collapsed="false">
      <c r="A262" s="51"/>
      <c r="B262" s="51"/>
      <c r="C262" s="51"/>
      <c r="D262" s="51"/>
    </row>
    <row r="263" customFormat="false" ht="15" hidden="false" customHeight="false" outlineLevel="0" collapsed="false">
      <c r="A263" s="51"/>
      <c r="B263" s="51"/>
      <c r="C263" s="51"/>
      <c r="D263" s="51"/>
    </row>
    <row r="264" customFormat="false" ht="15" hidden="false" customHeight="false" outlineLevel="0" collapsed="false">
      <c r="A264" s="51"/>
      <c r="B264" s="51"/>
      <c r="C264" s="51"/>
      <c r="D264" s="51"/>
    </row>
    <row r="265" customFormat="false" ht="15" hidden="false" customHeight="false" outlineLevel="0" collapsed="false">
      <c r="A265" s="51"/>
      <c r="B265" s="51"/>
      <c r="C265" s="51"/>
      <c r="D265" s="51"/>
    </row>
    <row r="266" customFormat="false" ht="15" hidden="false" customHeight="false" outlineLevel="0" collapsed="false">
      <c r="A266" s="51"/>
      <c r="B266" s="51"/>
      <c r="C266" s="51"/>
      <c r="D266" s="51"/>
    </row>
    <row r="267" customFormat="false" ht="15" hidden="false" customHeight="false" outlineLevel="0" collapsed="false">
      <c r="A267" s="51"/>
      <c r="B267" s="51"/>
      <c r="C267" s="51"/>
      <c r="D267" s="51"/>
    </row>
    <row r="268" customFormat="false" ht="15" hidden="false" customHeight="false" outlineLevel="0" collapsed="false">
      <c r="A268" s="51"/>
      <c r="B268" s="51"/>
      <c r="C268" s="51"/>
      <c r="D268" s="51"/>
    </row>
    <row r="269" customFormat="false" ht="15" hidden="false" customHeight="false" outlineLevel="0" collapsed="false">
      <c r="A269" s="51"/>
      <c r="B269" s="51"/>
      <c r="C269" s="51"/>
      <c r="D269" s="51"/>
    </row>
    <row r="270" customFormat="false" ht="15" hidden="false" customHeight="false" outlineLevel="0" collapsed="false">
      <c r="A270" s="51"/>
      <c r="B270" s="51"/>
      <c r="C270" s="51"/>
      <c r="D270" s="51"/>
    </row>
    <row r="271" customFormat="false" ht="15" hidden="false" customHeight="false" outlineLevel="0" collapsed="false">
      <c r="A271" s="51"/>
      <c r="B271" s="51"/>
      <c r="C271" s="51"/>
      <c r="D271" s="51"/>
    </row>
    <row r="272" customFormat="false" ht="15" hidden="false" customHeight="false" outlineLevel="0" collapsed="false">
      <c r="A272" s="51"/>
      <c r="B272" s="51"/>
      <c r="C272" s="51"/>
      <c r="D272" s="51"/>
    </row>
    <row r="273" customFormat="false" ht="15" hidden="false" customHeight="false" outlineLevel="0" collapsed="false">
      <c r="A273" s="51"/>
      <c r="B273" s="51"/>
      <c r="C273" s="51"/>
      <c r="D273" s="51"/>
    </row>
    <row r="274" customFormat="false" ht="15" hidden="false" customHeight="false" outlineLevel="0" collapsed="false">
      <c r="A274" s="51"/>
      <c r="B274" s="51"/>
      <c r="C274" s="51"/>
      <c r="D274" s="51"/>
    </row>
    <row r="275" customFormat="false" ht="15" hidden="false" customHeight="false" outlineLevel="0" collapsed="false">
      <c r="A275" s="51"/>
      <c r="B275" s="51"/>
      <c r="C275" s="51"/>
      <c r="D275" s="51"/>
    </row>
    <row r="276" customFormat="false" ht="15" hidden="false" customHeight="false" outlineLevel="0" collapsed="false">
      <c r="A276" s="51"/>
      <c r="B276" s="51"/>
      <c r="C276" s="51"/>
      <c r="D276" s="51"/>
    </row>
    <row r="277" customFormat="false" ht="15" hidden="false" customHeight="false" outlineLevel="0" collapsed="false">
      <c r="A277" s="51"/>
      <c r="B277" s="51"/>
      <c r="C277" s="51"/>
      <c r="D277" s="51"/>
    </row>
    <row r="278" customFormat="false" ht="15" hidden="false" customHeight="false" outlineLevel="0" collapsed="false">
      <c r="A278" s="51"/>
      <c r="B278" s="51"/>
      <c r="C278" s="51"/>
      <c r="D278" s="51"/>
    </row>
    <row r="279" customFormat="false" ht="15" hidden="false" customHeight="false" outlineLevel="0" collapsed="false">
      <c r="A279" s="51"/>
      <c r="B279" s="51"/>
      <c r="C279" s="51"/>
      <c r="D279" s="51"/>
    </row>
    <row r="280" customFormat="false" ht="15" hidden="false" customHeight="false" outlineLevel="0" collapsed="false">
      <c r="A280" s="51"/>
      <c r="B280" s="51"/>
      <c r="C280" s="51"/>
      <c r="D280" s="51"/>
    </row>
    <row r="281" customFormat="false" ht="15" hidden="false" customHeight="false" outlineLevel="0" collapsed="false">
      <c r="A281" s="51"/>
      <c r="B281" s="51"/>
      <c r="C281" s="51"/>
      <c r="D281" s="51"/>
    </row>
    <row r="282" customFormat="false" ht="15" hidden="false" customHeight="false" outlineLevel="0" collapsed="false">
      <c r="A282" s="51"/>
      <c r="B282" s="51"/>
      <c r="C282" s="51"/>
      <c r="D282" s="51"/>
    </row>
    <row r="283" customFormat="false" ht="15" hidden="false" customHeight="false" outlineLevel="0" collapsed="false">
      <c r="A283" s="51"/>
      <c r="B283" s="51"/>
      <c r="C283" s="51"/>
      <c r="D283" s="51"/>
    </row>
    <row r="284" customFormat="false" ht="15" hidden="false" customHeight="false" outlineLevel="0" collapsed="false">
      <c r="A284" s="51"/>
      <c r="B284" s="51"/>
      <c r="C284" s="51"/>
      <c r="D284" s="51"/>
    </row>
    <row r="285" customFormat="false" ht="15" hidden="false" customHeight="false" outlineLevel="0" collapsed="false">
      <c r="A285" s="51"/>
      <c r="B285" s="51"/>
      <c r="C285" s="51"/>
      <c r="D285" s="51"/>
    </row>
    <row r="286" customFormat="false" ht="15" hidden="false" customHeight="false" outlineLevel="0" collapsed="false">
      <c r="A286" s="51"/>
      <c r="B286" s="51"/>
      <c r="C286" s="51"/>
      <c r="D286" s="51"/>
    </row>
    <row r="287" customFormat="false" ht="15" hidden="false" customHeight="false" outlineLevel="0" collapsed="false">
      <c r="A287" s="51"/>
      <c r="B287" s="51"/>
      <c r="C287" s="51"/>
      <c r="D287" s="51"/>
    </row>
    <row r="288" customFormat="false" ht="15" hidden="false" customHeight="false" outlineLevel="0" collapsed="false">
      <c r="A288" s="51"/>
      <c r="B288" s="51"/>
      <c r="C288" s="51"/>
      <c r="D288" s="51"/>
    </row>
    <row r="289" customFormat="false" ht="15" hidden="false" customHeight="false" outlineLevel="0" collapsed="false">
      <c r="A289" s="51"/>
      <c r="B289" s="51"/>
      <c r="C289" s="51"/>
      <c r="D289" s="51"/>
    </row>
    <row r="290" customFormat="false" ht="15" hidden="false" customHeight="false" outlineLevel="0" collapsed="false">
      <c r="A290" s="51"/>
      <c r="B290" s="51"/>
      <c r="C290" s="51"/>
      <c r="D290" s="51"/>
    </row>
    <row r="291" customFormat="false" ht="15" hidden="false" customHeight="false" outlineLevel="0" collapsed="false">
      <c r="A291" s="51"/>
      <c r="B291" s="51"/>
      <c r="C291" s="51"/>
      <c r="D291" s="51"/>
    </row>
    <row r="292" customFormat="false" ht="15" hidden="false" customHeight="false" outlineLevel="0" collapsed="false">
      <c r="A292" s="51"/>
      <c r="B292" s="51"/>
      <c r="C292" s="51"/>
      <c r="D292" s="51"/>
    </row>
    <row r="293" customFormat="false" ht="15" hidden="false" customHeight="false" outlineLevel="0" collapsed="false">
      <c r="A293" s="51"/>
      <c r="B293" s="51"/>
      <c r="C293" s="51"/>
      <c r="D293" s="51"/>
    </row>
    <row r="294" customFormat="false" ht="15" hidden="false" customHeight="false" outlineLevel="0" collapsed="false">
      <c r="A294" s="51"/>
      <c r="B294" s="51"/>
      <c r="C294" s="51"/>
      <c r="D294" s="51"/>
    </row>
    <row r="295" customFormat="false" ht="15" hidden="false" customHeight="false" outlineLevel="0" collapsed="false">
      <c r="A295" s="51"/>
      <c r="B295" s="51"/>
      <c r="C295" s="51"/>
      <c r="D295" s="51"/>
    </row>
    <row r="296" customFormat="false" ht="15" hidden="false" customHeight="false" outlineLevel="0" collapsed="false">
      <c r="A296" s="51"/>
      <c r="B296" s="51"/>
      <c r="C296" s="51"/>
      <c r="D296" s="51"/>
    </row>
    <row r="297" customFormat="false" ht="15" hidden="false" customHeight="false" outlineLevel="0" collapsed="false">
      <c r="A297" s="51"/>
      <c r="B297" s="51"/>
      <c r="C297" s="51"/>
      <c r="D297" s="51"/>
    </row>
    <row r="298" customFormat="false" ht="15" hidden="false" customHeight="false" outlineLevel="0" collapsed="false">
      <c r="A298" s="51"/>
      <c r="B298" s="51"/>
      <c r="C298" s="51"/>
      <c r="D298" s="51"/>
    </row>
    <row r="299" customFormat="false" ht="15" hidden="false" customHeight="false" outlineLevel="0" collapsed="false">
      <c r="A299" s="51"/>
      <c r="B299" s="51"/>
      <c r="C299" s="51"/>
      <c r="D299" s="51"/>
    </row>
    <row r="300" customFormat="false" ht="15" hidden="false" customHeight="false" outlineLevel="0" collapsed="false">
      <c r="A300" s="51"/>
      <c r="B300" s="51"/>
      <c r="C300" s="51"/>
      <c r="D300" s="51"/>
    </row>
    <row r="301" customFormat="false" ht="15" hidden="false" customHeight="false" outlineLevel="0" collapsed="false">
      <c r="A301" s="51"/>
      <c r="B301" s="51"/>
      <c r="C301" s="51"/>
      <c r="D301" s="51"/>
    </row>
    <row r="302" customFormat="false" ht="15" hidden="false" customHeight="false" outlineLevel="0" collapsed="false">
      <c r="A302" s="51"/>
      <c r="B302" s="51"/>
      <c r="C302" s="51"/>
      <c r="D302" s="51"/>
    </row>
    <row r="303" customFormat="false" ht="15" hidden="false" customHeight="false" outlineLevel="0" collapsed="false">
      <c r="A303" s="51"/>
      <c r="B303" s="51"/>
      <c r="C303" s="51"/>
      <c r="D303" s="51"/>
    </row>
    <row r="304" customFormat="false" ht="15" hidden="false" customHeight="false" outlineLevel="0" collapsed="false">
      <c r="A304" s="51"/>
      <c r="B304" s="51"/>
      <c r="C304" s="51"/>
      <c r="D304" s="51"/>
    </row>
    <row r="305" customFormat="false" ht="15" hidden="false" customHeight="false" outlineLevel="0" collapsed="false">
      <c r="A305" s="51"/>
      <c r="B305" s="51"/>
      <c r="C305" s="51"/>
      <c r="D305" s="51"/>
    </row>
    <row r="306" customFormat="false" ht="15" hidden="false" customHeight="false" outlineLevel="0" collapsed="false">
      <c r="A306" s="51"/>
      <c r="B306" s="51"/>
      <c r="C306" s="51"/>
      <c r="D306" s="51"/>
    </row>
    <row r="307" customFormat="false" ht="15" hidden="false" customHeight="false" outlineLevel="0" collapsed="false">
      <c r="A307" s="51"/>
      <c r="B307" s="51"/>
      <c r="C307" s="51"/>
      <c r="D307" s="51"/>
    </row>
    <row r="308" customFormat="false" ht="15" hidden="false" customHeight="false" outlineLevel="0" collapsed="false">
      <c r="A308" s="51"/>
      <c r="B308" s="51"/>
      <c r="C308" s="51"/>
      <c r="D308" s="51"/>
    </row>
    <row r="309" customFormat="false" ht="15" hidden="false" customHeight="false" outlineLevel="0" collapsed="false">
      <c r="A309" s="51"/>
      <c r="B309" s="51"/>
      <c r="C309" s="51"/>
      <c r="D309" s="51"/>
    </row>
    <row r="310" customFormat="false" ht="15" hidden="false" customHeight="false" outlineLevel="0" collapsed="false">
      <c r="A310" s="51"/>
      <c r="B310" s="51"/>
      <c r="C310" s="51"/>
      <c r="D310" s="51"/>
    </row>
    <row r="311" customFormat="false" ht="15" hidden="false" customHeight="false" outlineLevel="0" collapsed="false">
      <c r="A311" s="51"/>
      <c r="B311" s="51"/>
      <c r="C311" s="51"/>
      <c r="D311" s="51"/>
    </row>
    <row r="312" customFormat="false" ht="15" hidden="false" customHeight="false" outlineLevel="0" collapsed="false">
      <c r="A312" s="51"/>
      <c r="B312" s="51"/>
      <c r="C312" s="51"/>
      <c r="D312" s="51"/>
    </row>
    <row r="313" customFormat="false" ht="15" hidden="false" customHeight="false" outlineLevel="0" collapsed="false">
      <c r="A313" s="51"/>
      <c r="B313" s="51"/>
      <c r="C313" s="51"/>
      <c r="D313" s="51"/>
    </row>
    <row r="314" customFormat="false" ht="15" hidden="false" customHeight="false" outlineLevel="0" collapsed="false">
      <c r="A314" s="51"/>
      <c r="B314" s="51"/>
      <c r="C314" s="51"/>
      <c r="D314" s="51"/>
    </row>
    <row r="315" customFormat="false" ht="15" hidden="false" customHeight="false" outlineLevel="0" collapsed="false">
      <c r="A315" s="51"/>
      <c r="B315" s="51"/>
      <c r="C315" s="51"/>
      <c r="D315" s="51"/>
    </row>
    <row r="316" customFormat="false" ht="15" hidden="false" customHeight="false" outlineLevel="0" collapsed="false">
      <c r="A316" s="51"/>
      <c r="B316" s="51"/>
      <c r="C316" s="51"/>
      <c r="D316" s="51"/>
    </row>
    <row r="317" customFormat="false" ht="15" hidden="false" customHeight="false" outlineLevel="0" collapsed="false">
      <c r="A317" s="51"/>
      <c r="B317" s="51"/>
      <c r="C317" s="51"/>
      <c r="D317" s="51"/>
    </row>
    <row r="318" customFormat="false" ht="15" hidden="false" customHeight="false" outlineLevel="0" collapsed="false">
      <c r="A318" s="51"/>
      <c r="B318" s="51"/>
      <c r="C318" s="51"/>
      <c r="D318" s="51"/>
    </row>
    <row r="319" customFormat="false" ht="15" hidden="false" customHeight="false" outlineLevel="0" collapsed="false">
      <c r="A319" s="51"/>
      <c r="B319" s="51"/>
      <c r="C319" s="51"/>
      <c r="D319" s="51"/>
    </row>
    <row r="320" customFormat="false" ht="15" hidden="false" customHeight="false" outlineLevel="0" collapsed="false">
      <c r="A320" s="51"/>
      <c r="B320" s="51"/>
      <c r="C320" s="51"/>
      <c r="D320" s="51"/>
    </row>
    <row r="321" customFormat="false" ht="15" hidden="false" customHeight="false" outlineLevel="0" collapsed="false">
      <c r="A321" s="51"/>
      <c r="B321" s="51"/>
      <c r="C321" s="51"/>
      <c r="D321" s="51"/>
    </row>
    <row r="322" customFormat="false" ht="15" hidden="false" customHeight="false" outlineLevel="0" collapsed="false">
      <c r="A322" s="51"/>
      <c r="B322" s="51"/>
      <c r="C322" s="51"/>
      <c r="D322" s="51"/>
    </row>
    <row r="323" customFormat="false" ht="15" hidden="false" customHeight="false" outlineLevel="0" collapsed="false">
      <c r="A323" s="51"/>
      <c r="B323" s="51"/>
      <c r="C323" s="51"/>
      <c r="D323" s="51"/>
    </row>
    <row r="324" customFormat="false" ht="15" hidden="false" customHeight="false" outlineLevel="0" collapsed="false">
      <c r="A324" s="51"/>
      <c r="B324" s="51"/>
      <c r="C324" s="51"/>
      <c r="D324" s="51"/>
    </row>
    <row r="325" customFormat="false" ht="15" hidden="false" customHeight="false" outlineLevel="0" collapsed="false">
      <c r="A325" s="51"/>
      <c r="B325" s="51"/>
      <c r="C325" s="51"/>
      <c r="D325" s="51"/>
    </row>
    <row r="326" customFormat="false" ht="15" hidden="false" customHeight="false" outlineLevel="0" collapsed="false">
      <c r="A326" s="51"/>
      <c r="B326" s="51"/>
      <c r="C326" s="51"/>
      <c r="D326" s="51"/>
    </row>
    <row r="327" customFormat="false" ht="15" hidden="false" customHeight="false" outlineLevel="0" collapsed="false">
      <c r="A327" s="51"/>
      <c r="B327" s="51"/>
      <c r="C327" s="51"/>
      <c r="D327" s="51"/>
    </row>
    <row r="328" customFormat="false" ht="15" hidden="false" customHeight="false" outlineLevel="0" collapsed="false">
      <c r="A328" s="51"/>
      <c r="B328" s="51"/>
      <c r="C328" s="51"/>
      <c r="D328" s="51"/>
    </row>
    <row r="329" customFormat="false" ht="15" hidden="false" customHeight="false" outlineLevel="0" collapsed="false">
      <c r="A329" s="51"/>
      <c r="B329" s="51"/>
      <c r="C329" s="51"/>
      <c r="D329" s="51"/>
    </row>
    <row r="330" customFormat="false" ht="15" hidden="false" customHeight="false" outlineLevel="0" collapsed="false">
      <c r="A330" s="51"/>
      <c r="B330" s="51"/>
      <c r="C330" s="51"/>
      <c r="D330" s="51"/>
    </row>
    <row r="331" customFormat="false" ht="15" hidden="false" customHeight="false" outlineLevel="0" collapsed="false">
      <c r="A331" s="51"/>
      <c r="B331" s="51"/>
      <c r="C331" s="51"/>
      <c r="D331" s="51"/>
    </row>
    <row r="332" customFormat="false" ht="15" hidden="false" customHeight="false" outlineLevel="0" collapsed="false">
      <c r="A332" s="51"/>
      <c r="B332" s="51"/>
      <c r="C332" s="51"/>
      <c r="D332" s="51"/>
    </row>
    <row r="333" customFormat="false" ht="15" hidden="false" customHeight="false" outlineLevel="0" collapsed="false">
      <c r="A333" s="51"/>
      <c r="B333" s="51"/>
      <c r="C333" s="51"/>
      <c r="D333" s="51"/>
    </row>
    <row r="334" customFormat="false" ht="15" hidden="false" customHeight="false" outlineLevel="0" collapsed="false">
      <c r="A334" s="51"/>
      <c r="B334" s="51"/>
      <c r="C334" s="51"/>
      <c r="D334" s="51"/>
    </row>
    <row r="335" customFormat="false" ht="15" hidden="false" customHeight="false" outlineLevel="0" collapsed="false">
      <c r="A335" s="51"/>
      <c r="B335" s="51"/>
      <c r="C335" s="51"/>
      <c r="D335" s="51"/>
    </row>
    <row r="336" customFormat="false" ht="15" hidden="false" customHeight="false" outlineLevel="0" collapsed="false">
      <c r="A336" s="51"/>
      <c r="B336" s="51"/>
      <c r="C336" s="51"/>
      <c r="D336" s="51"/>
    </row>
    <row r="337" customFormat="false" ht="15" hidden="false" customHeight="false" outlineLevel="0" collapsed="false">
      <c r="A337" s="51"/>
      <c r="B337" s="51"/>
      <c r="C337" s="51"/>
      <c r="D337" s="51"/>
    </row>
    <row r="338" customFormat="false" ht="15" hidden="false" customHeight="false" outlineLevel="0" collapsed="false">
      <c r="A338" s="51"/>
      <c r="B338" s="51"/>
      <c r="C338" s="51"/>
      <c r="D338" s="51"/>
    </row>
    <row r="339" customFormat="false" ht="15" hidden="false" customHeight="false" outlineLevel="0" collapsed="false">
      <c r="A339" s="51"/>
      <c r="B339" s="51"/>
      <c r="C339" s="51"/>
      <c r="D339" s="51"/>
    </row>
    <row r="340" customFormat="false" ht="15" hidden="false" customHeight="false" outlineLevel="0" collapsed="false">
      <c r="A340" s="51"/>
      <c r="B340" s="51"/>
      <c r="C340" s="51"/>
      <c r="D340" s="51"/>
    </row>
    <row r="341" customFormat="false" ht="15" hidden="false" customHeight="false" outlineLevel="0" collapsed="false">
      <c r="A341" s="51"/>
      <c r="B341" s="51"/>
      <c r="C341" s="51"/>
      <c r="D341" s="51"/>
    </row>
    <row r="342" customFormat="false" ht="15" hidden="false" customHeight="false" outlineLevel="0" collapsed="false">
      <c r="A342" s="51"/>
      <c r="B342" s="51"/>
      <c r="C342" s="51"/>
      <c r="D342" s="51"/>
    </row>
    <row r="343" customFormat="false" ht="15" hidden="false" customHeight="false" outlineLevel="0" collapsed="false">
      <c r="A343" s="51"/>
      <c r="B343" s="51"/>
      <c r="C343" s="51"/>
      <c r="D343" s="51"/>
    </row>
    <row r="344" customFormat="false" ht="15" hidden="false" customHeight="false" outlineLevel="0" collapsed="false">
      <c r="A344" s="51"/>
      <c r="B344" s="51"/>
      <c r="C344" s="51"/>
      <c r="D344" s="51"/>
    </row>
    <row r="345" customFormat="false" ht="15" hidden="false" customHeight="false" outlineLevel="0" collapsed="false">
      <c r="A345" s="51"/>
      <c r="B345" s="51"/>
      <c r="C345" s="51"/>
      <c r="D345" s="51"/>
    </row>
    <row r="346" customFormat="false" ht="15" hidden="false" customHeight="false" outlineLevel="0" collapsed="false">
      <c r="A346" s="51"/>
      <c r="B346" s="51"/>
      <c r="C346" s="51"/>
      <c r="D346" s="51"/>
    </row>
    <row r="347" customFormat="false" ht="15" hidden="false" customHeight="false" outlineLevel="0" collapsed="false">
      <c r="A347" s="51"/>
      <c r="B347" s="51"/>
      <c r="C347" s="51"/>
      <c r="D347" s="51"/>
    </row>
    <row r="348" customFormat="false" ht="15" hidden="false" customHeight="false" outlineLevel="0" collapsed="false">
      <c r="A348" s="51"/>
      <c r="B348" s="51"/>
      <c r="C348" s="51"/>
      <c r="D348" s="51"/>
    </row>
    <row r="349" customFormat="false" ht="15" hidden="false" customHeight="false" outlineLevel="0" collapsed="false">
      <c r="A349" s="51"/>
      <c r="B349" s="51"/>
      <c r="C349" s="51"/>
      <c r="D349" s="51"/>
    </row>
    <row r="350" customFormat="false" ht="15" hidden="false" customHeight="false" outlineLevel="0" collapsed="false">
      <c r="A350" s="51"/>
      <c r="B350" s="51"/>
      <c r="C350" s="51"/>
      <c r="D350" s="51"/>
    </row>
    <row r="351" customFormat="false" ht="15" hidden="false" customHeight="false" outlineLevel="0" collapsed="false">
      <c r="A351" s="51"/>
      <c r="B351" s="51"/>
      <c r="C351" s="51"/>
      <c r="D351" s="51"/>
    </row>
    <row r="352" customFormat="false" ht="15" hidden="false" customHeight="false" outlineLevel="0" collapsed="false">
      <c r="A352" s="51"/>
      <c r="B352" s="51"/>
      <c r="C352" s="51"/>
      <c r="D352" s="51"/>
    </row>
    <row r="353" customFormat="false" ht="15" hidden="false" customHeight="false" outlineLevel="0" collapsed="false">
      <c r="A353" s="51"/>
      <c r="B353" s="51"/>
      <c r="C353" s="51"/>
      <c r="D353" s="51"/>
    </row>
    <row r="354" customFormat="false" ht="15" hidden="false" customHeight="false" outlineLevel="0" collapsed="false">
      <c r="A354" s="51"/>
      <c r="B354" s="51"/>
      <c r="C354" s="51"/>
      <c r="D354" s="51"/>
    </row>
    <row r="355" customFormat="false" ht="15" hidden="false" customHeight="false" outlineLevel="0" collapsed="false">
      <c r="A355" s="51"/>
      <c r="B355" s="51"/>
      <c r="C355" s="51"/>
      <c r="D355" s="51"/>
    </row>
    <row r="356" customFormat="false" ht="15" hidden="false" customHeight="false" outlineLevel="0" collapsed="false">
      <c r="A356" s="51"/>
      <c r="B356" s="51"/>
      <c r="C356" s="51"/>
      <c r="D356" s="51"/>
    </row>
    <row r="357" customFormat="false" ht="15" hidden="false" customHeight="false" outlineLevel="0" collapsed="false">
      <c r="A357" s="51"/>
      <c r="B357" s="51"/>
      <c r="C357" s="51"/>
      <c r="D357" s="51"/>
    </row>
    <row r="358" customFormat="false" ht="15" hidden="false" customHeight="false" outlineLevel="0" collapsed="false">
      <c r="A358" s="51"/>
      <c r="B358" s="51"/>
      <c r="C358" s="51"/>
      <c r="D358" s="51"/>
    </row>
    <row r="359" customFormat="false" ht="15" hidden="false" customHeight="false" outlineLevel="0" collapsed="false">
      <c r="A359" s="51"/>
      <c r="B359" s="51"/>
      <c r="C359" s="51"/>
      <c r="D359" s="51"/>
    </row>
    <row r="360" customFormat="false" ht="15" hidden="false" customHeight="false" outlineLevel="0" collapsed="false">
      <c r="A360" s="51"/>
      <c r="B360" s="51"/>
      <c r="C360" s="51"/>
      <c r="D360" s="51"/>
    </row>
    <row r="361" customFormat="false" ht="15" hidden="false" customHeight="false" outlineLevel="0" collapsed="false">
      <c r="A361" s="51"/>
      <c r="B361" s="51"/>
      <c r="C361" s="51"/>
      <c r="D361" s="51"/>
    </row>
    <row r="362" customFormat="false" ht="15" hidden="false" customHeight="false" outlineLevel="0" collapsed="false">
      <c r="A362" s="51"/>
      <c r="B362" s="51"/>
      <c r="C362" s="51"/>
      <c r="D362" s="51"/>
    </row>
    <row r="363" customFormat="false" ht="15" hidden="false" customHeight="false" outlineLevel="0" collapsed="false">
      <c r="A363" s="51"/>
      <c r="B363" s="51"/>
      <c r="C363" s="51"/>
      <c r="D363" s="51"/>
    </row>
    <row r="364" customFormat="false" ht="15" hidden="false" customHeight="false" outlineLevel="0" collapsed="false">
      <c r="A364" s="51"/>
      <c r="B364" s="51"/>
      <c r="C364" s="51"/>
      <c r="D364" s="51"/>
    </row>
    <row r="365" customFormat="false" ht="15" hidden="false" customHeight="false" outlineLevel="0" collapsed="false">
      <c r="A365" s="51"/>
      <c r="B365" s="51"/>
      <c r="C365" s="51"/>
      <c r="D365" s="51"/>
    </row>
    <row r="366" customFormat="false" ht="15" hidden="false" customHeight="false" outlineLevel="0" collapsed="false">
      <c r="A366" s="51"/>
      <c r="B366" s="51"/>
      <c r="C366" s="51"/>
      <c r="D366" s="51"/>
    </row>
    <row r="367" customFormat="false" ht="15" hidden="false" customHeight="false" outlineLevel="0" collapsed="false">
      <c r="A367" s="51"/>
      <c r="B367" s="51"/>
      <c r="C367" s="51"/>
      <c r="D367" s="51"/>
    </row>
    <row r="368" customFormat="false" ht="15" hidden="false" customHeight="false" outlineLevel="0" collapsed="false">
      <c r="A368" s="51"/>
      <c r="B368" s="51"/>
      <c r="C368" s="51"/>
      <c r="D368" s="51"/>
    </row>
    <row r="369" customFormat="false" ht="15" hidden="false" customHeight="false" outlineLevel="0" collapsed="false">
      <c r="A369" s="51"/>
      <c r="B369" s="51"/>
      <c r="C369" s="51"/>
      <c r="D369" s="51"/>
    </row>
    <row r="370" customFormat="false" ht="15" hidden="false" customHeight="false" outlineLevel="0" collapsed="false">
      <c r="A370" s="51"/>
      <c r="B370" s="51"/>
      <c r="C370" s="51"/>
      <c r="D370" s="51"/>
    </row>
    <row r="371" customFormat="false" ht="15" hidden="false" customHeight="false" outlineLevel="0" collapsed="false">
      <c r="A371" s="51"/>
      <c r="B371" s="51"/>
      <c r="C371" s="51"/>
      <c r="D371" s="51"/>
    </row>
    <row r="372" customFormat="false" ht="15" hidden="false" customHeight="false" outlineLevel="0" collapsed="false">
      <c r="A372" s="51"/>
      <c r="B372" s="51"/>
      <c r="C372" s="51"/>
      <c r="D372" s="51"/>
    </row>
    <row r="373" customFormat="false" ht="15" hidden="false" customHeight="false" outlineLevel="0" collapsed="false">
      <c r="A373" s="51"/>
      <c r="B373" s="51"/>
      <c r="C373" s="51"/>
      <c r="D373" s="51"/>
    </row>
    <row r="374" customFormat="false" ht="15" hidden="false" customHeight="false" outlineLevel="0" collapsed="false">
      <c r="A374" s="51"/>
      <c r="B374" s="51"/>
      <c r="C374" s="51"/>
      <c r="D374" s="51"/>
    </row>
    <row r="375" customFormat="false" ht="15" hidden="false" customHeight="false" outlineLevel="0" collapsed="false">
      <c r="A375" s="51"/>
      <c r="B375" s="51"/>
      <c r="C375" s="51"/>
      <c r="D375" s="51"/>
    </row>
    <row r="376" customFormat="false" ht="15" hidden="false" customHeight="false" outlineLevel="0" collapsed="false">
      <c r="A376" s="51"/>
      <c r="B376" s="51"/>
      <c r="C376" s="51"/>
      <c r="D376" s="51"/>
    </row>
    <row r="377" customFormat="false" ht="15" hidden="false" customHeight="false" outlineLevel="0" collapsed="false">
      <c r="A377" s="51"/>
      <c r="B377" s="51"/>
      <c r="C377" s="51"/>
      <c r="D377" s="51"/>
    </row>
    <row r="378" customFormat="false" ht="15" hidden="false" customHeight="false" outlineLevel="0" collapsed="false">
      <c r="A378" s="51"/>
      <c r="B378" s="51"/>
      <c r="C378" s="51"/>
      <c r="D378" s="51"/>
    </row>
    <row r="379" customFormat="false" ht="15" hidden="false" customHeight="false" outlineLevel="0" collapsed="false">
      <c r="A379" s="51"/>
      <c r="B379" s="51"/>
      <c r="C379" s="51"/>
      <c r="D379" s="51"/>
    </row>
    <row r="380" customFormat="false" ht="15" hidden="false" customHeight="false" outlineLevel="0" collapsed="false">
      <c r="A380" s="51"/>
      <c r="B380" s="51"/>
      <c r="C380" s="51"/>
      <c r="D380" s="51"/>
    </row>
    <row r="381" customFormat="false" ht="15" hidden="false" customHeight="false" outlineLevel="0" collapsed="false">
      <c r="A381" s="51"/>
      <c r="B381" s="51"/>
      <c r="C381" s="51"/>
      <c r="D381" s="51"/>
    </row>
    <row r="382" customFormat="false" ht="15" hidden="false" customHeight="false" outlineLevel="0" collapsed="false">
      <c r="A382" s="51"/>
      <c r="B382" s="51"/>
      <c r="C382" s="51"/>
      <c r="D382" s="51"/>
    </row>
    <row r="383" customFormat="false" ht="15" hidden="false" customHeight="false" outlineLevel="0" collapsed="false">
      <c r="A383" s="51"/>
      <c r="B383" s="51"/>
      <c r="C383" s="51"/>
      <c r="D383" s="51"/>
    </row>
    <row r="384" customFormat="false" ht="15" hidden="false" customHeight="false" outlineLevel="0" collapsed="false">
      <c r="A384" s="51"/>
      <c r="B384" s="51"/>
      <c r="C384" s="51"/>
      <c r="D384" s="51"/>
    </row>
    <row r="385" customFormat="false" ht="15" hidden="false" customHeight="false" outlineLevel="0" collapsed="false">
      <c r="A385" s="51"/>
      <c r="B385" s="51"/>
      <c r="C385" s="51"/>
      <c r="D385" s="51"/>
    </row>
    <row r="386" customFormat="false" ht="15" hidden="false" customHeight="false" outlineLevel="0" collapsed="false">
      <c r="A386" s="51"/>
      <c r="B386" s="51"/>
      <c r="C386" s="51"/>
      <c r="D386" s="51"/>
    </row>
    <row r="387" customFormat="false" ht="15" hidden="false" customHeight="false" outlineLevel="0" collapsed="false">
      <c r="A387" s="51"/>
      <c r="B387" s="51"/>
      <c r="C387" s="51"/>
      <c r="D387" s="51"/>
    </row>
    <row r="388" customFormat="false" ht="15" hidden="false" customHeight="false" outlineLevel="0" collapsed="false">
      <c r="A388" s="51"/>
      <c r="B388" s="51"/>
      <c r="C388" s="51"/>
      <c r="D388" s="51"/>
    </row>
    <row r="389" customFormat="false" ht="15" hidden="false" customHeight="false" outlineLevel="0" collapsed="false">
      <c r="A389" s="51"/>
      <c r="B389" s="51"/>
      <c r="C389" s="51"/>
      <c r="D389" s="51"/>
    </row>
    <row r="390" customFormat="false" ht="15" hidden="false" customHeight="false" outlineLevel="0" collapsed="false">
      <c r="A390" s="51"/>
      <c r="B390" s="51"/>
      <c r="C390" s="51"/>
      <c r="D390" s="51"/>
    </row>
    <row r="391" customFormat="false" ht="15" hidden="false" customHeight="false" outlineLevel="0" collapsed="false">
      <c r="A391" s="51"/>
      <c r="B391" s="51"/>
      <c r="C391" s="51"/>
      <c r="D391" s="51"/>
    </row>
    <row r="392" customFormat="false" ht="15" hidden="false" customHeight="false" outlineLevel="0" collapsed="false">
      <c r="A392" s="51"/>
      <c r="B392" s="51"/>
      <c r="C392" s="51"/>
      <c r="D392" s="51"/>
    </row>
    <row r="393" customFormat="false" ht="15" hidden="false" customHeight="false" outlineLevel="0" collapsed="false">
      <c r="A393" s="51"/>
      <c r="B393" s="51"/>
      <c r="C393" s="51"/>
      <c r="D393" s="51"/>
    </row>
    <row r="394" customFormat="false" ht="15" hidden="false" customHeight="false" outlineLevel="0" collapsed="false">
      <c r="A394" s="51"/>
      <c r="B394" s="51"/>
      <c r="C394" s="51"/>
      <c r="D394" s="51"/>
    </row>
    <row r="395" customFormat="false" ht="15" hidden="false" customHeight="false" outlineLevel="0" collapsed="false">
      <c r="A395" s="51"/>
      <c r="B395" s="51"/>
      <c r="C395" s="51"/>
      <c r="D395" s="51"/>
    </row>
    <row r="396" customFormat="false" ht="15" hidden="false" customHeight="false" outlineLevel="0" collapsed="false">
      <c r="A396" s="51"/>
      <c r="B396" s="51"/>
      <c r="C396" s="51"/>
      <c r="D396" s="51"/>
    </row>
    <row r="397" customFormat="false" ht="15" hidden="false" customHeight="false" outlineLevel="0" collapsed="false">
      <c r="A397" s="51"/>
      <c r="B397" s="51"/>
      <c r="C397" s="51"/>
      <c r="D397" s="51"/>
    </row>
    <row r="398" customFormat="false" ht="15" hidden="false" customHeight="false" outlineLevel="0" collapsed="false">
      <c r="A398" s="51"/>
      <c r="B398" s="51"/>
      <c r="C398" s="51"/>
      <c r="D398" s="51"/>
    </row>
    <row r="399" customFormat="false" ht="15" hidden="false" customHeight="false" outlineLevel="0" collapsed="false">
      <c r="A399" s="51"/>
      <c r="B399" s="51"/>
      <c r="C399" s="51"/>
      <c r="D399" s="51"/>
    </row>
    <row r="400" customFormat="false" ht="15" hidden="false" customHeight="false" outlineLevel="0" collapsed="false">
      <c r="A400" s="51"/>
      <c r="B400" s="51"/>
      <c r="C400" s="51"/>
      <c r="D400" s="51"/>
    </row>
    <row r="401" customFormat="false" ht="15" hidden="false" customHeight="false" outlineLevel="0" collapsed="false">
      <c r="A401" s="51"/>
      <c r="B401" s="51"/>
      <c r="C401" s="51"/>
      <c r="D401" s="51"/>
    </row>
    <row r="402" customFormat="false" ht="15" hidden="false" customHeight="false" outlineLevel="0" collapsed="false">
      <c r="A402" s="51"/>
      <c r="B402" s="51"/>
      <c r="C402" s="51"/>
      <c r="D402" s="51"/>
    </row>
    <row r="403" customFormat="false" ht="15" hidden="false" customHeight="false" outlineLevel="0" collapsed="false">
      <c r="A403" s="51"/>
      <c r="B403" s="51"/>
      <c r="C403" s="51"/>
      <c r="D403" s="51"/>
    </row>
    <row r="404" customFormat="false" ht="15" hidden="false" customHeight="false" outlineLevel="0" collapsed="false">
      <c r="A404" s="51"/>
      <c r="B404" s="51"/>
      <c r="C404" s="51"/>
      <c r="D404" s="51"/>
    </row>
    <row r="405" customFormat="false" ht="15" hidden="false" customHeight="false" outlineLevel="0" collapsed="false">
      <c r="A405" s="51"/>
      <c r="B405" s="51"/>
      <c r="C405" s="51"/>
      <c r="D405" s="51"/>
    </row>
    <row r="406" customFormat="false" ht="15" hidden="false" customHeight="false" outlineLevel="0" collapsed="false">
      <c r="A406" s="51"/>
      <c r="B406" s="51"/>
      <c r="C406" s="51"/>
      <c r="D406" s="51"/>
    </row>
    <row r="407" customFormat="false" ht="15" hidden="false" customHeight="false" outlineLevel="0" collapsed="false">
      <c r="A407" s="51"/>
      <c r="B407" s="51"/>
      <c r="C407" s="51"/>
      <c r="D407" s="51"/>
    </row>
    <row r="408" customFormat="false" ht="15" hidden="false" customHeight="false" outlineLevel="0" collapsed="false">
      <c r="A408" s="51"/>
      <c r="B408" s="51"/>
      <c r="C408" s="51"/>
      <c r="D408" s="51"/>
    </row>
    <row r="409" customFormat="false" ht="15" hidden="false" customHeight="false" outlineLevel="0" collapsed="false">
      <c r="A409" s="51"/>
      <c r="B409" s="51"/>
      <c r="C409" s="51"/>
      <c r="D409" s="51"/>
    </row>
    <row r="410" customFormat="false" ht="15" hidden="false" customHeight="false" outlineLevel="0" collapsed="false">
      <c r="A410" s="51"/>
      <c r="B410" s="51"/>
      <c r="C410" s="51"/>
      <c r="D410" s="51"/>
    </row>
    <row r="411" customFormat="false" ht="15" hidden="false" customHeight="false" outlineLevel="0" collapsed="false">
      <c r="A411" s="51"/>
      <c r="B411" s="51"/>
      <c r="C411" s="51"/>
      <c r="D411" s="51"/>
    </row>
    <row r="412" customFormat="false" ht="15" hidden="false" customHeight="false" outlineLevel="0" collapsed="false">
      <c r="A412" s="51"/>
      <c r="B412" s="51"/>
      <c r="C412" s="51"/>
      <c r="D412" s="51"/>
    </row>
    <row r="413" customFormat="false" ht="15" hidden="false" customHeight="false" outlineLevel="0" collapsed="false">
      <c r="A413" s="51"/>
      <c r="B413" s="51"/>
      <c r="C413" s="51"/>
      <c r="D413" s="51"/>
    </row>
    <row r="414" customFormat="false" ht="15" hidden="false" customHeight="false" outlineLevel="0" collapsed="false">
      <c r="A414" s="51"/>
      <c r="B414" s="51"/>
      <c r="C414" s="51"/>
      <c r="D414" s="51"/>
    </row>
    <row r="415" customFormat="false" ht="15" hidden="false" customHeight="false" outlineLevel="0" collapsed="false">
      <c r="A415" s="51"/>
      <c r="B415" s="51"/>
      <c r="C415" s="51"/>
      <c r="D415" s="51"/>
    </row>
    <row r="416" customFormat="false" ht="15" hidden="false" customHeight="false" outlineLevel="0" collapsed="false">
      <c r="A416" s="51"/>
      <c r="B416" s="51"/>
      <c r="C416" s="51"/>
      <c r="D416" s="51"/>
    </row>
    <row r="417" customFormat="false" ht="15" hidden="false" customHeight="false" outlineLevel="0" collapsed="false">
      <c r="A417" s="51"/>
      <c r="B417" s="51"/>
      <c r="C417" s="51"/>
      <c r="D417" s="51"/>
    </row>
    <row r="418" customFormat="false" ht="15" hidden="false" customHeight="false" outlineLevel="0" collapsed="false">
      <c r="A418" s="51"/>
      <c r="B418" s="51"/>
      <c r="C418" s="51"/>
      <c r="D418" s="51"/>
    </row>
    <row r="419" customFormat="false" ht="15" hidden="false" customHeight="false" outlineLevel="0" collapsed="false">
      <c r="A419" s="51"/>
      <c r="B419" s="51"/>
      <c r="C419" s="51"/>
      <c r="D419" s="51"/>
    </row>
    <row r="420" customFormat="false" ht="15" hidden="false" customHeight="false" outlineLevel="0" collapsed="false">
      <c r="A420" s="51"/>
      <c r="B420" s="51"/>
      <c r="C420" s="51"/>
      <c r="D420" s="51"/>
    </row>
    <row r="421" customFormat="false" ht="15" hidden="false" customHeight="false" outlineLevel="0" collapsed="false">
      <c r="A421" s="51"/>
      <c r="B421" s="51"/>
      <c r="C421" s="51"/>
      <c r="D421" s="51"/>
    </row>
    <row r="422" customFormat="false" ht="15" hidden="false" customHeight="false" outlineLevel="0" collapsed="false">
      <c r="A422" s="51"/>
      <c r="B422" s="51"/>
      <c r="C422" s="51"/>
      <c r="D422" s="51"/>
    </row>
    <row r="423" customFormat="false" ht="15" hidden="false" customHeight="false" outlineLevel="0" collapsed="false">
      <c r="A423" s="51"/>
      <c r="B423" s="51"/>
      <c r="C423" s="51"/>
      <c r="D423" s="51"/>
    </row>
    <row r="424" customFormat="false" ht="15" hidden="false" customHeight="false" outlineLevel="0" collapsed="false">
      <c r="A424" s="51"/>
      <c r="B424" s="51"/>
      <c r="C424" s="51"/>
      <c r="D424" s="51"/>
    </row>
    <row r="425" customFormat="false" ht="15" hidden="false" customHeight="false" outlineLevel="0" collapsed="false">
      <c r="A425" s="51"/>
      <c r="B425" s="51"/>
      <c r="C425" s="51"/>
      <c r="D425" s="51"/>
    </row>
    <row r="426" customFormat="false" ht="15" hidden="false" customHeight="false" outlineLevel="0" collapsed="false">
      <c r="A426" s="51"/>
      <c r="B426" s="51"/>
      <c r="C426" s="51"/>
      <c r="D426" s="51"/>
    </row>
    <row r="427" customFormat="false" ht="15" hidden="false" customHeight="false" outlineLevel="0" collapsed="false">
      <c r="C427" s="51"/>
      <c r="D427" s="51"/>
    </row>
    <row r="428" customFormat="false" ht="15" hidden="false" customHeight="false" outlineLevel="0" collapsed="false">
      <c r="C428" s="51"/>
      <c r="D428" s="51"/>
    </row>
    <row r="429" customFormat="false" ht="15" hidden="false" customHeight="false" outlineLevel="0" collapsed="false">
      <c r="C429" s="51"/>
      <c r="D429" s="51"/>
    </row>
    <row r="430" customFormat="false" ht="15" hidden="false" customHeight="false" outlineLevel="0" collapsed="false">
      <c r="C430" s="51"/>
      <c r="D430" s="51"/>
    </row>
    <row r="431" customFormat="false" ht="15" hidden="false" customHeight="false" outlineLevel="0" collapsed="false">
      <c r="C431" s="51"/>
      <c r="D431" s="51"/>
    </row>
    <row r="432" customFormat="false" ht="15" hidden="false" customHeight="false" outlineLevel="0" collapsed="false">
      <c r="C432" s="51"/>
      <c r="D432" s="51"/>
    </row>
    <row r="433" customFormat="false" ht="15" hidden="false" customHeight="false" outlineLevel="0" collapsed="false">
      <c r="C433" s="51"/>
      <c r="D433" s="51"/>
    </row>
    <row r="434" customFormat="false" ht="15" hidden="false" customHeight="false" outlineLevel="0" collapsed="false">
      <c r="C434" s="51"/>
      <c r="D434" s="51"/>
    </row>
    <row r="435" customFormat="false" ht="15" hidden="false" customHeight="false" outlineLevel="0" collapsed="false">
      <c r="C435" s="51"/>
      <c r="D435" s="51"/>
    </row>
    <row r="436" customFormat="false" ht="15" hidden="false" customHeight="false" outlineLevel="0" collapsed="false">
      <c r="C436" s="51"/>
      <c r="D436" s="51"/>
    </row>
    <row r="437" customFormat="false" ht="15" hidden="false" customHeight="false" outlineLevel="0" collapsed="false">
      <c r="C437" s="51"/>
      <c r="D437" s="51"/>
    </row>
    <row r="438" customFormat="false" ht="15" hidden="false" customHeight="false" outlineLevel="0" collapsed="false">
      <c r="C438" s="51"/>
      <c r="D438" s="51"/>
    </row>
    <row r="439" customFormat="false" ht="15" hidden="false" customHeight="false" outlineLevel="0" collapsed="false">
      <c r="C439" s="51"/>
      <c r="D439" s="51"/>
    </row>
    <row r="440" customFormat="false" ht="15" hidden="false" customHeight="false" outlineLevel="0" collapsed="false">
      <c r="C440" s="51"/>
      <c r="D440" s="51"/>
    </row>
    <row r="441" customFormat="false" ht="15" hidden="false" customHeight="false" outlineLevel="0" collapsed="false">
      <c r="C441" s="51"/>
      <c r="D441" s="51"/>
    </row>
    <row r="442" customFormat="false" ht="15" hidden="false" customHeight="false" outlineLevel="0" collapsed="false">
      <c r="C442" s="51"/>
      <c r="D442" s="51"/>
    </row>
    <row r="443" customFormat="false" ht="15" hidden="false" customHeight="false" outlineLevel="0" collapsed="false">
      <c r="C443" s="51"/>
      <c r="D443" s="51"/>
    </row>
    <row r="444" customFormat="false" ht="15" hidden="false" customHeight="false" outlineLevel="0" collapsed="false">
      <c r="C444" s="51"/>
      <c r="D444" s="51"/>
    </row>
    <row r="445" customFormat="false" ht="15" hidden="false" customHeight="false" outlineLevel="0" collapsed="false">
      <c r="C445" s="51"/>
      <c r="D445" s="51"/>
    </row>
    <row r="446" customFormat="false" ht="15" hidden="false" customHeight="false" outlineLevel="0" collapsed="false">
      <c r="C446" s="51"/>
      <c r="D446" s="51"/>
    </row>
    <row r="447" customFormat="false" ht="15" hidden="false" customHeight="false" outlineLevel="0" collapsed="false">
      <c r="C447" s="51"/>
      <c r="D447" s="51"/>
    </row>
    <row r="448" customFormat="false" ht="15" hidden="false" customHeight="false" outlineLevel="0" collapsed="false">
      <c r="C448" s="51"/>
      <c r="D448" s="51"/>
    </row>
    <row r="449" customFormat="false" ht="15" hidden="false" customHeight="false" outlineLevel="0" collapsed="false">
      <c r="C449" s="51"/>
      <c r="D449" s="51"/>
    </row>
    <row r="450" customFormat="false" ht="15" hidden="false" customHeight="false" outlineLevel="0" collapsed="false">
      <c r="C450" s="51"/>
      <c r="D450" s="51"/>
    </row>
    <row r="451" customFormat="false" ht="15" hidden="false" customHeight="false" outlineLevel="0" collapsed="false">
      <c r="C451" s="51"/>
      <c r="D451" s="51"/>
    </row>
    <row r="452" customFormat="false" ht="15" hidden="false" customHeight="false" outlineLevel="0" collapsed="false">
      <c r="C452" s="51"/>
      <c r="D452" s="51"/>
    </row>
    <row r="453" customFormat="false" ht="15" hidden="false" customHeight="false" outlineLevel="0" collapsed="false">
      <c r="C453" s="51"/>
      <c r="D453" s="51"/>
    </row>
    <row r="454" customFormat="false" ht="15" hidden="false" customHeight="false" outlineLevel="0" collapsed="false">
      <c r="C454" s="51"/>
      <c r="D454" s="51"/>
    </row>
    <row r="455" customFormat="false" ht="15" hidden="false" customHeight="false" outlineLevel="0" collapsed="false">
      <c r="C455" s="51"/>
      <c r="D455" s="51"/>
    </row>
    <row r="456" customFormat="false" ht="15" hidden="false" customHeight="false" outlineLevel="0" collapsed="false">
      <c r="C456" s="51"/>
      <c r="D456" s="51"/>
    </row>
    <row r="457" customFormat="false" ht="15" hidden="false" customHeight="false" outlineLevel="0" collapsed="false">
      <c r="C457" s="51"/>
      <c r="D457" s="51"/>
    </row>
    <row r="458" customFormat="false" ht="15" hidden="false" customHeight="false" outlineLevel="0" collapsed="false">
      <c r="C458" s="51"/>
      <c r="D458" s="51"/>
    </row>
    <row r="459" customFormat="false" ht="15" hidden="false" customHeight="false" outlineLevel="0" collapsed="false">
      <c r="C459" s="51"/>
      <c r="D459" s="51"/>
    </row>
    <row r="460" customFormat="false" ht="15" hidden="false" customHeight="false" outlineLevel="0" collapsed="false">
      <c r="C460" s="51"/>
      <c r="D460" s="51"/>
    </row>
    <row r="461" customFormat="false" ht="15" hidden="false" customHeight="false" outlineLevel="0" collapsed="false">
      <c r="C461" s="51"/>
      <c r="D461" s="51"/>
    </row>
    <row r="462" customFormat="false" ht="15" hidden="false" customHeight="false" outlineLevel="0" collapsed="false">
      <c r="C462" s="51"/>
      <c r="D462" s="51"/>
    </row>
    <row r="463" customFormat="false" ht="15" hidden="false" customHeight="false" outlineLevel="0" collapsed="false">
      <c r="C463" s="51"/>
      <c r="D463" s="51"/>
    </row>
    <row r="464" customFormat="false" ht="15" hidden="false" customHeight="false" outlineLevel="0" collapsed="false">
      <c r="C464" s="51"/>
      <c r="D464" s="51"/>
    </row>
    <row r="465" customFormat="false" ht="15" hidden="false" customHeight="false" outlineLevel="0" collapsed="false">
      <c r="C465" s="51"/>
      <c r="D465" s="51"/>
    </row>
    <row r="466" customFormat="false" ht="15" hidden="false" customHeight="false" outlineLevel="0" collapsed="false">
      <c r="C466" s="51"/>
      <c r="D466" s="51"/>
    </row>
    <row r="467" customFormat="false" ht="15" hidden="false" customHeight="false" outlineLevel="0" collapsed="false">
      <c r="C467" s="51"/>
      <c r="D467" s="51"/>
    </row>
    <row r="468" customFormat="false" ht="15" hidden="false" customHeight="false" outlineLevel="0" collapsed="false">
      <c r="C468" s="51"/>
      <c r="D468" s="51"/>
    </row>
    <row r="469" customFormat="false" ht="15" hidden="false" customHeight="false" outlineLevel="0" collapsed="false">
      <c r="C469" s="51"/>
      <c r="D469" s="51"/>
    </row>
    <row r="470" customFormat="false" ht="15" hidden="false" customHeight="false" outlineLevel="0" collapsed="false">
      <c r="C470" s="51"/>
      <c r="D470" s="51"/>
    </row>
    <row r="471" customFormat="false" ht="15" hidden="false" customHeight="false" outlineLevel="0" collapsed="false">
      <c r="C471" s="51"/>
      <c r="D471" s="51"/>
    </row>
    <row r="472" customFormat="false" ht="15" hidden="false" customHeight="false" outlineLevel="0" collapsed="false">
      <c r="C472" s="51"/>
      <c r="D472" s="51"/>
    </row>
    <row r="473" customFormat="false" ht="15" hidden="false" customHeight="false" outlineLevel="0" collapsed="false">
      <c r="C473" s="51"/>
      <c r="D473" s="51"/>
    </row>
    <row r="474" customFormat="false" ht="15" hidden="false" customHeight="false" outlineLevel="0" collapsed="false">
      <c r="C474" s="51"/>
      <c r="D474" s="51"/>
    </row>
    <row r="475" customFormat="false" ht="15" hidden="false" customHeight="false" outlineLevel="0" collapsed="false">
      <c r="C475" s="51"/>
      <c r="D475" s="51"/>
    </row>
    <row r="476" customFormat="false" ht="15" hidden="false" customHeight="false" outlineLevel="0" collapsed="false">
      <c r="C476" s="51"/>
      <c r="D476" s="51"/>
    </row>
    <row r="477" customFormat="false" ht="15" hidden="false" customHeight="false" outlineLevel="0" collapsed="false">
      <c r="C477" s="51"/>
      <c r="D477" s="51"/>
    </row>
    <row r="478" customFormat="false" ht="15" hidden="false" customHeight="false" outlineLevel="0" collapsed="false">
      <c r="C478" s="51"/>
      <c r="D478" s="51"/>
    </row>
    <row r="479" customFormat="false" ht="15" hidden="false" customHeight="false" outlineLevel="0" collapsed="false">
      <c r="C479" s="51"/>
      <c r="D479" s="51"/>
    </row>
    <row r="480" customFormat="false" ht="15" hidden="false" customHeight="false" outlineLevel="0" collapsed="false">
      <c r="C480" s="51"/>
      <c r="D480" s="51"/>
    </row>
    <row r="481" customFormat="false" ht="15" hidden="false" customHeight="false" outlineLevel="0" collapsed="false">
      <c r="C481" s="51"/>
      <c r="D481" s="51"/>
    </row>
    <row r="482" customFormat="false" ht="15" hidden="false" customHeight="false" outlineLevel="0" collapsed="false">
      <c r="C482" s="51"/>
      <c r="D482" s="51"/>
    </row>
  </sheetData>
  <mergeCells count="2">
    <mergeCell ref="A4:B4"/>
    <mergeCell ref="C4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4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671875" defaultRowHeight="15" zeroHeight="false" outlineLevelRow="0" outlineLevelCol="0"/>
  <cols>
    <col collapsed="false" customWidth="false" hidden="false" outlineLevel="0" max="1" min="1" style="46" width="8.86"/>
    <col collapsed="false" customWidth="true" hidden="false" outlineLevel="0" max="2" min="2" style="46" width="8.42"/>
    <col collapsed="false" customWidth="false" hidden="false" outlineLevel="0" max="3" min="3" style="46" width="8.86"/>
    <col collapsed="false" customWidth="true" hidden="false" outlineLevel="0" max="4" min="4" style="46" width="8.42"/>
    <col collapsed="false" customWidth="false" hidden="false" outlineLevel="0" max="1024" min="5" style="46" width="8.86"/>
  </cols>
  <sheetData>
    <row r="4" customFormat="false" ht="15" hidden="false" customHeight="false" outlineLevel="0" collapsed="false">
      <c r="A4" s="47" t="s">
        <v>12</v>
      </c>
      <c r="B4" s="47"/>
      <c r="C4" s="47" t="s">
        <v>13</v>
      </c>
      <c r="D4" s="47"/>
    </row>
    <row r="5" customFormat="false" ht="15" hidden="false" customHeight="false" outlineLevel="0" collapsed="false">
      <c r="A5" s="48" t="s">
        <v>107</v>
      </c>
      <c r="B5" s="48" t="s">
        <v>108</v>
      </c>
      <c r="C5" s="48" t="s">
        <v>107</v>
      </c>
      <c r="D5" s="48" t="s">
        <v>108</v>
      </c>
    </row>
    <row r="6" customFormat="false" ht="15" hidden="false" customHeight="false" outlineLevel="0" collapsed="false">
      <c r="A6" s="48" t="s">
        <v>20</v>
      </c>
      <c r="B6" s="48" t="s">
        <v>20</v>
      </c>
      <c r="C6" s="48" t="s">
        <v>20</v>
      </c>
      <c r="D6" s="48" t="s">
        <v>20</v>
      </c>
    </row>
    <row r="7" customFormat="false" ht="15" hidden="false" customHeight="false" outlineLevel="0" collapsed="false">
      <c r="A7" s="49" t="n">
        <f aca="false">AVERAGE(A9:A208)</f>
        <v>-4.04827459E-011</v>
      </c>
      <c r="B7" s="49" t="n">
        <f aca="false">STDEV(A9:A208)/SQRT(200)</f>
        <v>5.60488682537927E-013</v>
      </c>
      <c r="C7" s="49" t="n">
        <f aca="false">AVERAGE(C9:C208)</f>
        <v>-1.188449575E-008</v>
      </c>
      <c r="D7" s="49" t="n">
        <f aca="false">STDEV(C9:C208)/SQRT(200)</f>
        <v>2.80980185987923E-011</v>
      </c>
    </row>
    <row r="8" customFormat="false" ht="15" hidden="false" customHeight="false" outlineLevel="0" collapsed="false">
      <c r="A8" s="47" t="s">
        <v>109</v>
      </c>
      <c r="B8" s="47"/>
      <c r="C8" s="47" t="s">
        <v>109</v>
      </c>
      <c r="D8" s="47"/>
    </row>
    <row r="9" customFormat="false" ht="15" hidden="false" customHeight="false" outlineLevel="0" collapsed="false">
      <c r="A9" s="51" t="n">
        <v>-2.637535E-011</v>
      </c>
      <c r="B9" s="51" t="n">
        <v>0.3030167</v>
      </c>
      <c r="C9" s="51" t="n">
        <v>-1.15258E-008</v>
      </c>
      <c r="D9" s="51" t="n">
        <v>0.3032084</v>
      </c>
    </row>
    <row r="10" customFormat="false" ht="15" hidden="false" customHeight="false" outlineLevel="0" collapsed="false">
      <c r="A10" s="51" t="n">
        <v>-2.93312E-011</v>
      </c>
      <c r="B10" s="51" t="n">
        <v>0.9879985</v>
      </c>
      <c r="C10" s="51" t="n">
        <v>-1.154899E-008</v>
      </c>
      <c r="D10" s="51" t="n">
        <v>0.9856372</v>
      </c>
    </row>
    <row r="11" customFormat="false" ht="15" hidden="false" customHeight="false" outlineLevel="0" collapsed="false">
      <c r="A11" s="51" t="n">
        <v>-3.387868E-011</v>
      </c>
      <c r="B11" s="51" t="n">
        <v>1.394611</v>
      </c>
      <c r="C11" s="51" t="n">
        <v>-1.1368E-008</v>
      </c>
      <c r="D11" s="51" t="n">
        <v>1.390474</v>
      </c>
    </row>
    <row r="12" customFormat="false" ht="15" hidden="false" customHeight="false" outlineLevel="0" collapsed="false">
      <c r="A12" s="51" t="n">
        <v>-2.546585E-011</v>
      </c>
      <c r="B12" s="51" t="n">
        <v>1.800271</v>
      </c>
      <c r="C12" s="51" t="n">
        <v>-1.185799E-008</v>
      </c>
      <c r="D12" s="51" t="n">
        <v>1.79459</v>
      </c>
    </row>
    <row r="13" customFormat="false" ht="15" hidden="false" customHeight="false" outlineLevel="0" collapsed="false">
      <c r="A13" s="51" t="n">
        <v>-2.751221E-011</v>
      </c>
      <c r="B13" s="51" t="n">
        <v>2.208536</v>
      </c>
      <c r="C13" s="51" t="n">
        <v>-1.14087E-008</v>
      </c>
      <c r="D13" s="51" t="n">
        <v>2.198506</v>
      </c>
    </row>
    <row r="14" customFormat="false" ht="15" hidden="false" customHeight="false" outlineLevel="0" collapsed="false">
      <c r="A14" s="51" t="n">
        <v>-3.02407E-011</v>
      </c>
      <c r="B14" s="51" t="n">
        <v>2.665287</v>
      </c>
      <c r="C14" s="51" t="n">
        <v>-1.156536E-008</v>
      </c>
      <c r="D14" s="51" t="n">
        <v>2.602758</v>
      </c>
    </row>
    <row r="15" customFormat="false" ht="15" hidden="false" customHeight="false" outlineLevel="0" collapsed="false">
      <c r="A15" s="51" t="n">
        <v>-2.683009E-011</v>
      </c>
      <c r="B15" s="51" t="n">
        <v>3.074257</v>
      </c>
      <c r="C15" s="51" t="n">
        <v>-1.149306E-008</v>
      </c>
      <c r="D15" s="51" t="n">
        <v>3.006054</v>
      </c>
    </row>
    <row r="16" customFormat="false" ht="15" hidden="false" customHeight="false" outlineLevel="0" collapsed="false">
      <c r="A16" s="51" t="n">
        <v>-2.50111E-011</v>
      </c>
      <c r="B16" s="51" t="n">
        <v>3.49359</v>
      </c>
      <c r="C16" s="51" t="n">
        <v>-1.162971E-008</v>
      </c>
      <c r="D16" s="51" t="n">
        <v>3.408546</v>
      </c>
    </row>
    <row r="17" customFormat="false" ht="15" hidden="false" customHeight="false" outlineLevel="0" collapsed="false">
      <c r="A17" s="51" t="n">
        <v>-3.046807E-011</v>
      </c>
      <c r="B17" s="51" t="n">
        <v>3.897833</v>
      </c>
      <c r="C17" s="51" t="n">
        <v>-1.250032E-008</v>
      </c>
      <c r="D17" s="51" t="n">
        <v>3.812418</v>
      </c>
    </row>
    <row r="18" customFormat="false" ht="15" hidden="false" customHeight="false" outlineLevel="0" collapsed="false">
      <c r="A18" s="51" t="n">
        <v>-2.887646E-011</v>
      </c>
      <c r="B18" s="51" t="n">
        <v>4.304208</v>
      </c>
      <c r="C18" s="51" t="n">
        <v>-1.146759E-008</v>
      </c>
      <c r="D18" s="51" t="n">
        <v>4.217295</v>
      </c>
    </row>
    <row r="19" customFormat="false" ht="15" hidden="false" customHeight="false" outlineLevel="0" collapsed="false">
      <c r="A19" s="51" t="n">
        <v>-3.387868E-011</v>
      </c>
      <c r="B19" s="51" t="n">
        <v>4.708681</v>
      </c>
      <c r="C19" s="51" t="n">
        <v>-1.167541E-008</v>
      </c>
      <c r="D19" s="51" t="n">
        <v>4.620919</v>
      </c>
    </row>
    <row r="20" customFormat="false" ht="15" hidden="false" customHeight="false" outlineLevel="0" collapsed="false">
      <c r="A20" s="51" t="n">
        <v>-2.660272E-011</v>
      </c>
      <c r="B20" s="51" t="n">
        <v>5.114481</v>
      </c>
      <c r="C20" s="51" t="n">
        <v>-1.22875E-008</v>
      </c>
      <c r="D20" s="51" t="n">
        <v>5.024275</v>
      </c>
    </row>
    <row r="21" customFormat="false" ht="15" hidden="false" customHeight="false" outlineLevel="0" collapsed="false">
      <c r="A21" s="51" t="n">
        <v>-4.706635E-011</v>
      </c>
      <c r="B21" s="51" t="n">
        <v>5.519901</v>
      </c>
      <c r="C21" s="51" t="n">
        <v>-1.216654E-008</v>
      </c>
      <c r="D21" s="51" t="n">
        <v>5.519246</v>
      </c>
    </row>
    <row r="22" customFormat="false" ht="15" hidden="false" customHeight="false" outlineLevel="0" collapsed="false">
      <c r="A22" s="51" t="n">
        <v>-2.93312E-011</v>
      </c>
      <c r="B22" s="51" t="n">
        <v>5.924322</v>
      </c>
      <c r="C22" s="51" t="n">
        <v>-1.193803E-008</v>
      </c>
      <c r="D22" s="51" t="n">
        <v>5.92231</v>
      </c>
    </row>
    <row r="23" customFormat="false" ht="15" hidden="false" customHeight="false" outlineLevel="0" collapsed="false">
      <c r="A23" s="51" t="n">
        <v>-3.501555E-011</v>
      </c>
      <c r="B23" s="51" t="n">
        <v>6.329289</v>
      </c>
      <c r="C23" s="51" t="n">
        <v>-1.15167E-008</v>
      </c>
      <c r="D23" s="51" t="n">
        <v>6.325966</v>
      </c>
    </row>
    <row r="24" customFormat="false" ht="15" hidden="false" customHeight="false" outlineLevel="0" collapsed="false">
      <c r="A24" s="51" t="n">
        <v>-3.319656E-011</v>
      </c>
      <c r="B24" s="51" t="n">
        <v>6.733912</v>
      </c>
      <c r="C24" s="51" t="n">
        <v>-1.158583E-008</v>
      </c>
      <c r="D24" s="51" t="n">
        <v>6.729607</v>
      </c>
    </row>
    <row r="25" customFormat="false" ht="15" hidden="false" customHeight="false" outlineLevel="0" collapsed="false">
      <c r="A25" s="51" t="n">
        <v>-3.45608E-011</v>
      </c>
      <c r="B25" s="51" t="n">
        <v>7.140152</v>
      </c>
      <c r="C25" s="51" t="n">
        <v>-1.19453E-008</v>
      </c>
      <c r="D25" s="51" t="n">
        <v>7.132542</v>
      </c>
    </row>
    <row r="26" customFormat="false" ht="15" hidden="false" customHeight="false" outlineLevel="0" collapsed="false">
      <c r="A26" s="51" t="n">
        <v>-3.524292E-011</v>
      </c>
      <c r="B26" s="51" t="n">
        <v>7.544625</v>
      </c>
      <c r="C26" s="51" t="n">
        <v>-1.178273E-008</v>
      </c>
      <c r="D26" s="51" t="n">
        <v>7.537129</v>
      </c>
    </row>
    <row r="27" customFormat="false" ht="15" hidden="false" customHeight="false" outlineLevel="0" collapsed="false">
      <c r="A27" s="51" t="n">
        <v>-3.569767E-011</v>
      </c>
      <c r="B27" s="51" t="n">
        <v>7.950987</v>
      </c>
      <c r="C27" s="51" t="n">
        <v>-1.18373E-008</v>
      </c>
      <c r="D27" s="51" t="n">
        <v>7.939882</v>
      </c>
    </row>
    <row r="28" customFormat="false" ht="15" hidden="false" customHeight="false" outlineLevel="0" collapsed="false">
      <c r="A28" s="51" t="n">
        <v>-4.092726E-011</v>
      </c>
      <c r="B28" s="51" t="n">
        <v>8.356257</v>
      </c>
      <c r="C28" s="51" t="n">
        <v>-1.219109E-008</v>
      </c>
      <c r="D28" s="51" t="n">
        <v>8.345038</v>
      </c>
    </row>
    <row r="29" customFormat="false" ht="15" hidden="false" customHeight="false" outlineLevel="0" collapsed="false">
      <c r="A29" s="51" t="n">
        <v>-5.047696E-011</v>
      </c>
      <c r="B29" s="51" t="n">
        <v>8.761166</v>
      </c>
      <c r="C29" s="51" t="n">
        <v>-1.191302E-008</v>
      </c>
      <c r="D29" s="51" t="n">
        <v>8.748691</v>
      </c>
    </row>
    <row r="30" customFormat="false" ht="15" hidden="false" customHeight="false" outlineLevel="0" collapsed="false">
      <c r="A30" s="51" t="n">
        <v>-3.524292E-011</v>
      </c>
      <c r="B30" s="51" t="n">
        <v>9.165633</v>
      </c>
      <c r="C30" s="51" t="n">
        <v>-1.114995E-008</v>
      </c>
      <c r="D30" s="51" t="n">
        <v>9.151774</v>
      </c>
    </row>
    <row r="31" customFormat="false" ht="15" hidden="false" customHeight="false" outlineLevel="0" collapsed="false">
      <c r="A31" s="51" t="n">
        <v>-2.887646E-011</v>
      </c>
      <c r="B31" s="51" t="n">
        <v>9.572038</v>
      </c>
      <c r="C31" s="51" t="n">
        <v>-1.168587E-008</v>
      </c>
      <c r="D31" s="51" t="n">
        <v>9.555011</v>
      </c>
    </row>
    <row r="32" customFormat="false" ht="15" hidden="false" customHeight="false" outlineLevel="0" collapsed="false">
      <c r="A32" s="51" t="n">
        <v>-3.637979E-011</v>
      </c>
      <c r="B32" s="51" t="n">
        <v>9.976423</v>
      </c>
      <c r="C32" s="51" t="n">
        <v>-1.157628E-008</v>
      </c>
      <c r="D32" s="51" t="n">
        <v>9.958734</v>
      </c>
    </row>
    <row r="33" customFormat="false" ht="15" hidden="false" customHeight="false" outlineLevel="0" collapsed="false">
      <c r="A33" s="51" t="n">
        <v>-4.411049E-011</v>
      </c>
      <c r="B33" s="51" t="n">
        <v>10.38177</v>
      </c>
      <c r="C33" s="51" t="n">
        <v>-1.159947E-008</v>
      </c>
      <c r="D33" s="51" t="n">
        <v>10.36199</v>
      </c>
    </row>
    <row r="34" customFormat="false" ht="15" hidden="false" customHeight="false" outlineLevel="0" collapsed="false">
      <c r="A34" s="51" t="n">
        <v>-3.524292E-011</v>
      </c>
      <c r="B34" s="51" t="n">
        <v>10.78713</v>
      </c>
      <c r="C34" s="51" t="n">
        <v>-1.157105E-008</v>
      </c>
      <c r="D34" s="51" t="n">
        <v>10.76573</v>
      </c>
    </row>
    <row r="35" customFormat="false" ht="15" hidden="false" customHeight="false" outlineLevel="0" collapsed="false">
      <c r="A35" s="51" t="n">
        <v>-3.706191E-011</v>
      </c>
      <c r="B35" s="51" t="n">
        <v>11.19139</v>
      </c>
      <c r="C35" s="51" t="n">
        <v>-1.195554E-008</v>
      </c>
      <c r="D35" s="51" t="n">
        <v>11.20523</v>
      </c>
    </row>
    <row r="36" customFormat="false" ht="15" hidden="false" customHeight="false" outlineLevel="0" collapsed="false">
      <c r="A36" s="51" t="n">
        <v>-5.866241E-011</v>
      </c>
      <c r="B36" s="51" t="n">
        <v>11.59572</v>
      </c>
      <c r="C36" s="51" t="n">
        <v>-1.148055E-008</v>
      </c>
      <c r="D36" s="51" t="n">
        <v>11.60961</v>
      </c>
    </row>
    <row r="37" customFormat="false" ht="15" hidden="false" customHeight="false" outlineLevel="0" collapsed="false">
      <c r="A37" s="51" t="n">
        <v>-3.160494E-011</v>
      </c>
      <c r="B37" s="51" t="n">
        <v>11.99916</v>
      </c>
      <c r="C37" s="51" t="n">
        <v>-1.205399E-008</v>
      </c>
      <c r="D37" s="51" t="n">
        <v>12.01278</v>
      </c>
    </row>
    <row r="38" customFormat="false" ht="15" hidden="false" customHeight="false" outlineLevel="0" collapsed="false">
      <c r="A38" s="51" t="n">
        <v>-2.864908E-011</v>
      </c>
      <c r="B38" s="51" t="n">
        <v>12.42321</v>
      </c>
      <c r="C38" s="51" t="n">
        <v>-1.200351E-008</v>
      </c>
      <c r="D38" s="51" t="n">
        <v>12.41513</v>
      </c>
    </row>
    <row r="39" customFormat="false" ht="15" hidden="false" customHeight="false" outlineLevel="0" collapsed="false">
      <c r="A39" s="51" t="n">
        <v>-3.637979E-011</v>
      </c>
      <c r="B39" s="51" t="n">
        <v>12.82729</v>
      </c>
      <c r="C39" s="51" t="n">
        <v>-1.158696E-008</v>
      </c>
      <c r="D39" s="51" t="n">
        <v>12.81935</v>
      </c>
    </row>
    <row r="40" customFormat="false" ht="15" hidden="false" customHeight="false" outlineLevel="0" collapsed="false">
      <c r="A40" s="51" t="n">
        <v>-3.910827E-011</v>
      </c>
      <c r="B40" s="51" t="n">
        <v>13.23281</v>
      </c>
      <c r="C40" s="51" t="n">
        <v>-1.243598E-008</v>
      </c>
      <c r="D40" s="51" t="n">
        <v>13.22188</v>
      </c>
    </row>
    <row r="41" customFormat="false" ht="15" hidden="false" customHeight="false" outlineLevel="0" collapsed="false">
      <c r="A41" s="51" t="n">
        <v>-3.660716E-011</v>
      </c>
      <c r="B41" s="51" t="n">
        <v>13.63804</v>
      </c>
      <c r="C41" s="51" t="n">
        <v>-1.177227E-008</v>
      </c>
      <c r="D41" s="51" t="n">
        <v>13.62653</v>
      </c>
    </row>
    <row r="42" customFormat="false" ht="15" hidden="false" customHeight="false" outlineLevel="0" collapsed="false">
      <c r="A42" s="51" t="n">
        <v>-3.319656E-011</v>
      </c>
      <c r="B42" s="51" t="n">
        <v>14.04314</v>
      </c>
      <c r="C42" s="51" t="n">
        <v>-1.187846E-008</v>
      </c>
      <c r="D42" s="51" t="n">
        <v>14.0302</v>
      </c>
    </row>
    <row r="43" customFormat="false" ht="15" hidden="false" customHeight="false" outlineLevel="0" collapsed="false">
      <c r="A43" s="51" t="n">
        <v>-3.296918E-011</v>
      </c>
      <c r="B43" s="51" t="n">
        <v>14.44702</v>
      </c>
      <c r="C43" s="51" t="n">
        <v>-1.197077E-008</v>
      </c>
      <c r="D43" s="51" t="n">
        <v>14.43419</v>
      </c>
    </row>
    <row r="44" customFormat="false" ht="15" hidden="false" customHeight="false" outlineLevel="0" collapsed="false">
      <c r="A44" s="51" t="n">
        <v>-3.910827E-011</v>
      </c>
      <c r="B44" s="51" t="n">
        <v>14.85726</v>
      </c>
      <c r="C44" s="51" t="n">
        <v>-1.173703E-008</v>
      </c>
      <c r="D44" s="51" t="n">
        <v>14.84122</v>
      </c>
    </row>
    <row r="45" customFormat="false" ht="15" hidden="false" customHeight="false" outlineLevel="0" collapsed="false">
      <c r="A45" s="51" t="n">
        <v>-3.547029E-011</v>
      </c>
      <c r="B45" s="51" t="n">
        <v>15.26523</v>
      </c>
      <c r="C45" s="51" t="n">
        <v>-1.148396E-008</v>
      </c>
      <c r="D45" s="51" t="n">
        <v>15.2449</v>
      </c>
    </row>
    <row r="46" customFormat="false" ht="15" hidden="false" customHeight="false" outlineLevel="0" collapsed="false">
      <c r="A46" s="51" t="n">
        <v>-4.024514E-011</v>
      </c>
      <c r="B46" s="51" t="n">
        <v>15.67089</v>
      </c>
      <c r="C46" s="51" t="n">
        <v>-1.195554E-008</v>
      </c>
      <c r="D46" s="51" t="n">
        <v>15.64849</v>
      </c>
    </row>
    <row r="47" customFormat="false" ht="15" hidden="false" customHeight="false" outlineLevel="0" collapsed="false">
      <c r="A47" s="51" t="n">
        <v>-3.547029E-011</v>
      </c>
      <c r="B47" s="51" t="n">
        <v>16.07484</v>
      </c>
      <c r="C47" s="51" t="n">
        <v>-1.200851E-008</v>
      </c>
      <c r="D47" s="51" t="n">
        <v>16.12466</v>
      </c>
    </row>
    <row r="48" customFormat="false" ht="15" hidden="false" customHeight="false" outlineLevel="0" collapsed="false">
      <c r="A48" s="51" t="n">
        <v>-3.88809E-011</v>
      </c>
      <c r="B48" s="51" t="n">
        <v>16.48103</v>
      </c>
      <c r="C48" s="51" t="n">
        <v>-1.182229E-008</v>
      </c>
      <c r="D48" s="51" t="n">
        <v>16.52773</v>
      </c>
    </row>
    <row r="49" customFormat="false" ht="15" hidden="false" customHeight="false" outlineLevel="0" collapsed="false">
      <c r="A49" s="51" t="n">
        <v>-3.79714E-011</v>
      </c>
      <c r="B49" s="51" t="n">
        <v>16.88631</v>
      </c>
      <c r="C49" s="51" t="n">
        <v>-1.203966E-008</v>
      </c>
      <c r="D49" s="51" t="n">
        <v>16.93127</v>
      </c>
    </row>
    <row r="50" customFormat="false" ht="15" hidden="false" customHeight="false" outlineLevel="0" collapsed="false">
      <c r="A50" s="51" t="n">
        <v>-3.45608E-011</v>
      </c>
      <c r="B50" s="51" t="n">
        <v>17.28978</v>
      </c>
      <c r="C50" s="51" t="n">
        <v>-1.185276E-008</v>
      </c>
      <c r="D50" s="51" t="n">
        <v>17.33512</v>
      </c>
    </row>
    <row r="51" customFormat="false" ht="15" hidden="false" customHeight="false" outlineLevel="0" collapsed="false">
      <c r="A51" s="51" t="n">
        <v>-3.683454E-011</v>
      </c>
      <c r="B51" s="51" t="n">
        <v>17.69402</v>
      </c>
      <c r="C51" s="51" t="n">
        <v>-1.170474E-008</v>
      </c>
      <c r="D51" s="51" t="n">
        <v>17.73787</v>
      </c>
    </row>
    <row r="52" customFormat="false" ht="15" hidden="false" customHeight="false" outlineLevel="0" collapsed="false">
      <c r="A52" s="51" t="n">
        <v>-3.160494E-011</v>
      </c>
      <c r="B52" s="51" t="n">
        <v>18.10171</v>
      </c>
      <c r="C52" s="51" t="n">
        <v>-1.154967E-008</v>
      </c>
      <c r="D52" s="51" t="n">
        <v>18.14113</v>
      </c>
    </row>
    <row r="53" customFormat="false" ht="15" hidden="false" customHeight="false" outlineLevel="0" collapsed="false">
      <c r="A53" s="51" t="n">
        <v>-3.02407E-011</v>
      </c>
      <c r="B53" s="51" t="n">
        <v>18.51039</v>
      </c>
      <c r="C53" s="51" t="n">
        <v>-1.207627E-008</v>
      </c>
      <c r="D53" s="51" t="n">
        <v>18.54588</v>
      </c>
    </row>
    <row r="54" customFormat="false" ht="15" hidden="false" customHeight="false" outlineLevel="0" collapsed="false">
      <c r="A54" s="51" t="n">
        <v>-3.251444E-011</v>
      </c>
      <c r="B54" s="51" t="n">
        <v>18.91699</v>
      </c>
      <c r="C54" s="51" t="n">
        <v>-1.187277E-008</v>
      </c>
      <c r="D54" s="51" t="n">
        <v>18.9496</v>
      </c>
    </row>
    <row r="55" customFormat="false" ht="15" hidden="false" customHeight="false" outlineLevel="0" collapsed="false">
      <c r="A55" s="51" t="n">
        <v>-3.137757E-011</v>
      </c>
      <c r="B55" s="51" t="n">
        <v>19.34091</v>
      </c>
      <c r="C55" s="51" t="n">
        <v>-1.207854E-008</v>
      </c>
      <c r="D55" s="51" t="n">
        <v>19.35458</v>
      </c>
    </row>
    <row r="56" customFormat="false" ht="15" hidden="false" customHeight="false" outlineLevel="0" collapsed="false">
      <c r="A56" s="51" t="n">
        <v>-3.433342E-011</v>
      </c>
      <c r="B56" s="51" t="n">
        <v>19.74857</v>
      </c>
      <c r="C56" s="51" t="n">
        <v>-1.132344E-008</v>
      </c>
      <c r="D56" s="51" t="n">
        <v>19.7574</v>
      </c>
    </row>
    <row r="57" customFormat="false" ht="15" hidden="false" customHeight="false" outlineLevel="0" collapsed="false">
      <c r="A57" s="51" t="n">
        <v>-3.410605E-011</v>
      </c>
      <c r="B57" s="51" t="n">
        <v>20.15337</v>
      </c>
      <c r="C57" s="51" t="n">
        <v>-1.17343E-008</v>
      </c>
      <c r="D57" s="51" t="n">
        <v>20.16117</v>
      </c>
    </row>
    <row r="58" customFormat="false" ht="15" hidden="false" customHeight="false" outlineLevel="0" collapsed="false">
      <c r="A58" s="51" t="n">
        <v>-3.683454E-011</v>
      </c>
      <c r="B58" s="51" t="n">
        <v>20.55857</v>
      </c>
      <c r="C58" s="51" t="n">
        <v>-1.215494E-008</v>
      </c>
      <c r="D58" s="51" t="n">
        <v>20.56614</v>
      </c>
    </row>
    <row r="59" customFormat="false" ht="15" hidden="false" customHeight="false" outlineLevel="0" collapsed="false">
      <c r="A59" s="51" t="n">
        <v>-4.683898E-011</v>
      </c>
      <c r="B59" s="51" t="n">
        <v>20.96541</v>
      </c>
      <c r="C59" s="51" t="n">
        <v>-1.184708E-008</v>
      </c>
      <c r="D59" s="51" t="n">
        <v>20.97216</v>
      </c>
    </row>
    <row r="60" customFormat="false" ht="15" hidden="false" customHeight="false" outlineLevel="0" collapsed="false">
      <c r="A60" s="51" t="n">
        <v>-5.343281E-011</v>
      </c>
      <c r="B60" s="51" t="n">
        <v>21.3716</v>
      </c>
      <c r="C60" s="51" t="n">
        <v>-1.244098E-008</v>
      </c>
      <c r="D60" s="51" t="n">
        <v>21.42249</v>
      </c>
    </row>
    <row r="61" customFormat="false" ht="15" hidden="false" customHeight="false" outlineLevel="0" collapsed="false">
      <c r="A61" s="51" t="n">
        <v>-3.933565E-011</v>
      </c>
      <c r="B61" s="51" t="n">
        <v>21.77518</v>
      </c>
      <c r="C61" s="51" t="n">
        <v>-1.164949E-008</v>
      </c>
      <c r="D61" s="51" t="n">
        <v>21.82685</v>
      </c>
    </row>
    <row r="62" customFormat="false" ht="15" hidden="false" customHeight="false" outlineLevel="0" collapsed="false">
      <c r="A62" s="51" t="n">
        <v>-3.979039E-011</v>
      </c>
      <c r="B62" s="51" t="n">
        <v>22.19164</v>
      </c>
      <c r="C62" s="51" t="n">
        <v>-1.19453E-008</v>
      </c>
      <c r="D62" s="51" t="n">
        <v>22.23409</v>
      </c>
    </row>
    <row r="63" customFormat="false" ht="15" hidden="false" customHeight="false" outlineLevel="0" collapsed="false">
      <c r="A63" s="51" t="n">
        <v>-3.683454E-011</v>
      </c>
      <c r="B63" s="51" t="n">
        <v>22.60242</v>
      </c>
      <c r="C63" s="51" t="n">
        <v>-1.199328E-008</v>
      </c>
      <c r="D63" s="51" t="n">
        <v>22.64023</v>
      </c>
    </row>
    <row r="64" customFormat="false" ht="15" hidden="false" customHeight="false" outlineLevel="0" collapsed="false">
      <c r="A64" s="51" t="n">
        <v>-3.728928E-011</v>
      </c>
      <c r="B64" s="51" t="n">
        <v>23.01137</v>
      </c>
      <c r="C64" s="51" t="n">
        <v>-1.176227E-008</v>
      </c>
      <c r="D64" s="51" t="n">
        <v>23.04368</v>
      </c>
    </row>
    <row r="65" customFormat="false" ht="15" hidden="false" customHeight="false" outlineLevel="0" collapsed="false">
      <c r="A65" s="51" t="n">
        <v>-4.3201E-011</v>
      </c>
      <c r="B65" s="51" t="n">
        <v>23.42238</v>
      </c>
      <c r="C65" s="51" t="n">
        <v>-1.193098E-008</v>
      </c>
      <c r="D65" s="51" t="n">
        <v>23.44754</v>
      </c>
    </row>
    <row r="66" customFormat="false" ht="15" hidden="false" customHeight="false" outlineLevel="0" collapsed="false">
      <c r="A66" s="51" t="n">
        <v>-4.092726E-011</v>
      </c>
      <c r="B66" s="51" t="n">
        <v>23.833</v>
      </c>
      <c r="C66" s="51" t="n">
        <v>-1.142575E-008</v>
      </c>
      <c r="D66" s="51" t="n">
        <v>23.85089</v>
      </c>
    </row>
    <row r="67" customFormat="false" ht="15" hidden="false" customHeight="false" outlineLevel="0" collapsed="false">
      <c r="A67" s="51" t="n">
        <v>-4.365575E-011</v>
      </c>
      <c r="B67" s="51" t="n">
        <v>24.24023</v>
      </c>
      <c r="C67" s="51" t="n">
        <v>-1.192984E-008</v>
      </c>
      <c r="D67" s="51" t="n">
        <v>24.25609</v>
      </c>
    </row>
    <row r="68" customFormat="false" ht="15" hidden="false" customHeight="false" outlineLevel="0" collapsed="false">
      <c r="A68" s="51" t="n">
        <v>-3.069545E-011</v>
      </c>
      <c r="B68" s="51" t="n">
        <v>24.64695</v>
      </c>
      <c r="C68" s="51" t="n">
        <v>-1.16263E-008</v>
      </c>
      <c r="D68" s="51" t="n">
        <v>24.66094</v>
      </c>
    </row>
    <row r="69" customFormat="false" ht="15" hidden="false" customHeight="false" outlineLevel="0" collapsed="false">
      <c r="A69" s="51" t="n">
        <v>-3.79714E-011</v>
      </c>
      <c r="B69" s="51" t="n">
        <v>25.05114</v>
      </c>
      <c r="C69" s="51" t="n">
        <v>-1.2295E-008</v>
      </c>
      <c r="D69" s="51" t="n">
        <v>25.06518</v>
      </c>
    </row>
    <row r="70" customFormat="false" ht="15" hidden="false" customHeight="false" outlineLevel="0" collapsed="false">
      <c r="A70" s="51" t="n">
        <v>-6.411938E-011</v>
      </c>
      <c r="B70" s="51" t="n">
        <v>25.455</v>
      </c>
      <c r="C70" s="51" t="n">
        <v>-1.126205E-008</v>
      </c>
      <c r="D70" s="51" t="n">
        <v>25.46904</v>
      </c>
    </row>
    <row r="71" customFormat="false" ht="15" hidden="false" customHeight="false" outlineLevel="0" collapsed="false">
      <c r="A71" s="51" t="n">
        <v>-4.456524E-011</v>
      </c>
      <c r="B71" s="51" t="n">
        <v>25.85928</v>
      </c>
      <c r="C71" s="51" t="n">
        <v>-1.175249E-008</v>
      </c>
      <c r="D71" s="51" t="n">
        <v>25.87296</v>
      </c>
    </row>
    <row r="72" customFormat="false" ht="15" hidden="false" customHeight="false" outlineLevel="0" collapsed="false">
      <c r="A72" s="51" t="n">
        <v>-3.842615E-011</v>
      </c>
      <c r="B72" s="51" t="n">
        <v>26.26311</v>
      </c>
      <c r="C72" s="51" t="n">
        <v>-1.124477E-008</v>
      </c>
      <c r="D72" s="51" t="n">
        <v>26.27676</v>
      </c>
    </row>
    <row r="73" customFormat="false" ht="15" hidden="false" customHeight="false" outlineLevel="0" collapsed="false">
      <c r="A73" s="51" t="n">
        <v>-3.501555E-011</v>
      </c>
      <c r="B73" s="51" t="n">
        <v>26.66757</v>
      </c>
      <c r="C73" s="51" t="n">
        <v>-1.199578E-008</v>
      </c>
      <c r="D73" s="51" t="n">
        <v>26.68041</v>
      </c>
    </row>
    <row r="74" customFormat="false" ht="15" hidden="false" customHeight="false" outlineLevel="0" collapsed="false">
      <c r="A74" s="51" t="n">
        <v>-3.728928E-011</v>
      </c>
      <c r="B74" s="51" t="n">
        <v>27.07132</v>
      </c>
      <c r="C74" s="51" t="n">
        <v>-1.126477E-008</v>
      </c>
      <c r="D74" s="51" t="n">
        <v>27.08376</v>
      </c>
    </row>
    <row r="75" customFormat="false" ht="15" hidden="false" customHeight="false" outlineLevel="0" collapsed="false">
      <c r="A75" s="51" t="n">
        <v>-4.024514E-011</v>
      </c>
      <c r="B75" s="51" t="n">
        <v>27.4771</v>
      </c>
      <c r="C75" s="51" t="n">
        <v>-1.18589E-008</v>
      </c>
      <c r="D75" s="51" t="n">
        <v>27.48814</v>
      </c>
    </row>
    <row r="76" customFormat="false" ht="15" hidden="false" customHeight="false" outlineLevel="0" collapsed="false">
      <c r="A76" s="51" t="n">
        <v>-3.387868E-011</v>
      </c>
      <c r="B76" s="51" t="n">
        <v>27.8824</v>
      </c>
      <c r="C76" s="51" t="n">
        <v>-1.226658E-008</v>
      </c>
      <c r="D76" s="51" t="n">
        <v>27.8908</v>
      </c>
    </row>
    <row r="77" customFormat="false" ht="15" hidden="false" customHeight="false" outlineLevel="0" collapsed="false">
      <c r="A77" s="51" t="n">
        <v>-4.115464E-011</v>
      </c>
      <c r="B77" s="51" t="n">
        <v>28.28645</v>
      </c>
      <c r="C77" s="51" t="n">
        <v>-1.207718E-008</v>
      </c>
      <c r="D77" s="51" t="n">
        <v>28.29552</v>
      </c>
    </row>
    <row r="78" customFormat="false" ht="15" hidden="false" customHeight="false" outlineLevel="0" collapsed="false">
      <c r="A78" s="51" t="n">
        <v>-3.774403E-011</v>
      </c>
      <c r="B78" s="51" t="n">
        <v>28.69167</v>
      </c>
      <c r="C78" s="51" t="n">
        <v>-1.235867E-008</v>
      </c>
      <c r="D78" s="51" t="n">
        <v>28.69958</v>
      </c>
    </row>
    <row r="79" customFormat="false" ht="15" hidden="false" customHeight="false" outlineLevel="0" collapsed="false">
      <c r="A79" s="51" t="n">
        <v>-3.933565E-011</v>
      </c>
      <c r="B79" s="51" t="n">
        <v>29.09562</v>
      </c>
      <c r="C79" s="51" t="n">
        <v>-1.157287E-008</v>
      </c>
      <c r="D79" s="51" t="n">
        <v>29.10308</v>
      </c>
    </row>
    <row r="80" customFormat="false" ht="15" hidden="false" customHeight="false" outlineLevel="0" collapsed="false">
      <c r="A80" s="51" t="n">
        <v>-4.115464E-011</v>
      </c>
      <c r="B80" s="51" t="n">
        <v>29.50033</v>
      </c>
      <c r="C80" s="51" t="n">
        <v>-1.228682E-008</v>
      </c>
      <c r="D80" s="51" t="n">
        <v>29.50641</v>
      </c>
    </row>
    <row r="81" customFormat="false" ht="15" hidden="false" customHeight="false" outlineLevel="0" collapsed="false">
      <c r="A81" s="51" t="n">
        <v>-3.79714E-011</v>
      </c>
      <c r="B81" s="51" t="n">
        <v>29.90386</v>
      </c>
      <c r="C81" s="51" t="n">
        <v>-1.209764E-008</v>
      </c>
      <c r="D81" s="51" t="n">
        <v>29.91075</v>
      </c>
    </row>
    <row r="82" customFormat="false" ht="15" hidden="false" customHeight="false" outlineLevel="0" collapsed="false">
      <c r="A82" s="51" t="n">
        <v>-3.433342E-011</v>
      </c>
      <c r="B82" s="51" t="n">
        <v>30.30922</v>
      </c>
      <c r="C82" s="51" t="n">
        <v>-1.17318E-008</v>
      </c>
      <c r="D82" s="51" t="n">
        <v>30.31356</v>
      </c>
    </row>
    <row r="83" customFormat="false" ht="15" hidden="false" customHeight="false" outlineLevel="0" collapsed="false">
      <c r="A83" s="51" t="n">
        <v>-3.660716E-011</v>
      </c>
      <c r="B83" s="51" t="n">
        <v>30.71388</v>
      </c>
      <c r="C83" s="51" t="n">
        <v>-1.230228E-008</v>
      </c>
      <c r="D83" s="51" t="n">
        <v>30.71736</v>
      </c>
    </row>
    <row r="84" customFormat="false" ht="15" hidden="false" customHeight="false" outlineLevel="0" collapsed="false">
      <c r="A84" s="51" t="n">
        <v>-4.160938E-011</v>
      </c>
      <c r="B84" s="51" t="n">
        <v>31.11784</v>
      </c>
      <c r="C84" s="51" t="n">
        <v>-1.179023E-008</v>
      </c>
      <c r="D84" s="51" t="n">
        <v>31.12011</v>
      </c>
    </row>
    <row r="85" customFormat="false" ht="15" hidden="false" customHeight="false" outlineLevel="0" collapsed="false">
      <c r="A85" s="51" t="n">
        <v>-3.296918E-011</v>
      </c>
      <c r="B85" s="51" t="n">
        <v>31.52387</v>
      </c>
      <c r="C85" s="51" t="n">
        <v>-1.229637E-008</v>
      </c>
      <c r="D85" s="51" t="n">
        <v>31.52748</v>
      </c>
    </row>
    <row r="86" customFormat="false" ht="15" hidden="false" customHeight="false" outlineLevel="0" collapsed="false">
      <c r="A86" s="51" t="n">
        <v>-3.79714E-011</v>
      </c>
      <c r="B86" s="51" t="n">
        <v>31.92903</v>
      </c>
      <c r="C86" s="51" t="n">
        <v>-1.219337E-008</v>
      </c>
      <c r="D86" s="51" t="n">
        <v>31.93111</v>
      </c>
    </row>
    <row r="87" customFormat="false" ht="15" hidden="false" customHeight="false" outlineLevel="0" collapsed="false">
      <c r="A87" s="51" t="n">
        <v>-4.024514E-011</v>
      </c>
      <c r="B87" s="51" t="n">
        <v>32.33278</v>
      </c>
      <c r="C87" s="51" t="n">
        <v>-1.253011E-008</v>
      </c>
      <c r="D87" s="51" t="n">
        <v>32.33502</v>
      </c>
    </row>
    <row r="88" customFormat="false" ht="15" hidden="false" customHeight="false" outlineLevel="0" collapsed="false">
      <c r="A88" s="51" t="n">
        <v>-4.570211E-011</v>
      </c>
      <c r="B88" s="51" t="n">
        <v>32.73903</v>
      </c>
      <c r="C88" s="51" t="n">
        <v>-1.150056E-008</v>
      </c>
      <c r="D88" s="51" t="n">
        <v>32.74203</v>
      </c>
    </row>
    <row r="89" customFormat="false" ht="15" hidden="false" customHeight="false" outlineLevel="0" collapsed="false">
      <c r="A89" s="51" t="n">
        <v>-3.910827E-011</v>
      </c>
      <c r="B89" s="51" t="n">
        <v>33.14321</v>
      </c>
      <c r="C89" s="51" t="n">
        <v>-1.264175E-008</v>
      </c>
      <c r="D89" s="51" t="n">
        <v>33.14541</v>
      </c>
    </row>
    <row r="90" customFormat="false" ht="15" hidden="false" customHeight="false" outlineLevel="0" collapsed="false">
      <c r="A90" s="51" t="n">
        <v>-3.933565E-011</v>
      </c>
      <c r="B90" s="51" t="n">
        <v>33.54774</v>
      </c>
      <c r="C90" s="51" t="n">
        <v>-1.216517E-008</v>
      </c>
      <c r="D90" s="51" t="n">
        <v>33.5505</v>
      </c>
    </row>
    <row r="91" customFormat="false" ht="15" hidden="false" customHeight="false" outlineLevel="0" collapsed="false">
      <c r="A91" s="51" t="n">
        <v>-3.842615E-011</v>
      </c>
      <c r="B91" s="51" t="n">
        <v>33.96398</v>
      </c>
      <c r="C91" s="51" t="n">
        <v>-1.24428E-008</v>
      </c>
      <c r="D91" s="51" t="n">
        <v>33.95541</v>
      </c>
    </row>
    <row r="92" customFormat="false" ht="15" hidden="false" customHeight="false" outlineLevel="0" collapsed="false">
      <c r="A92" s="51" t="n">
        <v>-3.683454E-011</v>
      </c>
      <c r="B92" s="51" t="n">
        <v>34.36876</v>
      </c>
      <c r="C92" s="51" t="n">
        <v>-1.09726E-008</v>
      </c>
      <c r="D92" s="51" t="n">
        <v>34.36037</v>
      </c>
    </row>
    <row r="93" customFormat="false" ht="15" hidden="false" customHeight="false" outlineLevel="0" collapsed="false">
      <c r="A93" s="51" t="n">
        <v>-6.116352E-011</v>
      </c>
      <c r="B93" s="51" t="n">
        <v>34.77353</v>
      </c>
      <c r="C93" s="51" t="n">
        <v>-1.1363E-008</v>
      </c>
      <c r="D93" s="51" t="n">
        <v>34.76528</v>
      </c>
    </row>
    <row r="94" customFormat="false" ht="15" hidden="false" customHeight="false" outlineLevel="0" collapsed="false">
      <c r="A94" s="51" t="n">
        <v>-8.026291E-011</v>
      </c>
      <c r="B94" s="51" t="n">
        <v>35.1833</v>
      </c>
      <c r="C94" s="51" t="n">
        <v>-1.195076E-008</v>
      </c>
      <c r="D94" s="51" t="n">
        <v>35.16983</v>
      </c>
    </row>
    <row r="95" customFormat="false" ht="15" hidden="false" customHeight="false" outlineLevel="0" collapsed="false">
      <c r="A95" s="51" t="n">
        <v>-4.365575E-011</v>
      </c>
      <c r="B95" s="51" t="n">
        <v>35.59107</v>
      </c>
      <c r="C95" s="51" t="n">
        <v>-1.128114E-008</v>
      </c>
      <c r="D95" s="51" t="n">
        <v>35.57343</v>
      </c>
    </row>
    <row r="96" customFormat="false" ht="15" hidden="false" customHeight="false" outlineLevel="0" collapsed="false">
      <c r="A96" s="51" t="n">
        <v>-4.615686E-011</v>
      </c>
      <c r="B96" s="51" t="n">
        <v>35.99784</v>
      </c>
      <c r="C96" s="51" t="n">
        <v>-1.144303E-008</v>
      </c>
      <c r="D96" s="51" t="n">
        <v>35.98061</v>
      </c>
    </row>
    <row r="97" customFormat="false" ht="15" hidden="false" customHeight="false" outlineLevel="0" collapsed="false">
      <c r="A97" s="51" t="n">
        <v>-5.388756E-011</v>
      </c>
      <c r="B97" s="51" t="n">
        <v>36.40369</v>
      </c>
      <c r="C97" s="51" t="n">
        <v>-1.148192E-008</v>
      </c>
      <c r="D97" s="51" t="n">
        <v>36.38563</v>
      </c>
    </row>
    <row r="98" customFormat="false" ht="15" hidden="false" customHeight="false" outlineLevel="0" collapsed="false">
      <c r="A98" s="51" t="n">
        <v>-3.115019E-011</v>
      </c>
      <c r="B98" s="51" t="n">
        <v>36.81243</v>
      </c>
      <c r="C98" s="51" t="n">
        <v>-1.15333E-008</v>
      </c>
      <c r="D98" s="51" t="n">
        <v>36.79117</v>
      </c>
    </row>
    <row r="99" customFormat="false" ht="15" hidden="false" customHeight="false" outlineLevel="0" collapsed="false">
      <c r="A99" s="51" t="n">
        <v>-4.024514E-011</v>
      </c>
      <c r="B99" s="51" t="n">
        <v>37.21688</v>
      </c>
      <c r="C99" s="51" t="n">
        <v>-1.175385E-008</v>
      </c>
      <c r="D99" s="51" t="n">
        <v>37.19789</v>
      </c>
    </row>
    <row r="100" customFormat="false" ht="15" hidden="false" customHeight="false" outlineLevel="0" collapsed="false">
      <c r="A100" s="51" t="n">
        <v>-4.456524E-011</v>
      </c>
      <c r="B100" s="51" t="n">
        <v>37.62077</v>
      </c>
      <c r="C100" s="51" t="n">
        <v>-1.213994E-008</v>
      </c>
      <c r="D100" s="51" t="n">
        <v>37.60179</v>
      </c>
    </row>
    <row r="101" customFormat="false" ht="15" hidden="false" customHeight="false" outlineLevel="0" collapsed="false">
      <c r="A101" s="51" t="n">
        <v>-3.88809E-011</v>
      </c>
      <c r="B101" s="51" t="n">
        <v>38.02519</v>
      </c>
      <c r="C101" s="51" t="n">
        <v>-1.121771E-008</v>
      </c>
      <c r="D101" s="51" t="n">
        <v>38.00834</v>
      </c>
    </row>
    <row r="102" customFormat="false" ht="15" hidden="false" customHeight="false" outlineLevel="0" collapsed="false">
      <c r="A102" s="51" t="n">
        <v>-3.683454E-011</v>
      </c>
      <c r="B102" s="51" t="n">
        <v>38.42998</v>
      </c>
      <c r="C102" s="51" t="n">
        <v>-1.205558E-008</v>
      </c>
      <c r="D102" s="51" t="n">
        <v>38.41313</v>
      </c>
    </row>
    <row r="103" customFormat="false" ht="15" hidden="false" customHeight="false" outlineLevel="0" collapsed="false">
      <c r="A103" s="51" t="n">
        <v>-3.387868E-011</v>
      </c>
      <c r="B103" s="51" t="n">
        <v>38.83856</v>
      </c>
      <c r="C103" s="51" t="n">
        <v>-1.169974E-008</v>
      </c>
      <c r="D103" s="51" t="n">
        <v>38.81692</v>
      </c>
    </row>
    <row r="104" customFormat="false" ht="15" hidden="false" customHeight="false" outlineLevel="0" collapsed="false">
      <c r="A104" s="51" t="n">
        <v>-3.660716E-011</v>
      </c>
      <c r="B104" s="51" t="n">
        <v>39.242</v>
      </c>
      <c r="C104" s="51" t="n">
        <v>-1.148965E-008</v>
      </c>
      <c r="D104" s="51" t="n">
        <v>39.2205</v>
      </c>
    </row>
    <row r="105" customFormat="false" ht="15" hidden="false" customHeight="false" outlineLevel="0" collapsed="false">
      <c r="A105" s="51" t="n">
        <v>-4.66116E-011</v>
      </c>
      <c r="B105" s="51" t="n">
        <v>39.6472</v>
      </c>
      <c r="C105" s="51" t="n">
        <v>-1.246076E-008</v>
      </c>
      <c r="D105" s="51" t="n">
        <v>39.62429</v>
      </c>
    </row>
    <row r="106" customFormat="false" ht="15" hidden="false" customHeight="false" outlineLevel="0" collapsed="false">
      <c r="A106" s="51" t="n">
        <v>-3.979039E-011</v>
      </c>
      <c r="B106" s="51" t="n">
        <v>40.05218</v>
      </c>
      <c r="C106" s="51" t="n">
        <v>-1.190779E-008</v>
      </c>
      <c r="D106" s="51" t="n">
        <v>40.02763</v>
      </c>
    </row>
    <row r="107" customFormat="false" ht="15" hidden="false" customHeight="false" outlineLevel="0" collapsed="false">
      <c r="A107" s="51" t="n">
        <v>-4.342837E-011</v>
      </c>
      <c r="B107" s="51" t="n">
        <v>40.45606</v>
      </c>
      <c r="C107" s="51" t="n">
        <v>-1.172953E-008</v>
      </c>
      <c r="D107" s="51" t="n">
        <v>40.43758</v>
      </c>
    </row>
    <row r="108" customFormat="false" ht="15" hidden="false" customHeight="false" outlineLevel="0" collapsed="false">
      <c r="A108" s="51" t="n">
        <v>-3.774403E-011</v>
      </c>
      <c r="B108" s="51" t="n">
        <v>40.85968</v>
      </c>
      <c r="C108" s="51" t="n">
        <v>-1.177227E-008</v>
      </c>
      <c r="D108" s="51" t="n">
        <v>40.84338</v>
      </c>
    </row>
    <row r="109" customFormat="false" ht="15" hidden="false" customHeight="false" outlineLevel="0" collapsed="false">
      <c r="A109" s="51" t="n">
        <v>-4.092726E-011</v>
      </c>
      <c r="B109" s="51" t="n">
        <v>41.26444</v>
      </c>
      <c r="C109" s="51" t="n">
        <v>-1.197145E-008</v>
      </c>
      <c r="D109" s="51" t="n">
        <v>41.24863</v>
      </c>
    </row>
    <row r="110" customFormat="false" ht="15" hidden="false" customHeight="false" outlineLevel="0" collapsed="false">
      <c r="A110" s="51" t="n">
        <v>-4.547474E-011</v>
      </c>
      <c r="B110" s="51" t="n">
        <v>41.66805</v>
      </c>
      <c r="C110" s="51" t="n">
        <v>-1.153148E-008</v>
      </c>
      <c r="D110" s="51" t="n">
        <v>41.6529</v>
      </c>
    </row>
    <row r="111" customFormat="false" ht="15" hidden="false" customHeight="false" outlineLevel="0" collapsed="false">
      <c r="A111" s="51" t="n">
        <v>-4.501999E-011</v>
      </c>
      <c r="B111" s="51" t="n">
        <v>42.07239</v>
      </c>
      <c r="C111" s="51" t="n">
        <v>-1.130365E-008</v>
      </c>
      <c r="D111" s="51" t="n">
        <v>42.05623</v>
      </c>
    </row>
    <row r="112" customFormat="false" ht="15" hidden="false" customHeight="false" outlineLevel="0" collapsed="false">
      <c r="A112" s="51" t="n">
        <v>-4.047251E-011</v>
      </c>
      <c r="B112" s="51" t="n">
        <v>42.47808</v>
      </c>
      <c r="C112" s="51" t="n">
        <v>-1.116769E-008</v>
      </c>
      <c r="D112" s="51" t="n">
        <v>42.4592</v>
      </c>
    </row>
    <row r="113" customFormat="false" ht="15" hidden="false" customHeight="false" outlineLevel="0" collapsed="false">
      <c r="A113" s="51" t="n">
        <v>-3.296918E-011</v>
      </c>
      <c r="B113" s="51" t="n">
        <v>42.8833</v>
      </c>
      <c r="C113" s="51" t="n">
        <v>-1.174635E-008</v>
      </c>
      <c r="D113" s="51" t="n">
        <v>42.86354</v>
      </c>
    </row>
    <row r="114" customFormat="false" ht="15" hidden="false" customHeight="false" outlineLevel="0" collapsed="false">
      <c r="A114" s="51" t="n">
        <v>-3.387868E-011</v>
      </c>
      <c r="B114" s="51" t="n">
        <v>43.28833</v>
      </c>
      <c r="C114" s="51" t="n">
        <v>-1.143599E-008</v>
      </c>
      <c r="D114" s="51" t="n">
        <v>43.26751</v>
      </c>
    </row>
    <row r="115" customFormat="false" ht="15" hidden="false" customHeight="false" outlineLevel="0" collapsed="false">
      <c r="A115" s="51" t="n">
        <v>-4.342837E-011</v>
      </c>
      <c r="B115" s="51" t="n">
        <v>43.6938</v>
      </c>
      <c r="C115" s="51" t="n">
        <v>-1.185504E-008</v>
      </c>
      <c r="D115" s="51" t="n">
        <v>43.67073</v>
      </c>
    </row>
    <row r="116" customFormat="false" ht="15" hidden="false" customHeight="false" outlineLevel="0" collapsed="false">
      <c r="A116" s="51" t="n">
        <v>-4.342837E-011</v>
      </c>
      <c r="B116" s="51" t="n">
        <v>44.09814</v>
      </c>
      <c r="C116" s="51" t="n">
        <v>-1.19469E-008</v>
      </c>
      <c r="D116" s="51" t="n">
        <v>44.07501</v>
      </c>
    </row>
    <row r="117" customFormat="false" ht="15" hidden="false" customHeight="false" outlineLevel="0" collapsed="false">
      <c r="A117" s="51" t="n">
        <v>-4.274625E-011</v>
      </c>
      <c r="B117" s="51" t="n">
        <v>44.50416</v>
      </c>
      <c r="C117" s="51" t="n">
        <v>-1.089256E-008</v>
      </c>
      <c r="D117" s="51" t="n">
        <v>44.47923</v>
      </c>
    </row>
    <row r="118" customFormat="false" ht="15" hidden="false" customHeight="false" outlineLevel="0" collapsed="false">
      <c r="A118" s="51" t="n">
        <v>-4.342837E-011</v>
      </c>
      <c r="B118" s="51" t="n">
        <v>44.91056</v>
      </c>
      <c r="C118" s="51" t="n">
        <v>-1.185504E-008</v>
      </c>
      <c r="D118" s="51" t="n">
        <v>44.88322</v>
      </c>
    </row>
    <row r="119" customFormat="false" ht="15" hidden="false" customHeight="false" outlineLevel="0" collapsed="false">
      <c r="A119" s="51" t="n">
        <v>-4.479261E-011</v>
      </c>
      <c r="B119" s="51" t="n">
        <v>45.33674</v>
      </c>
      <c r="C119" s="51" t="n">
        <v>-1.225044E-008</v>
      </c>
      <c r="D119" s="51" t="n">
        <v>45.28629</v>
      </c>
    </row>
    <row r="120" customFormat="false" ht="15" hidden="false" customHeight="false" outlineLevel="0" collapsed="false">
      <c r="A120" s="51" t="n">
        <v>-3.956302E-011</v>
      </c>
      <c r="B120" s="51" t="n">
        <v>45.74843</v>
      </c>
      <c r="C120" s="51" t="n">
        <v>-1.216608E-008</v>
      </c>
      <c r="D120" s="51" t="n">
        <v>45.69431</v>
      </c>
    </row>
    <row r="121" customFormat="false" ht="15" hidden="false" customHeight="false" outlineLevel="0" collapsed="false">
      <c r="A121" s="51" t="n">
        <v>-3.819878E-011</v>
      </c>
      <c r="B121" s="51" t="n">
        <v>46.15338</v>
      </c>
      <c r="C121" s="51" t="n">
        <v>-1.132867E-008</v>
      </c>
      <c r="D121" s="51" t="n">
        <v>46.09917</v>
      </c>
    </row>
    <row r="122" customFormat="false" ht="15" hidden="false" customHeight="false" outlineLevel="0" collapsed="false">
      <c r="A122" s="51" t="n">
        <v>-4.024514E-011</v>
      </c>
      <c r="B122" s="51" t="n">
        <v>46.55848</v>
      </c>
      <c r="C122" s="51" t="n">
        <v>-1.221679E-008</v>
      </c>
      <c r="D122" s="51" t="n">
        <v>46.50234</v>
      </c>
    </row>
    <row r="123" customFormat="false" ht="15" hidden="false" customHeight="false" outlineLevel="0" collapsed="false">
      <c r="A123" s="51" t="n">
        <v>-4.115464E-011</v>
      </c>
      <c r="B123" s="51" t="n">
        <v>46.96195</v>
      </c>
      <c r="C123" s="51" t="n">
        <v>-1.242438E-008</v>
      </c>
      <c r="D123" s="51" t="n">
        <v>46.90573</v>
      </c>
    </row>
    <row r="124" customFormat="false" ht="15" hidden="false" customHeight="false" outlineLevel="0" collapsed="false">
      <c r="A124" s="51" t="n">
        <v>-3.910827E-011</v>
      </c>
      <c r="B124" s="51" t="n">
        <v>47.36715</v>
      </c>
      <c r="C124" s="51" t="n">
        <v>-1.199396E-008</v>
      </c>
      <c r="D124" s="51" t="n">
        <v>47.30991</v>
      </c>
    </row>
    <row r="125" customFormat="false" ht="15" hidden="false" customHeight="false" outlineLevel="0" collapsed="false">
      <c r="A125" s="51" t="n">
        <v>-4.024514E-011</v>
      </c>
      <c r="B125" s="51" t="n">
        <v>47.77454</v>
      </c>
      <c r="C125" s="51" t="n">
        <v>-1.179114E-008</v>
      </c>
      <c r="D125" s="51" t="n">
        <v>47.71437</v>
      </c>
    </row>
    <row r="126" customFormat="false" ht="15" hidden="false" customHeight="false" outlineLevel="0" collapsed="false">
      <c r="A126" s="51" t="n">
        <v>-3.592504E-011</v>
      </c>
      <c r="B126" s="51" t="n">
        <v>48.17867</v>
      </c>
      <c r="C126" s="51" t="n">
        <v>-1.128547E-008</v>
      </c>
      <c r="D126" s="51" t="n">
        <v>48.11762</v>
      </c>
    </row>
    <row r="127" customFormat="false" ht="15" hidden="false" customHeight="false" outlineLevel="0" collapsed="false">
      <c r="A127" s="51" t="n">
        <v>-4.411049E-011</v>
      </c>
      <c r="B127" s="51" t="n">
        <v>48.58484</v>
      </c>
      <c r="C127" s="51" t="n">
        <v>-1.26854E-008</v>
      </c>
      <c r="D127" s="51" t="n">
        <v>48.52818</v>
      </c>
    </row>
    <row r="128" customFormat="false" ht="15" hidden="false" customHeight="false" outlineLevel="0" collapsed="false">
      <c r="A128" s="51" t="n">
        <v>-3.979039E-011</v>
      </c>
      <c r="B128" s="51" t="n">
        <v>48.98996</v>
      </c>
      <c r="C128" s="51" t="n">
        <v>-1.166632E-008</v>
      </c>
      <c r="D128" s="51" t="n">
        <v>48.93484</v>
      </c>
    </row>
    <row r="129" customFormat="false" ht="15" hidden="false" customHeight="false" outlineLevel="0" collapsed="false">
      <c r="A129" s="51" t="n">
        <v>-3.592504E-011</v>
      </c>
      <c r="B129" s="51" t="n">
        <v>49.3953</v>
      </c>
      <c r="C129" s="51" t="n">
        <v>-1.163403E-008</v>
      </c>
      <c r="D129" s="51" t="n">
        <v>49.33732</v>
      </c>
    </row>
    <row r="130" customFormat="false" ht="15" hidden="false" customHeight="false" outlineLevel="0" collapsed="false">
      <c r="A130" s="51" t="n">
        <v>-3.842615E-011</v>
      </c>
      <c r="B130" s="51" t="n">
        <v>49.79895</v>
      </c>
      <c r="C130" s="51" t="n">
        <v>-1.220405E-008</v>
      </c>
      <c r="D130" s="51" t="n">
        <v>49.74104</v>
      </c>
    </row>
    <row r="131" customFormat="false" ht="15" hidden="false" customHeight="false" outlineLevel="0" collapsed="false">
      <c r="A131" s="51" t="n">
        <v>-4.547474E-011</v>
      </c>
      <c r="B131" s="51" t="n">
        <v>50.20407</v>
      </c>
      <c r="C131" s="51" t="n">
        <v>-1.12409E-008</v>
      </c>
      <c r="D131" s="51" t="n">
        <v>50.14432</v>
      </c>
    </row>
    <row r="132" customFormat="false" ht="15" hidden="false" customHeight="false" outlineLevel="0" collapsed="false">
      <c r="A132" s="51" t="n">
        <v>-3.592504E-011</v>
      </c>
      <c r="B132" s="51" t="n">
        <v>50.60944</v>
      </c>
      <c r="C132" s="51" t="n">
        <v>-1.191847E-008</v>
      </c>
      <c r="D132" s="51" t="n">
        <v>50.54808</v>
      </c>
    </row>
    <row r="133" customFormat="false" ht="15" hidden="false" customHeight="false" outlineLevel="0" collapsed="false">
      <c r="A133" s="51" t="n">
        <v>-4.047251E-011</v>
      </c>
      <c r="B133" s="51" t="n">
        <v>51.01853</v>
      </c>
      <c r="C133" s="51" t="n">
        <v>-1.151921E-008</v>
      </c>
      <c r="D133" s="51" t="n">
        <v>50.95052</v>
      </c>
    </row>
    <row r="134" customFormat="false" ht="15" hidden="false" customHeight="false" outlineLevel="0" collapsed="false">
      <c r="A134" s="51" t="n">
        <v>-4.615686E-011</v>
      </c>
      <c r="B134" s="51" t="n">
        <v>51.42392</v>
      </c>
      <c r="C134" s="51" t="n">
        <v>-1.205854E-008</v>
      </c>
      <c r="D134" s="51" t="n">
        <v>51.35483</v>
      </c>
    </row>
    <row r="135" customFormat="false" ht="15" hidden="false" customHeight="false" outlineLevel="0" collapsed="false">
      <c r="A135" s="51" t="n">
        <v>-3.547029E-011</v>
      </c>
      <c r="B135" s="51" t="n">
        <v>51.82921</v>
      </c>
      <c r="C135" s="51" t="n">
        <v>-1.281774E-008</v>
      </c>
      <c r="D135" s="51" t="n">
        <v>51.75833</v>
      </c>
    </row>
    <row r="136" customFormat="false" ht="15" hidden="false" customHeight="false" outlineLevel="0" collapsed="false">
      <c r="A136" s="51" t="n">
        <v>-4.501999E-011</v>
      </c>
      <c r="B136" s="51" t="n">
        <v>52.23323</v>
      </c>
      <c r="C136" s="51" t="n">
        <v>-1.164767E-008</v>
      </c>
      <c r="D136" s="51" t="n">
        <v>52.16136</v>
      </c>
    </row>
    <row r="137" customFormat="false" ht="15" hidden="false" customHeight="false" outlineLevel="0" collapsed="false">
      <c r="A137" s="51" t="n">
        <v>-3.88809E-011</v>
      </c>
      <c r="B137" s="51" t="n">
        <v>52.63908</v>
      </c>
      <c r="C137" s="51" t="n">
        <v>-1.156332E-008</v>
      </c>
      <c r="D137" s="51" t="n">
        <v>52.56448</v>
      </c>
    </row>
    <row r="138" customFormat="false" ht="15" hidden="false" customHeight="false" outlineLevel="0" collapsed="false">
      <c r="A138" s="51" t="n">
        <v>-5.752554E-011</v>
      </c>
      <c r="B138" s="51" t="n">
        <v>53.04484</v>
      </c>
      <c r="C138" s="51" t="n">
        <v>-1.195349E-008</v>
      </c>
      <c r="D138" s="51" t="n">
        <v>52.96814</v>
      </c>
    </row>
    <row r="139" customFormat="false" ht="15" hidden="false" customHeight="false" outlineLevel="0" collapsed="false">
      <c r="A139" s="51" t="n">
        <v>-4.411049E-011</v>
      </c>
      <c r="B139" s="51" t="n">
        <v>53.45303</v>
      </c>
      <c r="C139" s="51" t="n">
        <v>-1.247736E-008</v>
      </c>
      <c r="D139" s="51" t="n">
        <v>53.37158</v>
      </c>
    </row>
    <row r="140" customFormat="false" ht="15" hidden="false" customHeight="false" outlineLevel="0" collapsed="false">
      <c r="A140" s="51" t="n">
        <v>-4.297362E-011</v>
      </c>
      <c r="B140" s="51" t="n">
        <v>53.86285</v>
      </c>
      <c r="C140" s="51" t="n">
        <v>-1.161925E-008</v>
      </c>
      <c r="D140" s="51" t="n">
        <v>53.77647</v>
      </c>
    </row>
    <row r="141" customFormat="false" ht="15" hidden="false" customHeight="false" outlineLevel="0" collapsed="false">
      <c r="A141" s="51" t="n">
        <v>-4.342837E-011</v>
      </c>
      <c r="B141" s="51" t="n">
        <v>54.27411</v>
      </c>
      <c r="C141" s="51" t="n">
        <v>-1.197918E-008</v>
      </c>
      <c r="D141" s="51" t="n">
        <v>54.18087</v>
      </c>
    </row>
    <row r="142" customFormat="false" ht="15" hidden="false" customHeight="false" outlineLevel="0" collapsed="false">
      <c r="A142" s="51" t="n">
        <v>-4.411049E-011</v>
      </c>
      <c r="B142" s="51" t="n">
        <v>54.68195</v>
      </c>
      <c r="C142" s="51" t="n">
        <v>-1.213834E-008</v>
      </c>
      <c r="D142" s="51" t="n">
        <v>54.58319</v>
      </c>
    </row>
    <row r="143" customFormat="false" ht="15" hidden="false" customHeight="false" outlineLevel="0" collapsed="false">
      <c r="A143" s="51" t="n">
        <v>-9.185896E-011</v>
      </c>
      <c r="B143" s="51" t="n">
        <v>55.08632</v>
      </c>
      <c r="C143" s="51" t="n">
        <v>-1.177523E-008</v>
      </c>
      <c r="D143" s="51" t="n">
        <v>54.99973</v>
      </c>
    </row>
    <row r="144" customFormat="false" ht="15" hidden="false" customHeight="false" outlineLevel="0" collapsed="false">
      <c r="A144" s="51" t="n">
        <v>-4.411049E-011</v>
      </c>
      <c r="B144" s="51" t="n">
        <v>55.49161</v>
      </c>
      <c r="C144" s="51" t="n">
        <v>-1.18871E-008</v>
      </c>
      <c r="D144" s="51" t="n">
        <v>55.40379</v>
      </c>
    </row>
    <row r="145" customFormat="false" ht="15" hidden="false" customHeight="false" outlineLevel="0" collapsed="false">
      <c r="A145" s="51" t="n">
        <v>-4.365575E-011</v>
      </c>
      <c r="B145" s="51" t="n">
        <v>55.89695</v>
      </c>
      <c r="C145" s="51" t="n">
        <v>-1.264243E-008</v>
      </c>
      <c r="D145" s="51" t="n">
        <v>55.80659</v>
      </c>
    </row>
    <row r="146" customFormat="false" ht="15" hidden="false" customHeight="false" outlineLevel="0" collapsed="false">
      <c r="A146" s="51" t="n">
        <v>-4.683898E-011</v>
      </c>
      <c r="B146" s="51" t="n">
        <v>56.30094</v>
      </c>
      <c r="C146" s="51" t="n">
        <v>-1.234048E-008</v>
      </c>
      <c r="D146" s="51" t="n">
        <v>56.21028</v>
      </c>
    </row>
    <row r="147" customFormat="false" ht="15" hidden="false" customHeight="false" outlineLevel="0" collapsed="false">
      <c r="A147" s="51" t="n">
        <v>-4.342837E-011</v>
      </c>
      <c r="B147" s="51" t="n">
        <v>56.70527</v>
      </c>
      <c r="C147" s="51" t="n">
        <v>-1.20956E-008</v>
      </c>
      <c r="D147" s="51" t="n">
        <v>56.61393</v>
      </c>
    </row>
    <row r="148" customFormat="false" ht="15" hidden="false" customHeight="false" outlineLevel="0" collapsed="false">
      <c r="A148" s="51" t="n">
        <v>-4.047251E-011</v>
      </c>
      <c r="B148" s="51" t="n">
        <v>57.10972</v>
      </c>
      <c r="C148" s="51" t="n">
        <v>-1.170019E-008</v>
      </c>
      <c r="D148" s="51" t="n">
        <v>57.01922</v>
      </c>
    </row>
    <row r="149" customFormat="false" ht="15" hidden="false" customHeight="false" outlineLevel="0" collapsed="false">
      <c r="A149" s="51" t="n">
        <v>-4.206413E-011</v>
      </c>
      <c r="B149" s="51" t="n">
        <v>57.514</v>
      </c>
      <c r="C149" s="51" t="n">
        <v>-1.162266E-008</v>
      </c>
      <c r="D149" s="51" t="n">
        <v>57.42941</v>
      </c>
    </row>
    <row r="150" customFormat="false" ht="15" hidden="false" customHeight="false" outlineLevel="0" collapsed="false">
      <c r="A150" s="51" t="n">
        <v>-4.183676E-011</v>
      </c>
      <c r="B150" s="51" t="n">
        <v>57.92115</v>
      </c>
      <c r="C150" s="51" t="n">
        <v>-1.237913E-008</v>
      </c>
      <c r="D150" s="51" t="n">
        <v>57.83485</v>
      </c>
    </row>
    <row r="151" customFormat="false" ht="15" hidden="false" customHeight="false" outlineLevel="0" collapsed="false">
      <c r="A151" s="51" t="n">
        <v>-3.501555E-011</v>
      </c>
      <c r="B151" s="51" t="n">
        <v>58.33314</v>
      </c>
      <c r="C151" s="51" t="n">
        <v>-1.208991E-008</v>
      </c>
      <c r="D151" s="51" t="n">
        <v>58.24758</v>
      </c>
    </row>
    <row r="152" customFormat="false" ht="15" hidden="false" customHeight="false" outlineLevel="0" collapsed="false">
      <c r="A152" s="51" t="n">
        <v>-3.183231E-011</v>
      </c>
      <c r="B152" s="51" t="n">
        <v>58.73832</v>
      </c>
      <c r="C152" s="51" t="n">
        <v>-1.264152E-008</v>
      </c>
      <c r="D152" s="51" t="n">
        <v>58.65138</v>
      </c>
    </row>
    <row r="153" customFormat="false" ht="15" hidden="false" customHeight="false" outlineLevel="0" collapsed="false">
      <c r="A153" s="51" t="n">
        <v>-3.79714E-011</v>
      </c>
      <c r="B153" s="51" t="n">
        <v>59.14355</v>
      </c>
      <c r="C153" s="51" t="n">
        <v>-1.125818E-008</v>
      </c>
      <c r="D153" s="51" t="n">
        <v>59.05618</v>
      </c>
    </row>
    <row r="154" customFormat="false" ht="15" hidden="false" customHeight="false" outlineLevel="0" collapsed="false">
      <c r="A154" s="51" t="n">
        <v>-4.342837E-011</v>
      </c>
      <c r="B154" s="51" t="n">
        <v>59.5478</v>
      </c>
      <c r="C154" s="51" t="n">
        <v>-1.260514E-008</v>
      </c>
      <c r="D154" s="51" t="n">
        <v>59.45986</v>
      </c>
    </row>
    <row r="155" customFormat="false" ht="15" hidden="false" customHeight="false" outlineLevel="0" collapsed="false">
      <c r="A155" s="51" t="n">
        <v>-4.615686E-011</v>
      </c>
      <c r="B155" s="51" t="n">
        <v>59.95268</v>
      </c>
      <c r="C155" s="51" t="n">
        <v>-1.141007E-008</v>
      </c>
      <c r="D155" s="51" t="n">
        <v>59.87136</v>
      </c>
    </row>
    <row r="156" customFormat="false" ht="15" hidden="false" customHeight="false" outlineLevel="0" collapsed="false">
      <c r="A156" s="51" t="n">
        <v>-3.592504E-011</v>
      </c>
      <c r="B156" s="51" t="n">
        <v>60.35728</v>
      </c>
      <c r="C156" s="51" t="n">
        <v>-1.202943E-008</v>
      </c>
      <c r="D156" s="51" t="n">
        <v>60.27631</v>
      </c>
    </row>
    <row r="157" customFormat="false" ht="15" hidden="false" customHeight="false" outlineLevel="0" collapsed="false">
      <c r="A157" s="51" t="n">
        <v>-3.933565E-011</v>
      </c>
      <c r="B157" s="51" t="n">
        <v>60.76133</v>
      </c>
      <c r="C157" s="51" t="n">
        <v>-1.200578E-008</v>
      </c>
      <c r="D157" s="51" t="n">
        <v>60.68099</v>
      </c>
    </row>
    <row r="158" customFormat="false" ht="15" hidden="false" customHeight="false" outlineLevel="0" collapsed="false">
      <c r="A158" s="51" t="n">
        <v>-3.933565E-011</v>
      </c>
      <c r="B158" s="51" t="n">
        <v>61.16861</v>
      </c>
      <c r="C158" s="51" t="n">
        <v>-1.175636E-008</v>
      </c>
      <c r="D158" s="51" t="n">
        <v>61.08484</v>
      </c>
    </row>
    <row r="159" customFormat="false" ht="15" hidden="false" customHeight="false" outlineLevel="0" collapsed="false">
      <c r="A159" s="51" t="n">
        <v>-4.274625E-011</v>
      </c>
      <c r="B159" s="51" t="n">
        <v>61.58299</v>
      </c>
      <c r="C159" s="51" t="n">
        <v>-1.092826E-008</v>
      </c>
      <c r="D159" s="51" t="n">
        <v>61.48913</v>
      </c>
    </row>
    <row r="160" customFormat="false" ht="15" hidden="false" customHeight="false" outlineLevel="0" collapsed="false">
      <c r="A160" s="51" t="n">
        <v>-3.774403E-011</v>
      </c>
      <c r="B160" s="51" t="n">
        <v>61.98791</v>
      </c>
      <c r="C160" s="51" t="n">
        <v>-1.255808E-008</v>
      </c>
      <c r="D160" s="51" t="n">
        <v>61.89193</v>
      </c>
    </row>
    <row r="161" customFormat="false" ht="15" hidden="false" customHeight="false" outlineLevel="0" collapsed="false">
      <c r="A161" s="51" t="n">
        <v>-4.024514E-011</v>
      </c>
      <c r="B161" s="51" t="n">
        <v>62.39318</v>
      </c>
      <c r="C161" s="51" t="n">
        <v>-1.20508E-008</v>
      </c>
      <c r="D161" s="51" t="n">
        <v>62.29599</v>
      </c>
    </row>
    <row r="162" customFormat="false" ht="15" hidden="false" customHeight="false" outlineLevel="0" collapsed="false">
      <c r="A162" s="51" t="n">
        <v>-4.047251E-011</v>
      </c>
      <c r="B162" s="51" t="n">
        <v>62.79936</v>
      </c>
      <c r="C162" s="51" t="n">
        <v>-1.189665E-008</v>
      </c>
      <c r="D162" s="51" t="n">
        <v>62.70094</v>
      </c>
    </row>
    <row r="163" customFormat="false" ht="15" hidden="false" customHeight="false" outlineLevel="0" collapsed="false">
      <c r="A163" s="51" t="n">
        <v>-4.479261E-011</v>
      </c>
      <c r="B163" s="51" t="n">
        <v>63.20447</v>
      </c>
      <c r="C163" s="51" t="n">
        <v>-1.21297E-008</v>
      </c>
      <c r="D163" s="51" t="n">
        <v>63.10534</v>
      </c>
    </row>
    <row r="164" customFormat="false" ht="15" hidden="false" customHeight="false" outlineLevel="0" collapsed="false">
      <c r="A164" s="51" t="n">
        <v>-5.115908E-011</v>
      </c>
      <c r="B164" s="51" t="n">
        <v>63.60947</v>
      </c>
      <c r="C164" s="51" t="n">
        <v>-1.222088E-008</v>
      </c>
      <c r="D164" s="51" t="n">
        <v>63.51273</v>
      </c>
    </row>
    <row r="165" customFormat="false" ht="15" hidden="false" customHeight="false" outlineLevel="0" collapsed="false">
      <c r="A165" s="51" t="n">
        <v>-4.411049E-011</v>
      </c>
      <c r="B165" s="51" t="n">
        <v>64.01483</v>
      </c>
      <c r="C165" s="51" t="n">
        <v>-1.080502E-008</v>
      </c>
      <c r="D165" s="51" t="n">
        <v>63.9159</v>
      </c>
    </row>
    <row r="166" customFormat="false" ht="15" hidden="false" customHeight="false" outlineLevel="0" collapsed="false">
      <c r="A166" s="51" t="n">
        <v>-4.024514E-011</v>
      </c>
      <c r="B166" s="51" t="n">
        <v>64.41957</v>
      </c>
      <c r="C166" s="51" t="n">
        <v>-1.184935E-008</v>
      </c>
      <c r="D166" s="51" t="n">
        <v>64.32064</v>
      </c>
    </row>
    <row r="167" customFormat="false" ht="15" hidden="false" customHeight="false" outlineLevel="0" collapsed="false">
      <c r="A167" s="51" t="n">
        <v>-3.660716E-011</v>
      </c>
      <c r="B167" s="51" t="n">
        <v>64.82365</v>
      </c>
      <c r="C167" s="51" t="n">
        <v>-1.218291E-008</v>
      </c>
      <c r="D167" s="51" t="n">
        <v>64.72885</v>
      </c>
    </row>
    <row r="168" customFormat="false" ht="15" hidden="false" customHeight="false" outlineLevel="0" collapsed="false">
      <c r="A168" s="51" t="n">
        <v>-6.116352E-011</v>
      </c>
      <c r="B168" s="51" t="n">
        <v>65.22824</v>
      </c>
      <c r="C168" s="51" t="n">
        <v>-1.194758E-008</v>
      </c>
      <c r="D168" s="51" t="n">
        <v>65.13207</v>
      </c>
    </row>
    <row r="169" customFormat="false" ht="15" hidden="false" customHeight="false" outlineLevel="0" collapsed="false">
      <c r="A169" s="51" t="n">
        <v>-4.024514E-011</v>
      </c>
      <c r="B169" s="51" t="n">
        <v>65.63344</v>
      </c>
      <c r="C169" s="51" t="n">
        <v>-1.194758E-008</v>
      </c>
      <c r="D169" s="51" t="n">
        <v>65.53536</v>
      </c>
    </row>
    <row r="170" customFormat="false" ht="15" hidden="false" customHeight="false" outlineLevel="0" collapsed="false">
      <c r="A170" s="51" t="n">
        <v>-3.592504E-011</v>
      </c>
      <c r="B170" s="51" t="n">
        <v>66.03881</v>
      </c>
      <c r="C170" s="51" t="n">
        <v>-1.264198E-008</v>
      </c>
      <c r="D170" s="51" t="n">
        <v>65.94434</v>
      </c>
    </row>
    <row r="171" customFormat="false" ht="15" hidden="false" customHeight="false" outlineLevel="0" collapsed="false">
      <c r="A171" s="51" t="n">
        <v>-4.024514E-011</v>
      </c>
      <c r="B171" s="51" t="n">
        <v>66.44391</v>
      </c>
      <c r="C171" s="51" t="n">
        <v>-1.231342E-008</v>
      </c>
      <c r="D171" s="51" t="n">
        <v>66.34928</v>
      </c>
    </row>
    <row r="172" customFormat="false" ht="15" hidden="false" customHeight="false" outlineLevel="0" collapsed="false">
      <c r="A172" s="51" t="n">
        <v>-3.956302E-011</v>
      </c>
      <c r="B172" s="51" t="n">
        <v>66.84901</v>
      </c>
      <c r="C172" s="51" t="n">
        <v>-1.172612E-008</v>
      </c>
      <c r="D172" s="51" t="n">
        <v>66.7527</v>
      </c>
    </row>
    <row r="173" customFormat="false" ht="15" hidden="false" customHeight="false" outlineLevel="0" collapsed="false">
      <c r="A173" s="51" t="n">
        <v>-4.956746E-011</v>
      </c>
      <c r="B173" s="51" t="n">
        <v>67.25738</v>
      </c>
      <c r="C173" s="51" t="n">
        <v>-1.205308E-008</v>
      </c>
      <c r="D173" s="51" t="n">
        <v>67.15667</v>
      </c>
    </row>
    <row r="174" customFormat="false" ht="15" hidden="false" customHeight="false" outlineLevel="0" collapsed="false">
      <c r="A174" s="51" t="n">
        <v>-3.88809E-011</v>
      </c>
      <c r="B174" s="51" t="n">
        <v>67.66245</v>
      </c>
      <c r="C174" s="51" t="n">
        <v>-1.200715E-008</v>
      </c>
      <c r="D174" s="51" t="n">
        <v>67.62767</v>
      </c>
    </row>
    <row r="175" customFormat="false" ht="15" hidden="false" customHeight="false" outlineLevel="0" collapsed="false">
      <c r="A175" s="51" t="n">
        <v>-4.160938E-011</v>
      </c>
      <c r="B175" s="51" t="n">
        <v>68.06722</v>
      </c>
      <c r="C175" s="51" t="n">
        <v>-1.232934E-008</v>
      </c>
      <c r="D175" s="51" t="n">
        <v>68.03118</v>
      </c>
    </row>
    <row r="176" customFormat="false" ht="15" hidden="false" customHeight="false" outlineLevel="0" collapsed="false">
      <c r="A176" s="51" t="n">
        <v>-4.22915E-011</v>
      </c>
      <c r="B176" s="51" t="n">
        <v>68.47406</v>
      </c>
      <c r="C176" s="51" t="n">
        <v>-1.098965E-008</v>
      </c>
      <c r="D176" s="51" t="n">
        <v>68.4362</v>
      </c>
    </row>
    <row r="177" customFormat="false" ht="15" hidden="false" customHeight="false" outlineLevel="0" collapsed="false">
      <c r="A177" s="51" t="n">
        <v>-3.819878E-011</v>
      </c>
      <c r="B177" s="51" t="n">
        <v>68.88515</v>
      </c>
      <c r="C177" s="51" t="n">
        <v>-1.246849E-008</v>
      </c>
      <c r="D177" s="51" t="n">
        <v>68.83892</v>
      </c>
    </row>
    <row r="178" customFormat="false" ht="15" hidden="false" customHeight="false" outlineLevel="0" collapsed="false">
      <c r="A178" s="51" t="n">
        <v>-4.843059E-011</v>
      </c>
      <c r="B178" s="51" t="n">
        <v>69.28923</v>
      </c>
      <c r="C178" s="51" t="n">
        <v>-1.149442E-008</v>
      </c>
      <c r="D178" s="51" t="n">
        <v>69.24372</v>
      </c>
    </row>
    <row r="179" customFormat="false" ht="15" hidden="false" customHeight="false" outlineLevel="0" collapsed="false">
      <c r="A179" s="51" t="n">
        <v>-4.570211E-011</v>
      </c>
      <c r="B179" s="51" t="n">
        <v>69.69344</v>
      </c>
      <c r="C179" s="51" t="n">
        <v>-1.169383E-008</v>
      </c>
      <c r="D179" s="51" t="n">
        <v>69.64657</v>
      </c>
    </row>
    <row r="180" customFormat="false" ht="15" hidden="false" customHeight="false" outlineLevel="0" collapsed="false">
      <c r="A180" s="51" t="n">
        <v>-4.115464E-011</v>
      </c>
      <c r="B180" s="51" t="n">
        <v>70.09797</v>
      </c>
      <c r="C180" s="51" t="n">
        <v>-1.180297E-008</v>
      </c>
      <c r="D180" s="51" t="n">
        <v>70.04955</v>
      </c>
    </row>
    <row r="181" customFormat="false" ht="15" hidden="false" customHeight="false" outlineLevel="0" collapsed="false">
      <c r="A181" s="51" t="n">
        <v>-5.18412E-011</v>
      </c>
      <c r="B181" s="51" t="n">
        <v>70.50349</v>
      </c>
      <c r="C181" s="51" t="n">
        <v>-1.187732E-008</v>
      </c>
      <c r="D181" s="51" t="n">
        <v>70.45489</v>
      </c>
    </row>
    <row r="182" customFormat="false" ht="15" hidden="false" customHeight="false" outlineLevel="0" collapsed="false">
      <c r="A182" s="51" t="n">
        <v>-4.069989E-011</v>
      </c>
      <c r="B182" s="51" t="n">
        <v>70.90724</v>
      </c>
      <c r="C182" s="51" t="n">
        <v>-1.230728E-008</v>
      </c>
      <c r="D182" s="51" t="n">
        <v>70.86026</v>
      </c>
    </row>
    <row r="183" customFormat="false" ht="15" hidden="false" customHeight="false" outlineLevel="0" collapsed="false">
      <c r="A183" s="51" t="n">
        <v>-4.479261E-011</v>
      </c>
      <c r="B183" s="51" t="n">
        <v>71.31253</v>
      </c>
      <c r="C183" s="51" t="n">
        <v>-1.148464E-008</v>
      </c>
      <c r="D183" s="51" t="n">
        <v>71.26413</v>
      </c>
    </row>
    <row r="184" customFormat="false" ht="15" hidden="false" customHeight="false" outlineLevel="0" collapsed="false">
      <c r="A184" s="51" t="n">
        <v>-5.366019E-011</v>
      </c>
      <c r="B184" s="51" t="n">
        <v>71.71641</v>
      </c>
      <c r="C184" s="51" t="n">
        <v>-1.198759E-008</v>
      </c>
      <c r="D184" s="51" t="n">
        <v>71.66799</v>
      </c>
    </row>
    <row r="185" customFormat="false" ht="15" hidden="false" customHeight="false" outlineLevel="0" collapsed="false">
      <c r="A185" s="51" t="n">
        <v>-3.956302E-011</v>
      </c>
      <c r="B185" s="51" t="n">
        <v>72.12169</v>
      </c>
      <c r="C185" s="51" t="n">
        <v>-1.218177E-008</v>
      </c>
      <c r="D185" s="51" t="n">
        <v>72.07208</v>
      </c>
    </row>
    <row r="186" customFormat="false" ht="15" hidden="false" customHeight="false" outlineLevel="0" collapsed="false">
      <c r="A186" s="51" t="n">
        <v>-4.206413E-011</v>
      </c>
      <c r="B186" s="51" t="n">
        <v>72.52719</v>
      </c>
      <c r="C186" s="51" t="n">
        <v>-1.228796E-008</v>
      </c>
      <c r="D186" s="51" t="n">
        <v>72.47747</v>
      </c>
    </row>
    <row r="187" customFormat="false" ht="15" hidden="false" customHeight="false" outlineLevel="0" collapsed="false">
      <c r="A187" s="51" t="n">
        <v>-4.024514E-011</v>
      </c>
      <c r="B187" s="51" t="n">
        <v>72.93144</v>
      </c>
      <c r="C187" s="51" t="n">
        <v>-1.210401E-008</v>
      </c>
      <c r="D187" s="51" t="n">
        <v>72.88084</v>
      </c>
    </row>
    <row r="188" customFormat="false" ht="15" hidden="false" customHeight="false" outlineLevel="0" collapsed="false">
      <c r="A188" s="51" t="n">
        <v>-4.66116E-011</v>
      </c>
      <c r="B188" s="51" t="n">
        <v>73.33619</v>
      </c>
      <c r="C188" s="51" t="n">
        <v>-1.196258E-008</v>
      </c>
      <c r="D188" s="51" t="n">
        <v>73.29277</v>
      </c>
    </row>
    <row r="189" customFormat="false" ht="15" hidden="false" customHeight="false" outlineLevel="0" collapsed="false">
      <c r="A189" s="51" t="n">
        <v>-4.865797E-011</v>
      </c>
      <c r="B189" s="51" t="n">
        <v>73.74175</v>
      </c>
      <c r="C189" s="51" t="n">
        <v>-1.178273E-008</v>
      </c>
      <c r="D189" s="51" t="n">
        <v>73.69754</v>
      </c>
    </row>
    <row r="190" customFormat="false" ht="15" hidden="false" customHeight="false" outlineLevel="0" collapsed="false">
      <c r="A190" s="51" t="n">
        <v>-4.501999E-011</v>
      </c>
      <c r="B190" s="51" t="n">
        <v>74.1462</v>
      </c>
      <c r="C190" s="51" t="n">
        <v>-1.174271E-008</v>
      </c>
      <c r="D190" s="51" t="n">
        <v>74.10231</v>
      </c>
    </row>
    <row r="191" customFormat="false" ht="15" hidden="false" customHeight="false" outlineLevel="0" collapsed="false">
      <c r="A191" s="51" t="n">
        <v>-4.047251E-011</v>
      </c>
      <c r="B191" s="51" t="n">
        <v>74.55038</v>
      </c>
      <c r="C191" s="51" t="n">
        <v>-1.171065E-008</v>
      </c>
      <c r="D191" s="51" t="n">
        <v>74.50708</v>
      </c>
    </row>
    <row r="192" customFormat="false" ht="15" hidden="false" customHeight="false" outlineLevel="0" collapsed="false">
      <c r="A192" s="51" t="n">
        <v>-3.979039E-011</v>
      </c>
      <c r="B192" s="51" t="n">
        <v>74.95415</v>
      </c>
      <c r="C192" s="51" t="n">
        <v>-1.143235E-008</v>
      </c>
      <c r="D192" s="51" t="n">
        <v>74.91985</v>
      </c>
    </row>
    <row r="193" customFormat="false" ht="15" hidden="false" customHeight="false" outlineLevel="0" collapsed="false">
      <c r="A193" s="51" t="n">
        <v>-4.934009E-011</v>
      </c>
      <c r="B193" s="51" t="n">
        <v>75.3583</v>
      </c>
      <c r="C193" s="51" t="n">
        <v>-1.207218E-008</v>
      </c>
      <c r="D193" s="51" t="n">
        <v>75.33361</v>
      </c>
    </row>
    <row r="194" customFormat="false" ht="15" hidden="false" customHeight="false" outlineLevel="0" collapsed="false">
      <c r="A194" s="51" t="n">
        <v>-4.615686E-011</v>
      </c>
      <c r="B194" s="51" t="n">
        <v>75.76347</v>
      </c>
      <c r="C194" s="51" t="n">
        <v>-1.289322E-008</v>
      </c>
      <c r="D194" s="51" t="n">
        <v>75.73838</v>
      </c>
    </row>
    <row r="195" customFormat="false" ht="15" hidden="false" customHeight="false" outlineLevel="0" collapsed="false">
      <c r="A195" s="51" t="n">
        <v>-4.183676E-011</v>
      </c>
      <c r="B195" s="51" t="n">
        <v>76.16718</v>
      </c>
      <c r="C195" s="51" t="n">
        <v>-1.201875E-008</v>
      </c>
      <c r="D195" s="51" t="n">
        <v>76.14449</v>
      </c>
    </row>
    <row r="196" customFormat="false" ht="15" hidden="false" customHeight="false" outlineLevel="0" collapsed="false">
      <c r="A196" s="51" t="n">
        <v>-4.3201E-011</v>
      </c>
      <c r="B196" s="51" t="n">
        <v>76.5725</v>
      </c>
      <c r="C196" s="51" t="n">
        <v>-1.243484E-008</v>
      </c>
      <c r="D196" s="51" t="n">
        <v>76.55408</v>
      </c>
    </row>
    <row r="197" customFormat="false" ht="15" hidden="false" customHeight="false" outlineLevel="0" collapsed="false">
      <c r="A197" s="51" t="n">
        <v>-4.479261E-011</v>
      </c>
      <c r="B197" s="51" t="n">
        <v>76.97763</v>
      </c>
      <c r="C197" s="51" t="n">
        <v>-1.212766E-008</v>
      </c>
      <c r="D197" s="51" t="n">
        <v>76.95775</v>
      </c>
    </row>
    <row r="198" customFormat="false" ht="15" hidden="false" customHeight="false" outlineLevel="0" collapsed="false">
      <c r="A198" s="51" t="n">
        <v>-4.274625E-011</v>
      </c>
      <c r="B198" s="51" t="n">
        <v>77.3828</v>
      </c>
      <c r="C198" s="51" t="n">
        <v>-1.234548E-008</v>
      </c>
      <c r="D198" s="51" t="n">
        <v>77.36171</v>
      </c>
    </row>
    <row r="199" customFormat="false" ht="15" hidden="false" customHeight="false" outlineLevel="0" collapsed="false">
      <c r="A199" s="51" t="n">
        <v>-4.22915E-011</v>
      </c>
      <c r="B199" s="51" t="n">
        <v>77.78685</v>
      </c>
      <c r="C199" s="51" t="n">
        <v>-1.184094E-008</v>
      </c>
      <c r="D199" s="51" t="n">
        <v>77.76732</v>
      </c>
    </row>
    <row r="200" customFormat="false" ht="15" hidden="false" customHeight="false" outlineLevel="0" collapsed="false">
      <c r="A200" s="51" t="n">
        <v>-4.160938E-011</v>
      </c>
      <c r="B200" s="51" t="n">
        <v>78.19044</v>
      </c>
      <c r="C200" s="51" t="n">
        <v>-1.233843E-008</v>
      </c>
      <c r="D200" s="51" t="n">
        <v>78.1731</v>
      </c>
    </row>
    <row r="201" customFormat="false" ht="15" hidden="false" customHeight="false" outlineLevel="0" collapsed="false">
      <c r="A201" s="51" t="n">
        <v>-3.842615E-011</v>
      </c>
      <c r="B201" s="51" t="n">
        <v>78.59559</v>
      </c>
      <c r="C201" s="51" t="n">
        <v>-1.176454E-008</v>
      </c>
      <c r="D201" s="51" t="n">
        <v>78.58108</v>
      </c>
    </row>
    <row r="202" customFormat="false" ht="15" hidden="false" customHeight="false" outlineLevel="0" collapsed="false">
      <c r="A202" s="51" t="n">
        <v>-4.934009E-011</v>
      </c>
      <c r="B202" s="51" t="n">
        <v>79.00005</v>
      </c>
      <c r="C202" s="51" t="n">
        <v>-1.254489E-008</v>
      </c>
      <c r="D202" s="51" t="n">
        <v>78.98512</v>
      </c>
    </row>
    <row r="203" customFormat="false" ht="15" hidden="false" customHeight="false" outlineLevel="0" collapsed="false">
      <c r="A203" s="51" t="n">
        <v>-4.274625E-011</v>
      </c>
      <c r="B203" s="51" t="n">
        <v>79.40431</v>
      </c>
      <c r="C203" s="51" t="n">
        <v>-1.220292E-008</v>
      </c>
      <c r="D203" s="51" t="n">
        <v>79.38818</v>
      </c>
    </row>
    <row r="204" customFormat="false" ht="15" hidden="false" customHeight="false" outlineLevel="0" collapsed="false">
      <c r="A204" s="51" t="n">
        <v>-4.069989E-011</v>
      </c>
      <c r="B204" s="51" t="n">
        <v>79.80852</v>
      </c>
      <c r="C204" s="51" t="n">
        <v>-1.150647E-008</v>
      </c>
      <c r="D204" s="51" t="n">
        <v>79.79869</v>
      </c>
    </row>
    <row r="205" customFormat="false" ht="15" hidden="false" customHeight="false" outlineLevel="0" collapsed="false">
      <c r="A205" s="51" t="n">
        <v>-4.501999E-011</v>
      </c>
      <c r="B205" s="51" t="n">
        <v>80.21359</v>
      </c>
      <c r="C205" s="51" t="n">
        <v>-1.234434E-008</v>
      </c>
      <c r="D205" s="51" t="n">
        <v>80.20313</v>
      </c>
    </row>
    <row r="206" customFormat="false" ht="15" hidden="false" customHeight="false" outlineLevel="0" collapsed="false">
      <c r="A206" s="51" t="n">
        <v>-4.297362E-011</v>
      </c>
      <c r="B206" s="51" t="n">
        <v>80.61814</v>
      </c>
      <c r="C206" s="51" t="n">
        <v>-1.239027E-008</v>
      </c>
      <c r="D206" s="51" t="n">
        <v>80.60753</v>
      </c>
    </row>
    <row r="207" customFormat="false" ht="15" hidden="false" customHeight="false" outlineLevel="0" collapsed="false">
      <c r="A207" s="51" t="n">
        <v>-4.297362E-011</v>
      </c>
      <c r="B207" s="51" t="n">
        <v>81.02289</v>
      </c>
      <c r="C207" s="51" t="n">
        <v>-1.251215E-008</v>
      </c>
      <c r="D207" s="51" t="n">
        <v>81.01289</v>
      </c>
    </row>
    <row r="208" customFormat="false" ht="15" hidden="false" customHeight="false" outlineLevel="0" collapsed="false">
      <c r="A208" s="51" t="n">
        <v>-4.729372E-011</v>
      </c>
      <c r="B208" s="51" t="n">
        <v>81.42695</v>
      </c>
      <c r="C208" s="51" t="n">
        <v>-1.208582E-008</v>
      </c>
      <c r="D208" s="51" t="n">
        <v>81.42077</v>
      </c>
    </row>
    <row r="209" customFormat="false" ht="15" hidden="false" customHeight="false" outlineLevel="0" collapsed="false">
      <c r="A209" s="51" t="n">
        <v>-4.797585E-011</v>
      </c>
      <c r="B209" s="51" t="n">
        <v>81.83217</v>
      </c>
      <c r="C209" s="51" t="n">
        <v>-1.143917E-008</v>
      </c>
      <c r="D209" s="51" t="n">
        <v>81.82442</v>
      </c>
    </row>
    <row r="210" customFormat="false" ht="15" hidden="false" customHeight="false" outlineLevel="0" collapsed="false">
      <c r="A210" s="51" t="n">
        <v>-4.115464E-011</v>
      </c>
      <c r="B210" s="51" t="n">
        <v>82.23655</v>
      </c>
      <c r="C210" s="51" t="n">
        <v>-1.223611E-008</v>
      </c>
      <c r="D210" s="51" t="n">
        <v>82.22812</v>
      </c>
    </row>
    <row r="211" customFormat="false" ht="15" hidden="false" customHeight="false" outlineLevel="0" collapsed="false">
      <c r="A211" s="51" t="n">
        <v>-4.274625E-011</v>
      </c>
      <c r="B211" s="51" t="n">
        <v>82.64158</v>
      </c>
      <c r="C211" s="51" t="n">
        <v>-1.155013E-008</v>
      </c>
      <c r="D211" s="51" t="n">
        <v>82.63153</v>
      </c>
    </row>
    <row r="212" customFormat="false" ht="15" hidden="false" customHeight="false" outlineLevel="0" collapsed="false">
      <c r="A212" s="51" t="n">
        <v>-3.910827E-011</v>
      </c>
      <c r="B212" s="51" t="n">
        <v>83.04517</v>
      </c>
      <c r="C212" s="51" t="n">
        <v>-1.189915E-008</v>
      </c>
      <c r="D212" s="51" t="n">
        <v>83.03531</v>
      </c>
    </row>
    <row r="213" customFormat="false" ht="15" hidden="false" customHeight="false" outlineLevel="0" collapsed="false">
      <c r="A213" s="51" t="n">
        <v>-7.571543E-011</v>
      </c>
      <c r="B213" s="51" t="n">
        <v>83.4495</v>
      </c>
      <c r="C213" s="51" t="n">
        <v>-1.207627E-008</v>
      </c>
      <c r="D213" s="51" t="n">
        <v>83.43984</v>
      </c>
    </row>
    <row r="214" customFormat="false" ht="15" hidden="false" customHeight="false" outlineLevel="0" collapsed="false">
      <c r="A214" s="51" t="n">
        <v>-4.297362E-011</v>
      </c>
      <c r="B214" s="51" t="n">
        <v>83.85464</v>
      </c>
      <c r="C214" s="51" t="n">
        <v>-1.15956E-008</v>
      </c>
      <c r="D214" s="51" t="n">
        <v>83.85432</v>
      </c>
    </row>
    <row r="215" customFormat="false" ht="15" hidden="false" customHeight="false" outlineLevel="0" collapsed="false">
      <c r="A215" s="51" t="n">
        <v>-4.3201E-011</v>
      </c>
      <c r="B215" s="51" t="n">
        <v>84.26049</v>
      </c>
      <c r="C215" s="51" t="n">
        <v>-1.192757E-008</v>
      </c>
      <c r="D215" s="51" t="n">
        <v>84.25829</v>
      </c>
    </row>
    <row r="216" customFormat="false" ht="15" hidden="false" customHeight="false" outlineLevel="0" collapsed="false">
      <c r="A216" s="51" t="n">
        <v>-4.274625E-011</v>
      </c>
      <c r="B216" s="51" t="n">
        <v>84.66607</v>
      </c>
      <c r="C216" s="51" t="n">
        <v>-1.255012E-008</v>
      </c>
      <c r="D216" s="51" t="n">
        <v>84.66188</v>
      </c>
    </row>
    <row r="217" customFormat="false" ht="15" hidden="false" customHeight="false" outlineLevel="0" collapsed="false">
      <c r="A217" s="51" t="n">
        <v>-3.387868E-011</v>
      </c>
      <c r="B217" s="51" t="n">
        <v>85.06925</v>
      </c>
      <c r="C217" s="51" t="n">
        <v>-1.20508E-008</v>
      </c>
      <c r="D217" s="51" t="n">
        <v>85.06629</v>
      </c>
    </row>
    <row r="218" customFormat="false" ht="15" hidden="false" customHeight="false" outlineLevel="0" collapsed="false">
      <c r="A218" s="51" t="n">
        <v>-5.047696E-011</v>
      </c>
      <c r="B218" s="51" t="n">
        <v>85.47348</v>
      </c>
      <c r="C218" s="51" t="n">
        <v>-1.15142E-008</v>
      </c>
      <c r="D218" s="51" t="n">
        <v>85.47122</v>
      </c>
    </row>
    <row r="219" customFormat="false" ht="15" hidden="false" customHeight="false" outlineLevel="0" collapsed="false">
      <c r="A219" s="51" t="n">
        <v>-4.706635E-011</v>
      </c>
      <c r="B219" s="51" t="n">
        <v>85.87804</v>
      </c>
      <c r="C219" s="51" t="n">
        <v>-1.146077E-008</v>
      </c>
      <c r="D219" s="51" t="n">
        <v>85.87563</v>
      </c>
    </row>
    <row r="220" customFormat="false" ht="15" hidden="false" customHeight="false" outlineLevel="0" collapsed="false">
      <c r="A220" s="51" t="n">
        <v>-4.365575E-011</v>
      </c>
      <c r="B220" s="51" t="n">
        <v>86.2831</v>
      </c>
      <c r="C220" s="51" t="n">
        <v>-1.156786E-008</v>
      </c>
      <c r="D220" s="51" t="n">
        <v>86.27978</v>
      </c>
    </row>
    <row r="221" customFormat="false" ht="15" hidden="false" customHeight="false" outlineLevel="0" collapsed="false">
      <c r="A221" s="51" t="n">
        <v>-4.683898E-011</v>
      </c>
      <c r="B221" s="51" t="n">
        <v>86.68725</v>
      </c>
      <c r="C221" s="51" t="n">
        <v>-1.199101E-008</v>
      </c>
      <c r="D221" s="51" t="n">
        <v>86.68358</v>
      </c>
    </row>
    <row r="222" customFormat="false" ht="15" hidden="false" customHeight="false" outlineLevel="0" collapsed="false">
      <c r="A222" s="51" t="n">
        <v>-3.592504E-011</v>
      </c>
      <c r="B222" s="51" t="n">
        <v>87.09217</v>
      </c>
      <c r="C222" s="51" t="n">
        <v>-1.249396E-008</v>
      </c>
      <c r="D222" s="51" t="n">
        <v>87.08786</v>
      </c>
    </row>
    <row r="223" customFormat="false" ht="15" hidden="false" customHeight="false" outlineLevel="0" collapsed="false">
      <c r="A223" s="51" t="n">
        <v>-3.683454E-011</v>
      </c>
      <c r="B223" s="51" t="n">
        <v>87.49664</v>
      </c>
      <c r="C223" s="51" t="n">
        <v>-1.160015E-008</v>
      </c>
      <c r="D223" s="51" t="n">
        <v>87.49159</v>
      </c>
    </row>
    <row r="224" customFormat="false" ht="15" hidden="false" customHeight="false" outlineLevel="0" collapsed="false">
      <c r="A224" s="51" t="n">
        <v>-3.728928E-011</v>
      </c>
      <c r="B224" s="51" t="n">
        <v>87.90126</v>
      </c>
      <c r="C224" s="51" t="n">
        <v>-1.189369E-008</v>
      </c>
      <c r="D224" s="51" t="n">
        <v>87.8947</v>
      </c>
    </row>
    <row r="225" customFormat="false" ht="15" hidden="false" customHeight="false" outlineLevel="0" collapsed="false">
      <c r="A225" s="51" t="n">
        <v>-4.183676E-011</v>
      </c>
      <c r="B225" s="51" t="n">
        <v>88.30643</v>
      </c>
      <c r="C225" s="51" t="n">
        <v>-1.179251E-008</v>
      </c>
      <c r="D225" s="51" t="n">
        <v>88.29881</v>
      </c>
    </row>
    <row r="226" customFormat="false" ht="15" hidden="false" customHeight="false" outlineLevel="0" collapsed="false">
      <c r="A226" s="51" t="n">
        <v>-4.297362E-011</v>
      </c>
      <c r="B226" s="51" t="n">
        <v>88.71027</v>
      </c>
      <c r="C226" s="51" t="n">
        <v>-1.209492E-008</v>
      </c>
      <c r="D226" s="51" t="n">
        <v>88.70277</v>
      </c>
    </row>
    <row r="227" customFormat="false" ht="15" hidden="false" customHeight="false" outlineLevel="0" collapsed="false">
      <c r="A227" s="51" t="n">
        <v>-3.979039E-011</v>
      </c>
      <c r="B227" s="51" t="n">
        <v>89.11574</v>
      </c>
      <c r="C227" s="51" t="n">
        <v>-1.164722E-008</v>
      </c>
      <c r="D227" s="51" t="n">
        <v>89.10636</v>
      </c>
    </row>
    <row r="228" customFormat="false" ht="15" hidden="false" customHeight="false" outlineLevel="0" collapsed="false">
      <c r="A228" s="51" t="n">
        <v>-4.047251E-011</v>
      </c>
      <c r="B228" s="51" t="n">
        <v>89.51928</v>
      </c>
      <c r="C228" s="51" t="n">
        <v>-1.244507E-008</v>
      </c>
      <c r="D228" s="51" t="n">
        <v>89.50968</v>
      </c>
    </row>
    <row r="229" customFormat="false" ht="15" hidden="false" customHeight="false" outlineLevel="0" collapsed="false">
      <c r="A229" s="51" t="n">
        <v>-4.433787E-011</v>
      </c>
      <c r="B229" s="51" t="n">
        <v>89.92418</v>
      </c>
      <c r="C229" s="51" t="n">
        <v>-1.222929E-008</v>
      </c>
      <c r="D229" s="51" t="n">
        <v>89.91154</v>
      </c>
    </row>
    <row r="230" customFormat="false" ht="15" hidden="false" customHeight="false" outlineLevel="0" collapsed="false">
      <c r="A230" s="51"/>
      <c r="B230" s="51"/>
      <c r="C230" s="51"/>
      <c r="D230" s="51"/>
    </row>
    <row r="231" customFormat="false" ht="15" hidden="false" customHeight="false" outlineLevel="0" collapsed="false">
      <c r="A231" s="51"/>
      <c r="B231" s="51"/>
      <c r="C231" s="51"/>
      <c r="D231" s="51"/>
    </row>
    <row r="232" customFormat="false" ht="15" hidden="false" customHeight="false" outlineLevel="0" collapsed="false">
      <c r="A232" s="51"/>
      <c r="B232" s="51"/>
      <c r="C232" s="51"/>
      <c r="D232" s="51"/>
    </row>
    <row r="233" customFormat="false" ht="15" hidden="false" customHeight="false" outlineLevel="0" collapsed="false">
      <c r="A233" s="51"/>
      <c r="B233" s="51"/>
      <c r="C233" s="51"/>
      <c r="D233" s="51"/>
    </row>
    <row r="234" customFormat="false" ht="15" hidden="false" customHeight="false" outlineLevel="0" collapsed="false">
      <c r="A234" s="51"/>
      <c r="B234" s="51"/>
      <c r="C234" s="51"/>
      <c r="D234" s="51"/>
    </row>
    <row r="235" customFormat="false" ht="15" hidden="false" customHeight="false" outlineLevel="0" collapsed="false">
      <c r="A235" s="51"/>
      <c r="B235" s="51"/>
      <c r="C235" s="51"/>
      <c r="D235" s="51"/>
    </row>
    <row r="236" customFormat="false" ht="15" hidden="false" customHeight="false" outlineLevel="0" collapsed="false">
      <c r="A236" s="51"/>
      <c r="B236" s="51"/>
      <c r="C236" s="51"/>
      <c r="D236" s="51"/>
    </row>
    <row r="237" customFormat="false" ht="15" hidden="false" customHeight="false" outlineLevel="0" collapsed="false">
      <c r="A237" s="51"/>
      <c r="B237" s="51"/>
      <c r="C237" s="51"/>
      <c r="D237" s="51"/>
    </row>
    <row r="238" customFormat="false" ht="15" hidden="false" customHeight="false" outlineLevel="0" collapsed="false">
      <c r="A238" s="51"/>
      <c r="B238" s="51"/>
      <c r="C238" s="51"/>
      <c r="D238" s="51"/>
    </row>
    <row r="239" customFormat="false" ht="15" hidden="false" customHeight="false" outlineLevel="0" collapsed="false">
      <c r="A239" s="51"/>
      <c r="B239" s="51"/>
      <c r="C239" s="51"/>
      <c r="D239" s="51"/>
    </row>
    <row r="240" customFormat="false" ht="15" hidden="false" customHeight="false" outlineLevel="0" collapsed="false">
      <c r="A240" s="51"/>
      <c r="B240" s="51"/>
      <c r="C240" s="51"/>
      <c r="D240" s="51"/>
    </row>
    <row r="241" customFormat="false" ht="15" hidden="false" customHeight="false" outlineLevel="0" collapsed="false">
      <c r="A241" s="51"/>
      <c r="B241" s="51"/>
      <c r="C241" s="51"/>
      <c r="D241" s="51"/>
    </row>
    <row r="242" customFormat="false" ht="15" hidden="false" customHeight="false" outlineLevel="0" collapsed="false">
      <c r="A242" s="51"/>
      <c r="B242" s="51"/>
      <c r="C242" s="51"/>
      <c r="D242" s="51"/>
    </row>
    <row r="243" customFormat="false" ht="15" hidden="false" customHeight="false" outlineLevel="0" collapsed="false">
      <c r="A243" s="51"/>
      <c r="B243" s="51"/>
      <c r="C243" s="51"/>
      <c r="D243" s="51"/>
    </row>
    <row r="244" customFormat="false" ht="15" hidden="false" customHeight="false" outlineLevel="0" collapsed="false">
      <c r="A244" s="51"/>
      <c r="B244" s="51"/>
      <c r="C244" s="51"/>
      <c r="D244" s="51"/>
    </row>
    <row r="245" customFormat="false" ht="15" hidden="false" customHeight="false" outlineLevel="0" collapsed="false">
      <c r="A245" s="51"/>
      <c r="B245" s="51"/>
      <c r="C245" s="51"/>
      <c r="D245" s="51"/>
    </row>
    <row r="246" customFormat="false" ht="15" hidden="false" customHeight="false" outlineLevel="0" collapsed="false">
      <c r="A246" s="51"/>
      <c r="B246" s="51"/>
      <c r="C246" s="51"/>
      <c r="D246" s="51"/>
    </row>
    <row r="247" customFormat="false" ht="15" hidden="false" customHeight="false" outlineLevel="0" collapsed="false">
      <c r="A247" s="51"/>
      <c r="B247" s="51"/>
      <c r="C247" s="51"/>
      <c r="D247" s="51"/>
    </row>
    <row r="248" customFormat="false" ht="15" hidden="false" customHeight="false" outlineLevel="0" collapsed="false">
      <c r="A248" s="51"/>
      <c r="B248" s="51"/>
      <c r="C248" s="51"/>
      <c r="D248" s="51"/>
    </row>
    <row r="249" customFormat="false" ht="15" hidden="false" customHeight="false" outlineLevel="0" collapsed="false">
      <c r="A249" s="51"/>
      <c r="B249" s="51"/>
      <c r="C249" s="51"/>
      <c r="D249" s="51"/>
    </row>
    <row r="250" customFormat="false" ht="15" hidden="false" customHeight="false" outlineLevel="0" collapsed="false">
      <c r="A250" s="51"/>
      <c r="B250" s="51"/>
      <c r="C250" s="51"/>
      <c r="D250" s="51"/>
    </row>
    <row r="251" customFormat="false" ht="15" hidden="false" customHeight="false" outlineLevel="0" collapsed="false">
      <c r="A251" s="51"/>
      <c r="B251" s="51"/>
      <c r="C251" s="51"/>
      <c r="D251" s="51"/>
    </row>
    <row r="252" customFormat="false" ht="15" hidden="false" customHeight="false" outlineLevel="0" collapsed="false">
      <c r="A252" s="51"/>
      <c r="B252" s="51"/>
      <c r="C252" s="51"/>
      <c r="D252" s="51"/>
    </row>
    <row r="253" customFormat="false" ht="15" hidden="false" customHeight="false" outlineLevel="0" collapsed="false">
      <c r="A253" s="51"/>
      <c r="B253" s="51"/>
      <c r="C253" s="51"/>
      <c r="D253" s="51"/>
    </row>
    <row r="254" customFormat="false" ht="15" hidden="false" customHeight="false" outlineLevel="0" collapsed="false">
      <c r="A254" s="51"/>
      <c r="B254" s="51"/>
      <c r="C254" s="51"/>
      <c r="D254" s="51"/>
    </row>
    <row r="255" customFormat="false" ht="15" hidden="false" customHeight="false" outlineLevel="0" collapsed="false">
      <c r="A255" s="51"/>
      <c r="B255" s="51"/>
      <c r="C255" s="51"/>
      <c r="D255" s="51"/>
    </row>
    <row r="256" customFormat="false" ht="15" hidden="false" customHeight="false" outlineLevel="0" collapsed="false">
      <c r="A256" s="51"/>
      <c r="B256" s="51"/>
      <c r="C256" s="51"/>
      <c r="D256" s="51"/>
    </row>
    <row r="257" customFormat="false" ht="15" hidden="false" customHeight="false" outlineLevel="0" collapsed="false">
      <c r="A257" s="51"/>
      <c r="B257" s="51"/>
      <c r="C257" s="51"/>
      <c r="D257" s="51"/>
    </row>
    <row r="258" customFormat="false" ht="15" hidden="false" customHeight="false" outlineLevel="0" collapsed="false">
      <c r="A258" s="51"/>
      <c r="B258" s="51"/>
      <c r="C258" s="51"/>
      <c r="D258" s="51"/>
    </row>
    <row r="259" customFormat="false" ht="15" hidden="false" customHeight="false" outlineLevel="0" collapsed="false">
      <c r="A259" s="51"/>
      <c r="B259" s="51"/>
      <c r="C259" s="51"/>
      <c r="D259" s="51"/>
    </row>
    <row r="260" customFormat="false" ht="15" hidden="false" customHeight="false" outlineLevel="0" collapsed="false">
      <c r="A260" s="51"/>
      <c r="B260" s="51"/>
      <c r="C260" s="51"/>
      <c r="D260" s="51"/>
    </row>
    <row r="261" customFormat="false" ht="15" hidden="false" customHeight="false" outlineLevel="0" collapsed="false">
      <c r="A261" s="51"/>
      <c r="B261" s="51"/>
      <c r="C261" s="51"/>
      <c r="D261" s="51"/>
    </row>
    <row r="262" customFormat="false" ht="15" hidden="false" customHeight="false" outlineLevel="0" collapsed="false">
      <c r="A262" s="51"/>
      <c r="B262" s="51"/>
      <c r="C262" s="51"/>
      <c r="D262" s="51"/>
    </row>
    <row r="263" customFormat="false" ht="15" hidden="false" customHeight="false" outlineLevel="0" collapsed="false">
      <c r="A263" s="51"/>
      <c r="B263" s="51"/>
      <c r="C263" s="51"/>
      <c r="D263" s="51"/>
    </row>
    <row r="264" customFormat="false" ht="15" hidden="false" customHeight="false" outlineLevel="0" collapsed="false">
      <c r="A264" s="51"/>
      <c r="B264" s="51"/>
      <c r="C264" s="51"/>
      <c r="D264" s="51"/>
    </row>
    <row r="265" customFormat="false" ht="15" hidden="false" customHeight="false" outlineLevel="0" collapsed="false">
      <c r="A265" s="51"/>
      <c r="B265" s="51"/>
      <c r="C265" s="51"/>
      <c r="D265" s="51"/>
    </row>
    <row r="266" customFormat="false" ht="15" hidden="false" customHeight="false" outlineLevel="0" collapsed="false">
      <c r="A266" s="51"/>
      <c r="B266" s="51"/>
      <c r="C266" s="51"/>
      <c r="D266" s="51"/>
    </row>
    <row r="267" customFormat="false" ht="15" hidden="false" customHeight="false" outlineLevel="0" collapsed="false">
      <c r="A267" s="51"/>
      <c r="B267" s="51"/>
      <c r="C267" s="51"/>
      <c r="D267" s="51"/>
    </row>
    <row r="268" customFormat="false" ht="15" hidden="false" customHeight="false" outlineLevel="0" collapsed="false">
      <c r="A268" s="51"/>
      <c r="B268" s="51"/>
      <c r="C268" s="51"/>
      <c r="D268" s="51"/>
    </row>
    <row r="269" customFormat="false" ht="15" hidden="false" customHeight="false" outlineLevel="0" collapsed="false">
      <c r="A269" s="51"/>
      <c r="B269" s="51"/>
      <c r="C269" s="51"/>
      <c r="D269" s="51"/>
    </row>
    <row r="270" customFormat="false" ht="15" hidden="false" customHeight="false" outlineLevel="0" collapsed="false">
      <c r="A270" s="51"/>
      <c r="B270" s="51"/>
      <c r="C270" s="51"/>
      <c r="D270" s="51"/>
    </row>
    <row r="271" customFormat="false" ht="15" hidden="false" customHeight="false" outlineLevel="0" collapsed="false">
      <c r="A271" s="51"/>
      <c r="B271" s="51"/>
      <c r="C271" s="51"/>
      <c r="D271" s="51"/>
    </row>
    <row r="272" customFormat="false" ht="15" hidden="false" customHeight="false" outlineLevel="0" collapsed="false">
      <c r="A272" s="51"/>
      <c r="B272" s="51"/>
      <c r="C272" s="51"/>
      <c r="D272" s="51"/>
    </row>
    <row r="273" customFormat="false" ht="15" hidden="false" customHeight="false" outlineLevel="0" collapsed="false">
      <c r="A273" s="51"/>
      <c r="B273" s="51"/>
      <c r="C273" s="51"/>
      <c r="D273" s="51"/>
    </row>
    <row r="274" customFormat="false" ht="15" hidden="false" customHeight="false" outlineLevel="0" collapsed="false">
      <c r="A274" s="51"/>
      <c r="B274" s="51"/>
      <c r="C274" s="51"/>
      <c r="D274" s="51"/>
    </row>
    <row r="275" customFormat="false" ht="15" hidden="false" customHeight="false" outlineLevel="0" collapsed="false">
      <c r="A275" s="51"/>
      <c r="B275" s="51"/>
      <c r="C275" s="51"/>
      <c r="D275" s="51"/>
    </row>
    <row r="276" customFormat="false" ht="15" hidden="false" customHeight="false" outlineLevel="0" collapsed="false">
      <c r="A276" s="51"/>
      <c r="B276" s="51"/>
      <c r="C276" s="51"/>
      <c r="D276" s="51"/>
    </row>
    <row r="277" customFormat="false" ht="15" hidden="false" customHeight="false" outlineLevel="0" collapsed="false">
      <c r="A277" s="51"/>
      <c r="B277" s="51"/>
      <c r="C277" s="51"/>
      <c r="D277" s="51"/>
    </row>
    <row r="278" customFormat="false" ht="15" hidden="false" customHeight="false" outlineLevel="0" collapsed="false">
      <c r="A278" s="51"/>
      <c r="B278" s="51"/>
      <c r="C278" s="51"/>
      <c r="D278" s="51"/>
    </row>
    <row r="279" customFormat="false" ht="15" hidden="false" customHeight="false" outlineLevel="0" collapsed="false">
      <c r="A279" s="51"/>
      <c r="B279" s="51"/>
      <c r="C279" s="51"/>
      <c r="D279" s="51"/>
    </row>
    <row r="280" customFormat="false" ht="15" hidden="false" customHeight="false" outlineLevel="0" collapsed="false">
      <c r="A280" s="51"/>
      <c r="B280" s="51"/>
      <c r="C280" s="51"/>
      <c r="D280" s="51"/>
    </row>
    <row r="281" customFormat="false" ht="15" hidden="false" customHeight="false" outlineLevel="0" collapsed="false">
      <c r="A281" s="51"/>
      <c r="B281" s="51"/>
      <c r="C281" s="51"/>
      <c r="D281" s="51"/>
    </row>
    <row r="282" customFormat="false" ht="15" hidden="false" customHeight="false" outlineLevel="0" collapsed="false">
      <c r="A282" s="51"/>
      <c r="B282" s="51"/>
      <c r="C282" s="51"/>
      <c r="D282" s="51"/>
    </row>
    <row r="283" customFormat="false" ht="15" hidden="false" customHeight="false" outlineLevel="0" collapsed="false">
      <c r="A283" s="51"/>
      <c r="B283" s="51"/>
      <c r="C283" s="51"/>
      <c r="D283" s="51"/>
    </row>
    <row r="284" customFormat="false" ht="15" hidden="false" customHeight="false" outlineLevel="0" collapsed="false">
      <c r="A284" s="51"/>
      <c r="B284" s="51"/>
      <c r="C284" s="51"/>
      <c r="D284" s="51"/>
    </row>
    <row r="285" customFormat="false" ht="15" hidden="false" customHeight="false" outlineLevel="0" collapsed="false">
      <c r="A285" s="51"/>
      <c r="B285" s="51"/>
      <c r="C285" s="51"/>
      <c r="D285" s="51"/>
    </row>
    <row r="286" customFormat="false" ht="15" hidden="false" customHeight="false" outlineLevel="0" collapsed="false">
      <c r="A286" s="51"/>
      <c r="B286" s="51"/>
      <c r="C286" s="51"/>
      <c r="D286" s="51"/>
    </row>
    <row r="287" customFormat="false" ht="15" hidden="false" customHeight="false" outlineLevel="0" collapsed="false">
      <c r="A287" s="51"/>
      <c r="B287" s="51"/>
      <c r="C287" s="51"/>
      <c r="D287" s="51"/>
    </row>
    <row r="288" customFormat="false" ht="15" hidden="false" customHeight="false" outlineLevel="0" collapsed="false">
      <c r="A288" s="51"/>
      <c r="B288" s="51"/>
      <c r="C288" s="51"/>
      <c r="D288" s="51"/>
    </row>
    <row r="289" customFormat="false" ht="15" hidden="false" customHeight="false" outlineLevel="0" collapsed="false">
      <c r="A289" s="51"/>
      <c r="B289" s="51"/>
      <c r="C289" s="51"/>
      <c r="D289" s="51"/>
    </row>
    <row r="290" customFormat="false" ht="15" hidden="false" customHeight="false" outlineLevel="0" collapsed="false">
      <c r="A290" s="51"/>
      <c r="B290" s="51"/>
      <c r="C290" s="51"/>
      <c r="D290" s="51"/>
    </row>
    <row r="291" customFormat="false" ht="15" hidden="false" customHeight="false" outlineLevel="0" collapsed="false">
      <c r="A291" s="51"/>
      <c r="B291" s="51"/>
      <c r="C291" s="51"/>
      <c r="D291" s="51"/>
    </row>
    <row r="292" customFormat="false" ht="15" hidden="false" customHeight="false" outlineLevel="0" collapsed="false">
      <c r="A292" s="51"/>
      <c r="B292" s="51"/>
      <c r="C292" s="51"/>
      <c r="D292" s="51"/>
    </row>
    <row r="293" customFormat="false" ht="15" hidden="false" customHeight="false" outlineLevel="0" collapsed="false">
      <c r="A293" s="51"/>
      <c r="B293" s="51"/>
      <c r="C293" s="51"/>
      <c r="D293" s="51"/>
    </row>
    <row r="294" customFormat="false" ht="15" hidden="false" customHeight="false" outlineLevel="0" collapsed="false">
      <c r="A294" s="51"/>
      <c r="B294" s="51"/>
      <c r="C294" s="51"/>
      <c r="D294" s="51"/>
    </row>
    <row r="295" customFormat="false" ht="15" hidden="false" customHeight="false" outlineLevel="0" collapsed="false">
      <c r="A295" s="51"/>
      <c r="B295" s="51"/>
      <c r="C295" s="51"/>
      <c r="D295" s="51"/>
    </row>
    <row r="296" customFormat="false" ht="15" hidden="false" customHeight="false" outlineLevel="0" collapsed="false">
      <c r="A296" s="51"/>
      <c r="B296" s="51"/>
      <c r="C296" s="51"/>
      <c r="D296" s="51"/>
    </row>
    <row r="297" customFormat="false" ht="15" hidden="false" customHeight="false" outlineLevel="0" collapsed="false">
      <c r="A297" s="51"/>
      <c r="B297" s="51"/>
      <c r="C297" s="51"/>
      <c r="D297" s="51"/>
    </row>
    <row r="298" customFormat="false" ht="15" hidden="false" customHeight="false" outlineLevel="0" collapsed="false">
      <c r="A298" s="51"/>
      <c r="B298" s="51"/>
      <c r="C298" s="51"/>
      <c r="D298" s="51"/>
    </row>
    <row r="299" customFormat="false" ht="15" hidden="false" customHeight="false" outlineLevel="0" collapsed="false">
      <c r="A299" s="51"/>
      <c r="B299" s="51"/>
      <c r="C299" s="51"/>
      <c r="D299" s="51"/>
    </row>
    <row r="300" customFormat="false" ht="15" hidden="false" customHeight="false" outlineLevel="0" collapsed="false">
      <c r="A300" s="51"/>
      <c r="B300" s="51"/>
      <c r="C300" s="51"/>
      <c r="D300" s="51"/>
    </row>
    <row r="301" customFormat="false" ht="15" hidden="false" customHeight="false" outlineLevel="0" collapsed="false">
      <c r="A301" s="51"/>
      <c r="B301" s="51"/>
      <c r="C301" s="51"/>
      <c r="D301" s="51"/>
    </row>
    <row r="302" customFormat="false" ht="15" hidden="false" customHeight="false" outlineLevel="0" collapsed="false">
      <c r="A302" s="51"/>
      <c r="B302" s="51"/>
      <c r="C302" s="51"/>
      <c r="D302" s="51"/>
    </row>
    <row r="303" customFormat="false" ht="15" hidden="false" customHeight="false" outlineLevel="0" collapsed="false">
      <c r="A303" s="51"/>
      <c r="B303" s="51"/>
      <c r="C303" s="51"/>
      <c r="D303" s="51"/>
    </row>
    <row r="304" customFormat="false" ht="15" hidden="false" customHeight="false" outlineLevel="0" collapsed="false">
      <c r="A304" s="51"/>
      <c r="B304" s="51"/>
      <c r="C304" s="51"/>
      <c r="D304" s="51"/>
    </row>
    <row r="305" customFormat="false" ht="15" hidden="false" customHeight="false" outlineLevel="0" collapsed="false">
      <c r="A305" s="51"/>
      <c r="B305" s="51"/>
      <c r="C305" s="51"/>
      <c r="D305" s="51"/>
    </row>
    <row r="306" customFormat="false" ht="15" hidden="false" customHeight="false" outlineLevel="0" collapsed="false">
      <c r="A306" s="51"/>
      <c r="B306" s="51"/>
      <c r="C306" s="51"/>
      <c r="D306" s="51"/>
    </row>
    <row r="307" customFormat="false" ht="15" hidden="false" customHeight="false" outlineLevel="0" collapsed="false">
      <c r="A307" s="51"/>
      <c r="B307" s="51"/>
      <c r="C307" s="51"/>
      <c r="D307" s="51"/>
    </row>
    <row r="308" customFormat="false" ht="15" hidden="false" customHeight="false" outlineLevel="0" collapsed="false">
      <c r="A308" s="51"/>
      <c r="B308" s="51"/>
      <c r="C308" s="51"/>
      <c r="D308" s="51"/>
    </row>
    <row r="309" customFormat="false" ht="15" hidden="false" customHeight="false" outlineLevel="0" collapsed="false">
      <c r="A309" s="51"/>
      <c r="B309" s="51"/>
      <c r="C309" s="51"/>
      <c r="D309" s="51"/>
    </row>
    <row r="310" customFormat="false" ht="15" hidden="false" customHeight="false" outlineLevel="0" collapsed="false">
      <c r="A310" s="51"/>
      <c r="B310" s="51"/>
      <c r="C310" s="51"/>
      <c r="D310" s="51"/>
    </row>
    <row r="311" customFormat="false" ht="15" hidden="false" customHeight="false" outlineLevel="0" collapsed="false">
      <c r="A311" s="51"/>
      <c r="B311" s="51"/>
      <c r="C311" s="51"/>
      <c r="D311" s="51"/>
    </row>
    <row r="312" customFormat="false" ht="15" hidden="false" customHeight="false" outlineLevel="0" collapsed="false">
      <c r="A312" s="51"/>
      <c r="B312" s="51"/>
      <c r="C312" s="51"/>
      <c r="D312" s="51"/>
    </row>
    <row r="313" customFormat="false" ht="15" hidden="false" customHeight="false" outlineLevel="0" collapsed="false">
      <c r="A313" s="51"/>
      <c r="B313" s="51"/>
      <c r="C313" s="51"/>
      <c r="D313" s="51"/>
    </row>
    <row r="314" customFormat="false" ht="15" hidden="false" customHeight="false" outlineLevel="0" collapsed="false">
      <c r="A314" s="51"/>
      <c r="B314" s="51"/>
      <c r="C314" s="51"/>
      <c r="D314" s="51"/>
    </row>
    <row r="315" customFormat="false" ht="15" hidden="false" customHeight="false" outlineLevel="0" collapsed="false">
      <c r="A315" s="51"/>
      <c r="B315" s="51"/>
      <c r="C315" s="51"/>
      <c r="D315" s="51"/>
    </row>
    <row r="316" customFormat="false" ht="15" hidden="false" customHeight="false" outlineLevel="0" collapsed="false">
      <c r="A316" s="51"/>
      <c r="B316" s="51"/>
      <c r="C316" s="51"/>
      <c r="D316" s="51"/>
    </row>
    <row r="317" customFormat="false" ht="15" hidden="false" customHeight="false" outlineLevel="0" collapsed="false">
      <c r="A317" s="51"/>
      <c r="B317" s="51"/>
      <c r="C317" s="51"/>
      <c r="D317" s="51"/>
    </row>
    <row r="318" customFormat="false" ht="15" hidden="false" customHeight="false" outlineLevel="0" collapsed="false">
      <c r="A318" s="51"/>
      <c r="B318" s="51"/>
      <c r="C318" s="51"/>
      <c r="D318" s="51"/>
    </row>
    <row r="319" customFormat="false" ht="15" hidden="false" customHeight="false" outlineLevel="0" collapsed="false">
      <c r="A319" s="51"/>
      <c r="B319" s="51"/>
      <c r="C319" s="51"/>
      <c r="D319" s="51"/>
    </row>
    <row r="320" customFormat="false" ht="15" hidden="false" customHeight="false" outlineLevel="0" collapsed="false">
      <c r="A320" s="51"/>
      <c r="B320" s="51"/>
      <c r="C320" s="51"/>
      <c r="D320" s="51"/>
    </row>
    <row r="321" customFormat="false" ht="15" hidden="false" customHeight="false" outlineLevel="0" collapsed="false">
      <c r="A321" s="51"/>
      <c r="B321" s="51"/>
      <c r="C321" s="51"/>
      <c r="D321" s="51"/>
    </row>
    <row r="322" customFormat="false" ht="15" hidden="false" customHeight="false" outlineLevel="0" collapsed="false">
      <c r="A322" s="51"/>
      <c r="B322" s="51"/>
      <c r="C322" s="51"/>
      <c r="D322" s="51"/>
    </row>
    <row r="323" customFormat="false" ht="15" hidden="false" customHeight="false" outlineLevel="0" collapsed="false">
      <c r="A323" s="51"/>
      <c r="B323" s="51"/>
      <c r="C323" s="51"/>
      <c r="D323" s="51"/>
    </row>
    <row r="324" customFormat="false" ht="15" hidden="false" customHeight="false" outlineLevel="0" collapsed="false">
      <c r="A324" s="51"/>
      <c r="B324" s="51"/>
      <c r="C324" s="51"/>
      <c r="D324" s="51"/>
    </row>
    <row r="325" customFormat="false" ht="15" hidden="false" customHeight="false" outlineLevel="0" collapsed="false">
      <c r="A325" s="51"/>
      <c r="B325" s="51"/>
      <c r="C325" s="51"/>
      <c r="D325" s="51"/>
    </row>
    <row r="326" customFormat="false" ht="15" hidden="false" customHeight="false" outlineLevel="0" collapsed="false">
      <c r="A326" s="51"/>
      <c r="B326" s="51"/>
      <c r="C326" s="51"/>
      <c r="D326" s="51"/>
    </row>
    <row r="327" customFormat="false" ht="15" hidden="false" customHeight="false" outlineLevel="0" collapsed="false">
      <c r="A327" s="51"/>
      <c r="B327" s="51"/>
      <c r="C327" s="51"/>
      <c r="D327" s="51"/>
    </row>
    <row r="328" customFormat="false" ht="15" hidden="false" customHeight="false" outlineLevel="0" collapsed="false">
      <c r="A328" s="51"/>
      <c r="B328" s="51"/>
      <c r="C328" s="51"/>
      <c r="D328" s="51"/>
    </row>
    <row r="329" customFormat="false" ht="15" hidden="false" customHeight="false" outlineLevel="0" collapsed="false">
      <c r="A329" s="51"/>
      <c r="B329" s="51"/>
      <c r="C329" s="51"/>
      <c r="D329" s="51"/>
    </row>
    <row r="330" customFormat="false" ht="15" hidden="false" customHeight="false" outlineLevel="0" collapsed="false">
      <c r="A330" s="51"/>
      <c r="B330" s="51"/>
      <c r="C330" s="51"/>
      <c r="D330" s="51"/>
    </row>
    <row r="331" customFormat="false" ht="15" hidden="false" customHeight="false" outlineLevel="0" collapsed="false">
      <c r="A331" s="51"/>
      <c r="B331" s="51"/>
      <c r="C331" s="51"/>
      <c r="D331" s="51"/>
    </row>
    <row r="332" customFormat="false" ht="15" hidden="false" customHeight="false" outlineLevel="0" collapsed="false">
      <c r="A332" s="51"/>
      <c r="B332" s="51"/>
      <c r="C332" s="51"/>
      <c r="D332" s="51"/>
    </row>
    <row r="333" customFormat="false" ht="15" hidden="false" customHeight="false" outlineLevel="0" collapsed="false">
      <c r="A333" s="51"/>
      <c r="B333" s="51"/>
      <c r="C333" s="51"/>
      <c r="D333" s="51"/>
    </row>
    <row r="334" customFormat="false" ht="15" hidden="false" customHeight="false" outlineLevel="0" collapsed="false">
      <c r="A334" s="51"/>
      <c r="B334" s="51"/>
      <c r="C334" s="51"/>
      <c r="D334" s="51"/>
    </row>
    <row r="335" customFormat="false" ht="15" hidden="false" customHeight="false" outlineLevel="0" collapsed="false">
      <c r="A335" s="51"/>
      <c r="B335" s="51"/>
      <c r="C335" s="51"/>
      <c r="D335" s="51"/>
    </row>
    <row r="336" customFormat="false" ht="15" hidden="false" customHeight="false" outlineLevel="0" collapsed="false">
      <c r="A336" s="51"/>
      <c r="B336" s="51"/>
      <c r="C336" s="51"/>
      <c r="D336" s="51"/>
    </row>
    <row r="337" customFormat="false" ht="15" hidden="false" customHeight="false" outlineLevel="0" collapsed="false">
      <c r="A337" s="51"/>
      <c r="B337" s="51"/>
      <c r="C337" s="51"/>
      <c r="D337" s="51"/>
    </row>
    <row r="338" customFormat="false" ht="15" hidden="false" customHeight="false" outlineLevel="0" collapsed="false">
      <c r="A338" s="51"/>
      <c r="B338" s="51"/>
      <c r="C338" s="51"/>
      <c r="D338" s="51"/>
    </row>
    <row r="339" customFormat="false" ht="15" hidden="false" customHeight="false" outlineLevel="0" collapsed="false">
      <c r="A339" s="51"/>
      <c r="B339" s="51"/>
      <c r="C339" s="51"/>
      <c r="D339" s="51"/>
    </row>
    <row r="340" customFormat="false" ht="15" hidden="false" customHeight="false" outlineLevel="0" collapsed="false">
      <c r="A340" s="51"/>
      <c r="B340" s="51"/>
      <c r="C340" s="51"/>
      <c r="D340" s="51"/>
    </row>
    <row r="341" customFormat="false" ht="15" hidden="false" customHeight="false" outlineLevel="0" collapsed="false">
      <c r="A341" s="51"/>
      <c r="B341" s="51"/>
      <c r="C341" s="51"/>
      <c r="D341" s="51"/>
    </row>
    <row r="342" customFormat="false" ht="15" hidden="false" customHeight="false" outlineLevel="0" collapsed="false">
      <c r="A342" s="51"/>
      <c r="B342" s="51"/>
      <c r="C342" s="51"/>
      <c r="D342" s="51"/>
    </row>
    <row r="343" customFormat="false" ht="15" hidden="false" customHeight="false" outlineLevel="0" collapsed="false">
      <c r="A343" s="51"/>
      <c r="B343" s="51"/>
      <c r="C343" s="51"/>
      <c r="D343" s="51"/>
    </row>
    <row r="344" customFormat="false" ht="15" hidden="false" customHeight="false" outlineLevel="0" collapsed="false">
      <c r="A344" s="51"/>
      <c r="B344" s="51"/>
      <c r="C344" s="51"/>
      <c r="D344" s="51"/>
    </row>
    <row r="345" customFormat="false" ht="15" hidden="false" customHeight="false" outlineLevel="0" collapsed="false">
      <c r="A345" s="51"/>
      <c r="B345" s="51"/>
      <c r="C345" s="51"/>
      <c r="D345" s="51"/>
    </row>
    <row r="346" customFormat="false" ht="15" hidden="false" customHeight="false" outlineLevel="0" collapsed="false">
      <c r="A346" s="51"/>
      <c r="B346" s="51"/>
      <c r="C346" s="51"/>
      <c r="D346" s="51"/>
    </row>
    <row r="347" customFormat="false" ht="15" hidden="false" customHeight="false" outlineLevel="0" collapsed="false">
      <c r="A347" s="51"/>
      <c r="B347" s="51"/>
      <c r="C347" s="51"/>
      <c r="D347" s="51"/>
    </row>
    <row r="348" customFormat="false" ht="15" hidden="false" customHeight="false" outlineLevel="0" collapsed="false">
      <c r="A348" s="51"/>
      <c r="B348" s="51"/>
      <c r="C348" s="51"/>
      <c r="D348" s="51"/>
    </row>
    <row r="349" customFormat="false" ht="15" hidden="false" customHeight="false" outlineLevel="0" collapsed="false">
      <c r="A349" s="51"/>
      <c r="B349" s="51"/>
      <c r="C349" s="51"/>
      <c r="D349" s="51"/>
    </row>
    <row r="350" customFormat="false" ht="15" hidden="false" customHeight="false" outlineLevel="0" collapsed="false">
      <c r="A350" s="51"/>
      <c r="B350" s="51"/>
      <c r="C350" s="51"/>
      <c r="D350" s="51"/>
    </row>
    <row r="351" customFormat="false" ht="15" hidden="false" customHeight="false" outlineLevel="0" collapsed="false">
      <c r="A351" s="51"/>
      <c r="B351" s="51"/>
      <c r="C351" s="51"/>
      <c r="D351" s="51"/>
    </row>
    <row r="352" customFormat="false" ht="15" hidden="false" customHeight="false" outlineLevel="0" collapsed="false">
      <c r="A352" s="51"/>
      <c r="B352" s="51"/>
      <c r="C352" s="51"/>
      <c r="D352" s="51"/>
    </row>
    <row r="353" customFormat="false" ht="15" hidden="false" customHeight="false" outlineLevel="0" collapsed="false">
      <c r="A353" s="51"/>
      <c r="B353" s="51"/>
      <c r="C353" s="51"/>
      <c r="D353" s="51"/>
    </row>
    <row r="354" customFormat="false" ht="15" hidden="false" customHeight="false" outlineLevel="0" collapsed="false">
      <c r="A354" s="51"/>
      <c r="B354" s="51"/>
      <c r="C354" s="51"/>
      <c r="D354" s="51"/>
    </row>
    <row r="355" customFormat="false" ht="15" hidden="false" customHeight="false" outlineLevel="0" collapsed="false">
      <c r="A355" s="51"/>
      <c r="B355" s="51"/>
      <c r="C355" s="51"/>
      <c r="D355" s="51"/>
    </row>
    <row r="356" customFormat="false" ht="15" hidden="false" customHeight="false" outlineLevel="0" collapsed="false">
      <c r="A356" s="51"/>
      <c r="B356" s="51"/>
      <c r="C356" s="51"/>
      <c r="D356" s="51"/>
    </row>
    <row r="357" customFormat="false" ht="15" hidden="false" customHeight="false" outlineLevel="0" collapsed="false">
      <c r="A357" s="51"/>
      <c r="B357" s="51"/>
      <c r="C357" s="51"/>
      <c r="D357" s="51"/>
    </row>
    <row r="358" customFormat="false" ht="15" hidden="false" customHeight="false" outlineLevel="0" collapsed="false">
      <c r="A358" s="51"/>
      <c r="B358" s="51"/>
      <c r="C358" s="51"/>
      <c r="D358" s="51"/>
    </row>
    <row r="359" customFormat="false" ht="15" hidden="false" customHeight="false" outlineLevel="0" collapsed="false">
      <c r="A359" s="51"/>
      <c r="B359" s="51"/>
      <c r="C359" s="51"/>
      <c r="D359" s="51"/>
    </row>
    <row r="360" customFormat="false" ht="15" hidden="false" customHeight="false" outlineLevel="0" collapsed="false">
      <c r="A360" s="51"/>
      <c r="B360" s="51"/>
      <c r="C360" s="51"/>
      <c r="D360" s="51"/>
    </row>
    <row r="361" customFormat="false" ht="15" hidden="false" customHeight="false" outlineLevel="0" collapsed="false">
      <c r="A361" s="51"/>
      <c r="B361" s="51"/>
      <c r="C361" s="51"/>
      <c r="D361" s="51"/>
    </row>
    <row r="362" customFormat="false" ht="15" hidden="false" customHeight="false" outlineLevel="0" collapsed="false">
      <c r="A362" s="51"/>
      <c r="B362" s="51"/>
      <c r="C362" s="51"/>
      <c r="D362" s="51"/>
    </row>
    <row r="363" customFormat="false" ht="15" hidden="false" customHeight="false" outlineLevel="0" collapsed="false">
      <c r="A363" s="51"/>
      <c r="B363" s="51"/>
      <c r="C363" s="51"/>
      <c r="D363" s="51"/>
    </row>
    <row r="364" customFormat="false" ht="15" hidden="false" customHeight="false" outlineLevel="0" collapsed="false">
      <c r="A364" s="51"/>
      <c r="B364" s="51"/>
      <c r="C364" s="51"/>
      <c r="D364" s="51"/>
    </row>
    <row r="365" customFormat="false" ht="15" hidden="false" customHeight="false" outlineLevel="0" collapsed="false">
      <c r="A365" s="51"/>
      <c r="B365" s="51"/>
      <c r="C365" s="51"/>
      <c r="D365" s="51"/>
    </row>
    <row r="366" customFormat="false" ht="15" hidden="false" customHeight="false" outlineLevel="0" collapsed="false">
      <c r="A366" s="51"/>
      <c r="B366" s="51"/>
      <c r="C366" s="51"/>
      <c r="D366" s="51"/>
    </row>
    <row r="367" customFormat="false" ht="15" hidden="false" customHeight="false" outlineLevel="0" collapsed="false">
      <c r="A367" s="51"/>
      <c r="B367" s="51"/>
      <c r="C367" s="51"/>
      <c r="D367" s="51"/>
    </row>
    <row r="368" customFormat="false" ht="15" hidden="false" customHeight="false" outlineLevel="0" collapsed="false">
      <c r="A368" s="51"/>
      <c r="B368" s="51"/>
      <c r="C368" s="51"/>
      <c r="D368" s="51"/>
    </row>
    <row r="369" customFormat="false" ht="15" hidden="false" customHeight="false" outlineLevel="0" collapsed="false">
      <c r="A369" s="51"/>
      <c r="B369" s="51"/>
      <c r="C369" s="51"/>
      <c r="D369" s="51"/>
    </row>
    <row r="370" customFormat="false" ht="15" hidden="false" customHeight="false" outlineLevel="0" collapsed="false">
      <c r="A370" s="51"/>
      <c r="B370" s="51"/>
      <c r="C370" s="51"/>
      <c r="D370" s="51"/>
    </row>
    <row r="371" customFormat="false" ht="15" hidden="false" customHeight="false" outlineLevel="0" collapsed="false">
      <c r="A371" s="51"/>
      <c r="B371" s="51"/>
      <c r="C371" s="51"/>
      <c r="D371" s="51"/>
    </row>
    <row r="372" customFormat="false" ht="15" hidden="false" customHeight="false" outlineLevel="0" collapsed="false">
      <c r="A372" s="51"/>
      <c r="B372" s="51"/>
      <c r="C372" s="51"/>
      <c r="D372" s="51"/>
    </row>
    <row r="373" customFormat="false" ht="15" hidden="false" customHeight="false" outlineLevel="0" collapsed="false">
      <c r="A373" s="51"/>
      <c r="B373" s="51"/>
      <c r="C373" s="51"/>
      <c r="D373" s="51"/>
    </row>
    <row r="374" customFormat="false" ht="15" hidden="false" customHeight="false" outlineLevel="0" collapsed="false">
      <c r="A374" s="51"/>
      <c r="B374" s="51"/>
      <c r="C374" s="51"/>
      <c r="D374" s="51"/>
    </row>
    <row r="375" customFormat="false" ht="15" hidden="false" customHeight="false" outlineLevel="0" collapsed="false">
      <c r="A375" s="51"/>
      <c r="B375" s="51"/>
      <c r="C375" s="51"/>
      <c r="D375" s="51"/>
    </row>
    <row r="376" customFormat="false" ht="15" hidden="false" customHeight="false" outlineLevel="0" collapsed="false">
      <c r="A376" s="51"/>
      <c r="B376" s="51"/>
      <c r="C376" s="51"/>
      <c r="D376" s="51"/>
    </row>
    <row r="377" customFormat="false" ht="15" hidden="false" customHeight="false" outlineLevel="0" collapsed="false">
      <c r="A377" s="51"/>
      <c r="B377" s="51"/>
      <c r="C377" s="51"/>
      <c r="D377" s="51"/>
    </row>
    <row r="378" customFormat="false" ht="15" hidden="false" customHeight="false" outlineLevel="0" collapsed="false">
      <c r="A378" s="51"/>
      <c r="B378" s="51"/>
      <c r="C378" s="51"/>
      <c r="D378" s="51"/>
    </row>
    <row r="379" customFormat="false" ht="15" hidden="false" customHeight="false" outlineLevel="0" collapsed="false">
      <c r="A379" s="51"/>
      <c r="B379" s="51"/>
      <c r="C379" s="51"/>
      <c r="D379" s="51"/>
    </row>
    <row r="380" customFormat="false" ht="15" hidden="false" customHeight="false" outlineLevel="0" collapsed="false">
      <c r="A380" s="51"/>
      <c r="B380" s="51"/>
      <c r="C380" s="51"/>
      <c r="D380" s="51"/>
    </row>
    <row r="381" customFormat="false" ht="15" hidden="false" customHeight="false" outlineLevel="0" collapsed="false">
      <c r="A381" s="51"/>
      <c r="B381" s="51"/>
      <c r="C381" s="51"/>
      <c r="D381" s="51"/>
    </row>
    <row r="382" customFormat="false" ht="15" hidden="false" customHeight="false" outlineLevel="0" collapsed="false">
      <c r="A382" s="51"/>
      <c r="B382" s="51"/>
      <c r="C382" s="51"/>
      <c r="D382" s="51"/>
    </row>
    <row r="383" customFormat="false" ht="15" hidden="false" customHeight="false" outlineLevel="0" collapsed="false">
      <c r="A383" s="51"/>
      <c r="B383" s="51"/>
      <c r="C383" s="51"/>
      <c r="D383" s="51"/>
    </row>
    <row r="384" customFormat="false" ht="15" hidden="false" customHeight="false" outlineLevel="0" collapsed="false">
      <c r="A384" s="51"/>
      <c r="B384" s="51"/>
      <c r="C384" s="51"/>
      <c r="D384" s="51"/>
    </row>
    <row r="385" customFormat="false" ht="15" hidden="false" customHeight="false" outlineLevel="0" collapsed="false">
      <c r="A385" s="51"/>
      <c r="B385" s="51"/>
      <c r="C385" s="51"/>
      <c r="D385" s="51"/>
    </row>
    <row r="386" customFormat="false" ht="15" hidden="false" customHeight="false" outlineLevel="0" collapsed="false">
      <c r="A386" s="51"/>
      <c r="B386" s="51"/>
      <c r="C386" s="51"/>
      <c r="D386" s="51"/>
    </row>
    <row r="387" customFormat="false" ht="15" hidden="false" customHeight="false" outlineLevel="0" collapsed="false">
      <c r="A387" s="51"/>
      <c r="B387" s="51"/>
      <c r="C387" s="51"/>
      <c r="D387" s="51"/>
    </row>
    <row r="388" customFormat="false" ht="15" hidden="false" customHeight="false" outlineLevel="0" collapsed="false">
      <c r="A388" s="51"/>
      <c r="B388" s="51"/>
      <c r="C388" s="51"/>
      <c r="D388" s="51"/>
    </row>
    <row r="389" customFormat="false" ht="15" hidden="false" customHeight="false" outlineLevel="0" collapsed="false">
      <c r="A389" s="51"/>
      <c r="B389" s="51"/>
      <c r="C389" s="51"/>
      <c r="D389" s="51"/>
    </row>
    <row r="390" customFormat="false" ht="15" hidden="false" customHeight="false" outlineLevel="0" collapsed="false">
      <c r="A390" s="51"/>
      <c r="B390" s="51"/>
      <c r="C390" s="51"/>
      <c r="D390" s="51"/>
    </row>
    <row r="391" customFormat="false" ht="15" hidden="false" customHeight="false" outlineLevel="0" collapsed="false">
      <c r="A391" s="51"/>
      <c r="B391" s="51"/>
      <c r="C391" s="51"/>
      <c r="D391" s="51"/>
    </row>
    <row r="392" customFormat="false" ht="15" hidden="false" customHeight="false" outlineLevel="0" collapsed="false">
      <c r="A392" s="51"/>
      <c r="B392" s="51"/>
      <c r="C392" s="51"/>
      <c r="D392" s="51"/>
    </row>
    <row r="393" customFormat="false" ht="15" hidden="false" customHeight="false" outlineLevel="0" collapsed="false">
      <c r="A393" s="51"/>
      <c r="B393" s="51"/>
      <c r="C393" s="51"/>
      <c r="D393" s="51"/>
    </row>
    <row r="394" customFormat="false" ht="15" hidden="false" customHeight="false" outlineLevel="0" collapsed="false">
      <c r="A394" s="51"/>
      <c r="B394" s="51"/>
      <c r="C394" s="51"/>
      <c r="D394" s="51"/>
    </row>
    <row r="395" customFormat="false" ht="15" hidden="false" customHeight="false" outlineLevel="0" collapsed="false">
      <c r="A395" s="51"/>
      <c r="B395" s="51"/>
      <c r="C395" s="51"/>
      <c r="D395" s="51"/>
    </row>
    <row r="396" customFormat="false" ht="15" hidden="false" customHeight="false" outlineLevel="0" collapsed="false">
      <c r="A396" s="51"/>
      <c r="B396" s="51"/>
      <c r="C396" s="51"/>
      <c r="D396" s="51"/>
    </row>
    <row r="397" customFormat="false" ht="15" hidden="false" customHeight="false" outlineLevel="0" collapsed="false">
      <c r="A397" s="51"/>
      <c r="B397" s="51"/>
      <c r="C397" s="51"/>
      <c r="D397" s="51"/>
    </row>
    <row r="398" customFormat="false" ht="15" hidden="false" customHeight="false" outlineLevel="0" collapsed="false">
      <c r="A398" s="51"/>
      <c r="B398" s="51"/>
      <c r="C398" s="51"/>
      <c r="D398" s="51"/>
    </row>
    <row r="399" customFormat="false" ht="15" hidden="false" customHeight="false" outlineLevel="0" collapsed="false">
      <c r="A399" s="51"/>
      <c r="B399" s="51"/>
      <c r="C399" s="51"/>
      <c r="D399" s="51"/>
    </row>
    <row r="400" customFormat="false" ht="15" hidden="false" customHeight="false" outlineLevel="0" collapsed="false">
      <c r="A400" s="51"/>
      <c r="B400" s="51"/>
      <c r="C400" s="51"/>
      <c r="D400" s="51"/>
    </row>
    <row r="401" customFormat="false" ht="15" hidden="false" customHeight="false" outlineLevel="0" collapsed="false">
      <c r="A401" s="51"/>
      <c r="B401" s="51"/>
      <c r="C401" s="51"/>
      <c r="D401" s="51"/>
    </row>
    <row r="402" customFormat="false" ht="15" hidden="false" customHeight="false" outlineLevel="0" collapsed="false">
      <c r="A402" s="51"/>
      <c r="B402" s="51"/>
      <c r="C402" s="51"/>
      <c r="D402" s="51"/>
    </row>
    <row r="403" customFormat="false" ht="15" hidden="false" customHeight="false" outlineLevel="0" collapsed="false">
      <c r="A403" s="51"/>
      <c r="B403" s="51"/>
      <c r="C403" s="51"/>
      <c r="D403" s="51"/>
    </row>
    <row r="404" customFormat="false" ht="15" hidden="false" customHeight="false" outlineLevel="0" collapsed="false">
      <c r="A404" s="51"/>
      <c r="B404" s="51"/>
      <c r="C404" s="51"/>
      <c r="D404" s="51"/>
    </row>
    <row r="405" customFormat="false" ht="15" hidden="false" customHeight="false" outlineLevel="0" collapsed="false">
      <c r="A405" s="51"/>
      <c r="B405" s="51"/>
      <c r="C405" s="51"/>
      <c r="D405" s="51"/>
    </row>
    <row r="406" customFormat="false" ht="15" hidden="false" customHeight="false" outlineLevel="0" collapsed="false">
      <c r="A406" s="51"/>
      <c r="B406" s="51"/>
      <c r="C406" s="51"/>
      <c r="D406" s="51"/>
    </row>
    <row r="407" customFormat="false" ht="15" hidden="false" customHeight="false" outlineLevel="0" collapsed="false">
      <c r="A407" s="51"/>
      <c r="B407" s="51"/>
      <c r="C407" s="51"/>
      <c r="D407" s="51"/>
    </row>
    <row r="408" customFormat="false" ht="15" hidden="false" customHeight="false" outlineLevel="0" collapsed="false">
      <c r="A408" s="51"/>
      <c r="B408" s="51"/>
      <c r="C408" s="51"/>
      <c r="D408" s="51"/>
    </row>
    <row r="409" customFormat="false" ht="15" hidden="false" customHeight="false" outlineLevel="0" collapsed="false">
      <c r="A409" s="51"/>
      <c r="B409" s="51"/>
      <c r="C409" s="51"/>
      <c r="D409" s="51"/>
    </row>
    <row r="410" customFormat="false" ht="15" hidden="false" customHeight="false" outlineLevel="0" collapsed="false">
      <c r="A410" s="51"/>
      <c r="B410" s="51"/>
      <c r="C410" s="51"/>
      <c r="D410" s="51"/>
    </row>
    <row r="411" customFormat="false" ht="15" hidden="false" customHeight="false" outlineLevel="0" collapsed="false">
      <c r="A411" s="51"/>
      <c r="B411" s="51"/>
      <c r="C411" s="51"/>
      <c r="D411" s="51"/>
    </row>
    <row r="412" customFormat="false" ht="15" hidden="false" customHeight="false" outlineLevel="0" collapsed="false">
      <c r="A412" s="51"/>
      <c r="B412" s="51"/>
      <c r="C412" s="51"/>
      <c r="D412" s="51"/>
    </row>
    <row r="413" customFormat="false" ht="15" hidden="false" customHeight="false" outlineLevel="0" collapsed="false">
      <c r="A413" s="51"/>
      <c r="B413" s="51"/>
      <c r="C413" s="51"/>
      <c r="D413" s="51"/>
    </row>
    <row r="414" customFormat="false" ht="15" hidden="false" customHeight="false" outlineLevel="0" collapsed="false">
      <c r="A414" s="51"/>
      <c r="B414" s="51"/>
      <c r="C414" s="51"/>
      <c r="D414" s="51"/>
    </row>
    <row r="415" customFormat="false" ht="15" hidden="false" customHeight="false" outlineLevel="0" collapsed="false">
      <c r="A415" s="51"/>
      <c r="B415" s="51"/>
      <c r="C415" s="51"/>
      <c r="D415" s="51"/>
    </row>
    <row r="416" customFormat="false" ht="15" hidden="false" customHeight="false" outlineLevel="0" collapsed="false">
      <c r="A416" s="51"/>
      <c r="B416" s="51"/>
      <c r="C416" s="51"/>
      <c r="D416" s="51"/>
    </row>
    <row r="417" customFormat="false" ht="15" hidden="false" customHeight="false" outlineLevel="0" collapsed="false">
      <c r="A417" s="51"/>
      <c r="B417" s="51"/>
      <c r="C417" s="51"/>
      <c r="D417" s="51"/>
    </row>
    <row r="418" customFormat="false" ht="15" hidden="false" customHeight="false" outlineLevel="0" collapsed="false">
      <c r="A418" s="51"/>
      <c r="B418" s="51"/>
      <c r="C418" s="51"/>
      <c r="D418" s="51"/>
    </row>
    <row r="419" customFormat="false" ht="15" hidden="false" customHeight="false" outlineLevel="0" collapsed="false">
      <c r="A419" s="51"/>
      <c r="B419" s="51"/>
      <c r="C419" s="51"/>
      <c r="D419" s="51"/>
    </row>
    <row r="420" customFormat="false" ht="15" hidden="false" customHeight="false" outlineLevel="0" collapsed="false">
      <c r="A420" s="51"/>
      <c r="B420" s="51"/>
      <c r="C420" s="51"/>
      <c r="D420" s="51"/>
    </row>
    <row r="421" customFormat="false" ht="15" hidden="false" customHeight="false" outlineLevel="0" collapsed="false">
      <c r="A421" s="51"/>
      <c r="B421" s="51"/>
      <c r="C421" s="51"/>
      <c r="D421" s="51"/>
    </row>
    <row r="422" customFormat="false" ht="15" hidden="false" customHeight="false" outlineLevel="0" collapsed="false">
      <c r="A422" s="51"/>
      <c r="B422" s="51"/>
      <c r="C422" s="51"/>
      <c r="D422" s="51"/>
    </row>
    <row r="423" customFormat="false" ht="15" hidden="false" customHeight="false" outlineLevel="0" collapsed="false">
      <c r="A423" s="51"/>
      <c r="B423" s="51"/>
      <c r="C423" s="51"/>
      <c r="D423" s="51"/>
    </row>
    <row r="424" customFormat="false" ht="15" hidden="false" customHeight="false" outlineLevel="0" collapsed="false">
      <c r="A424" s="51"/>
      <c r="B424" s="51"/>
      <c r="C424" s="51"/>
      <c r="D424" s="51"/>
    </row>
    <row r="425" customFormat="false" ht="15" hidden="false" customHeight="false" outlineLevel="0" collapsed="false">
      <c r="A425" s="51"/>
      <c r="B425" s="51"/>
      <c r="C425" s="51"/>
      <c r="D425" s="51"/>
    </row>
    <row r="426" customFormat="false" ht="15" hidden="false" customHeight="false" outlineLevel="0" collapsed="false">
      <c r="A426" s="51"/>
      <c r="B426" s="51"/>
      <c r="C426" s="51"/>
      <c r="D426" s="51"/>
    </row>
    <row r="427" customFormat="false" ht="15" hidden="false" customHeight="false" outlineLevel="0" collapsed="false">
      <c r="C427" s="51"/>
      <c r="D427" s="51"/>
    </row>
    <row r="428" customFormat="false" ht="15" hidden="false" customHeight="false" outlineLevel="0" collapsed="false">
      <c r="C428" s="51"/>
      <c r="D428" s="51"/>
    </row>
    <row r="429" customFormat="false" ht="15" hidden="false" customHeight="false" outlineLevel="0" collapsed="false">
      <c r="C429" s="51"/>
      <c r="D429" s="51"/>
    </row>
    <row r="430" customFormat="false" ht="15" hidden="false" customHeight="false" outlineLevel="0" collapsed="false">
      <c r="C430" s="51"/>
      <c r="D430" s="51"/>
    </row>
    <row r="431" customFormat="false" ht="15" hidden="false" customHeight="false" outlineLevel="0" collapsed="false">
      <c r="C431" s="51"/>
      <c r="D431" s="51"/>
    </row>
    <row r="432" customFormat="false" ht="15" hidden="false" customHeight="false" outlineLevel="0" collapsed="false">
      <c r="C432" s="51"/>
      <c r="D432" s="51"/>
    </row>
    <row r="433" customFormat="false" ht="15" hidden="false" customHeight="false" outlineLevel="0" collapsed="false">
      <c r="C433" s="51"/>
      <c r="D433" s="51"/>
    </row>
    <row r="434" customFormat="false" ht="15" hidden="false" customHeight="false" outlineLevel="0" collapsed="false">
      <c r="C434" s="51"/>
      <c r="D434" s="51"/>
    </row>
    <row r="435" customFormat="false" ht="15" hidden="false" customHeight="false" outlineLevel="0" collapsed="false">
      <c r="C435" s="51"/>
      <c r="D435" s="51"/>
    </row>
    <row r="436" customFormat="false" ht="15" hidden="false" customHeight="false" outlineLevel="0" collapsed="false">
      <c r="C436" s="51"/>
      <c r="D436" s="51"/>
    </row>
    <row r="437" customFormat="false" ht="15" hidden="false" customHeight="false" outlineLevel="0" collapsed="false">
      <c r="C437" s="51"/>
      <c r="D437" s="51"/>
    </row>
    <row r="438" customFormat="false" ht="15" hidden="false" customHeight="false" outlineLevel="0" collapsed="false">
      <c r="C438" s="51"/>
      <c r="D438" s="51"/>
    </row>
    <row r="439" customFormat="false" ht="15" hidden="false" customHeight="false" outlineLevel="0" collapsed="false">
      <c r="C439" s="51"/>
      <c r="D439" s="51"/>
    </row>
    <row r="440" customFormat="false" ht="15" hidden="false" customHeight="false" outlineLevel="0" collapsed="false">
      <c r="C440" s="51"/>
      <c r="D440" s="51"/>
    </row>
    <row r="441" customFormat="false" ht="15" hidden="false" customHeight="false" outlineLevel="0" collapsed="false">
      <c r="C441" s="51"/>
      <c r="D441" s="51"/>
    </row>
    <row r="442" customFormat="false" ht="15" hidden="false" customHeight="false" outlineLevel="0" collapsed="false">
      <c r="C442" s="51"/>
      <c r="D442" s="51"/>
    </row>
    <row r="443" customFormat="false" ht="15" hidden="false" customHeight="false" outlineLevel="0" collapsed="false">
      <c r="C443" s="51"/>
      <c r="D443" s="51"/>
    </row>
    <row r="444" customFormat="false" ht="15" hidden="false" customHeight="false" outlineLevel="0" collapsed="false">
      <c r="C444" s="51"/>
      <c r="D444" s="51"/>
    </row>
    <row r="445" customFormat="false" ht="15" hidden="false" customHeight="false" outlineLevel="0" collapsed="false">
      <c r="C445" s="51"/>
      <c r="D445" s="51"/>
    </row>
    <row r="446" customFormat="false" ht="15" hidden="false" customHeight="false" outlineLevel="0" collapsed="false">
      <c r="C446" s="51"/>
      <c r="D446" s="51"/>
    </row>
    <row r="447" customFormat="false" ht="15" hidden="false" customHeight="false" outlineLevel="0" collapsed="false">
      <c r="C447" s="51"/>
      <c r="D447" s="51"/>
    </row>
    <row r="448" customFormat="false" ht="15" hidden="false" customHeight="false" outlineLevel="0" collapsed="false">
      <c r="C448" s="51"/>
      <c r="D448" s="51"/>
    </row>
    <row r="449" customFormat="false" ht="15" hidden="false" customHeight="false" outlineLevel="0" collapsed="false">
      <c r="C449" s="51"/>
      <c r="D449" s="51"/>
    </row>
    <row r="450" customFormat="false" ht="15" hidden="false" customHeight="false" outlineLevel="0" collapsed="false">
      <c r="C450" s="51"/>
      <c r="D450" s="51"/>
    </row>
    <row r="451" customFormat="false" ht="15" hidden="false" customHeight="false" outlineLevel="0" collapsed="false">
      <c r="C451" s="51"/>
      <c r="D451" s="51"/>
    </row>
    <row r="452" customFormat="false" ht="15" hidden="false" customHeight="false" outlineLevel="0" collapsed="false">
      <c r="C452" s="51"/>
      <c r="D452" s="51"/>
    </row>
    <row r="453" customFormat="false" ht="15" hidden="false" customHeight="false" outlineLevel="0" collapsed="false">
      <c r="C453" s="51"/>
      <c r="D453" s="51"/>
    </row>
    <row r="454" customFormat="false" ht="15" hidden="false" customHeight="false" outlineLevel="0" collapsed="false">
      <c r="C454" s="51"/>
      <c r="D454" s="51"/>
    </row>
    <row r="455" customFormat="false" ht="15" hidden="false" customHeight="false" outlineLevel="0" collapsed="false">
      <c r="C455" s="51"/>
      <c r="D455" s="51"/>
    </row>
    <row r="456" customFormat="false" ht="15" hidden="false" customHeight="false" outlineLevel="0" collapsed="false">
      <c r="C456" s="51"/>
      <c r="D456" s="51"/>
    </row>
    <row r="457" customFormat="false" ht="15" hidden="false" customHeight="false" outlineLevel="0" collapsed="false">
      <c r="C457" s="51"/>
      <c r="D457" s="51"/>
    </row>
    <row r="458" customFormat="false" ht="15" hidden="false" customHeight="false" outlineLevel="0" collapsed="false">
      <c r="C458" s="51"/>
      <c r="D458" s="51"/>
    </row>
    <row r="459" customFormat="false" ht="15" hidden="false" customHeight="false" outlineLevel="0" collapsed="false">
      <c r="C459" s="51"/>
      <c r="D459" s="51"/>
    </row>
    <row r="460" customFormat="false" ht="15" hidden="false" customHeight="false" outlineLevel="0" collapsed="false">
      <c r="C460" s="51"/>
      <c r="D460" s="51"/>
    </row>
    <row r="461" customFormat="false" ht="15" hidden="false" customHeight="false" outlineLevel="0" collapsed="false">
      <c r="C461" s="51"/>
      <c r="D461" s="51"/>
    </row>
    <row r="462" customFormat="false" ht="15" hidden="false" customHeight="false" outlineLevel="0" collapsed="false">
      <c r="C462" s="51"/>
      <c r="D462" s="51"/>
    </row>
    <row r="463" customFormat="false" ht="15" hidden="false" customHeight="false" outlineLevel="0" collapsed="false">
      <c r="C463" s="51"/>
      <c r="D463" s="51"/>
    </row>
    <row r="464" customFormat="false" ht="15" hidden="false" customHeight="false" outlineLevel="0" collapsed="false">
      <c r="C464" s="51"/>
      <c r="D464" s="51"/>
    </row>
    <row r="465" customFormat="false" ht="15" hidden="false" customHeight="false" outlineLevel="0" collapsed="false">
      <c r="C465" s="51"/>
      <c r="D465" s="51"/>
    </row>
    <row r="466" customFormat="false" ht="15" hidden="false" customHeight="false" outlineLevel="0" collapsed="false">
      <c r="C466" s="51"/>
      <c r="D466" s="51"/>
    </row>
    <row r="467" customFormat="false" ht="15" hidden="false" customHeight="false" outlineLevel="0" collapsed="false">
      <c r="C467" s="51"/>
      <c r="D467" s="51"/>
    </row>
    <row r="468" customFormat="false" ht="15" hidden="false" customHeight="false" outlineLevel="0" collapsed="false">
      <c r="C468" s="51"/>
      <c r="D468" s="51"/>
    </row>
    <row r="469" customFormat="false" ht="15" hidden="false" customHeight="false" outlineLevel="0" collapsed="false">
      <c r="C469" s="51"/>
      <c r="D469" s="51"/>
    </row>
    <row r="470" customFormat="false" ht="15" hidden="false" customHeight="false" outlineLevel="0" collapsed="false">
      <c r="C470" s="51"/>
      <c r="D470" s="51"/>
    </row>
    <row r="471" customFormat="false" ht="15" hidden="false" customHeight="false" outlineLevel="0" collapsed="false">
      <c r="C471" s="51"/>
      <c r="D471" s="51"/>
    </row>
    <row r="472" customFormat="false" ht="15" hidden="false" customHeight="false" outlineLevel="0" collapsed="false">
      <c r="C472" s="51"/>
      <c r="D472" s="51"/>
    </row>
    <row r="473" customFormat="false" ht="15" hidden="false" customHeight="false" outlineLevel="0" collapsed="false">
      <c r="C473" s="51"/>
      <c r="D473" s="51"/>
    </row>
    <row r="474" customFormat="false" ht="15" hidden="false" customHeight="false" outlineLevel="0" collapsed="false">
      <c r="C474" s="51"/>
      <c r="D474" s="51"/>
    </row>
    <row r="475" customFormat="false" ht="15" hidden="false" customHeight="false" outlineLevel="0" collapsed="false">
      <c r="C475" s="51"/>
      <c r="D475" s="51"/>
    </row>
    <row r="476" customFormat="false" ht="15" hidden="false" customHeight="false" outlineLevel="0" collapsed="false">
      <c r="C476" s="51"/>
      <c r="D476" s="51"/>
    </row>
    <row r="477" customFormat="false" ht="15" hidden="false" customHeight="false" outlineLevel="0" collapsed="false">
      <c r="C477" s="51"/>
      <c r="D477" s="51"/>
    </row>
    <row r="478" customFormat="false" ht="15" hidden="false" customHeight="false" outlineLevel="0" collapsed="false">
      <c r="C478" s="51"/>
      <c r="D478" s="51"/>
    </row>
    <row r="479" customFormat="false" ht="15" hidden="false" customHeight="false" outlineLevel="0" collapsed="false">
      <c r="C479" s="51"/>
      <c r="D479" s="51"/>
    </row>
    <row r="480" customFormat="false" ht="15" hidden="false" customHeight="false" outlineLevel="0" collapsed="false">
      <c r="C480" s="51"/>
      <c r="D480" s="51"/>
    </row>
    <row r="481" customFormat="false" ht="15" hidden="false" customHeight="false" outlineLevel="0" collapsed="false">
      <c r="C481" s="51"/>
      <c r="D481" s="51"/>
    </row>
    <row r="482" customFormat="false" ht="15" hidden="false" customHeight="false" outlineLevel="0" collapsed="false">
      <c r="C482" s="51"/>
      <c r="D482" s="51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4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671875" defaultRowHeight="15" zeroHeight="false" outlineLevelRow="0" outlineLevelCol="0"/>
  <cols>
    <col collapsed="false" customWidth="false" hidden="false" outlineLevel="0" max="1" min="1" style="46" width="8.86"/>
    <col collapsed="false" customWidth="true" hidden="false" outlineLevel="0" max="2" min="2" style="46" width="8.42"/>
    <col collapsed="false" customWidth="false" hidden="false" outlineLevel="0" max="3" min="3" style="46" width="8.86"/>
    <col collapsed="false" customWidth="true" hidden="false" outlineLevel="0" max="4" min="4" style="46" width="8.42"/>
    <col collapsed="false" customWidth="false" hidden="false" outlineLevel="0" max="1024" min="5" style="46" width="8.86"/>
  </cols>
  <sheetData>
    <row r="4" customFormat="false" ht="15" hidden="false" customHeight="false" outlineLevel="0" collapsed="false">
      <c r="A4" s="47" t="s">
        <v>12</v>
      </c>
      <c r="B4" s="47"/>
      <c r="C4" s="47" t="s">
        <v>13</v>
      </c>
      <c r="D4" s="47"/>
    </row>
    <row r="5" customFormat="false" ht="15" hidden="false" customHeight="false" outlineLevel="0" collapsed="false">
      <c r="A5" s="48" t="s">
        <v>107</v>
      </c>
      <c r="B5" s="48" t="s">
        <v>108</v>
      </c>
      <c r="C5" s="48" t="s">
        <v>107</v>
      </c>
      <c r="D5" s="48" t="s">
        <v>108</v>
      </c>
    </row>
    <row r="6" customFormat="false" ht="15" hidden="false" customHeight="false" outlineLevel="0" collapsed="false">
      <c r="A6" s="48" t="s">
        <v>20</v>
      </c>
      <c r="B6" s="48" t="s">
        <v>20</v>
      </c>
      <c r="C6" s="48" t="s">
        <v>20</v>
      </c>
      <c r="D6" s="48" t="s">
        <v>20</v>
      </c>
    </row>
    <row r="7" customFormat="false" ht="15" hidden="false" customHeight="false" outlineLevel="0" collapsed="false">
      <c r="A7" s="49" t="n">
        <f aca="false">AVERAGE(A9:A208)</f>
        <v>-5.427864375E-011</v>
      </c>
      <c r="B7" s="49" t="n">
        <f aca="false">STDEV(A9:A208)/SQRT(200)</f>
        <v>2.46886317512081E-012</v>
      </c>
      <c r="C7" s="49" t="n">
        <f aca="false">AVERAGE(C9:C208)</f>
        <v>-1.711984495E-008</v>
      </c>
      <c r="D7" s="49" t="n">
        <f aca="false">STDEV(C9:C208)/SQRT(200)</f>
        <v>4.16893665306107E-011</v>
      </c>
    </row>
    <row r="8" customFormat="false" ht="15" hidden="false" customHeight="false" outlineLevel="0" collapsed="false">
      <c r="A8" s="47" t="s">
        <v>109</v>
      </c>
      <c r="B8" s="47"/>
      <c r="C8" s="47" t="s">
        <v>109</v>
      </c>
      <c r="D8" s="47"/>
    </row>
    <row r="9" customFormat="false" ht="15" hidden="false" customHeight="false" outlineLevel="0" collapsed="false">
      <c r="A9" s="51" t="n">
        <v>-3.501555E-011</v>
      </c>
      <c r="B9" s="51" t="n">
        <v>0.3034225</v>
      </c>
      <c r="C9" s="51" t="n">
        <v>-1.549779E-008</v>
      </c>
      <c r="D9" s="51" t="n">
        <v>0.3026528</v>
      </c>
    </row>
    <row r="10" customFormat="false" ht="15" hidden="false" customHeight="false" outlineLevel="0" collapsed="false">
      <c r="A10" s="51" t="n">
        <v>-4.570211E-011</v>
      </c>
      <c r="B10" s="51" t="n">
        <v>0.9894094</v>
      </c>
      <c r="C10" s="51" t="n">
        <v>-1.693093E-008</v>
      </c>
      <c r="D10" s="51" t="n">
        <v>0.9861746</v>
      </c>
    </row>
    <row r="11" customFormat="false" ht="15" hidden="false" customHeight="false" outlineLevel="0" collapsed="false">
      <c r="A11" s="51" t="n">
        <v>-4.934009E-011</v>
      </c>
      <c r="B11" s="51" t="n">
        <v>1.396675</v>
      </c>
      <c r="C11" s="51" t="n">
        <v>-1.647027E-008</v>
      </c>
      <c r="D11" s="51" t="n">
        <v>1.389123</v>
      </c>
    </row>
    <row r="12" customFormat="false" ht="15" hidden="false" customHeight="false" outlineLevel="0" collapsed="false">
      <c r="A12" s="51" t="n">
        <v>-3.979039E-011</v>
      </c>
      <c r="B12" s="51" t="n">
        <v>1.803205</v>
      </c>
      <c r="C12" s="51" t="n">
        <v>-1.764101E-008</v>
      </c>
      <c r="D12" s="51" t="n">
        <v>1.793186</v>
      </c>
    </row>
    <row r="13" customFormat="false" ht="15" hidden="false" customHeight="false" outlineLevel="0" collapsed="false">
      <c r="A13" s="51" t="n">
        <v>-4.3201E-011</v>
      </c>
      <c r="B13" s="51" t="n">
        <v>2.207745</v>
      </c>
      <c r="C13" s="51" t="n">
        <v>-1.674812E-008</v>
      </c>
      <c r="D13" s="51" t="n">
        <v>2.196683</v>
      </c>
    </row>
    <row r="14" customFormat="false" ht="15" hidden="false" customHeight="false" outlineLevel="0" collapsed="false">
      <c r="A14" s="51" t="n">
        <v>-4.501999E-011</v>
      </c>
      <c r="B14" s="51" t="n">
        <v>2.614101</v>
      </c>
      <c r="C14" s="51" t="n">
        <v>-1.725357E-008</v>
      </c>
      <c r="D14" s="51" t="n">
        <v>2.601871</v>
      </c>
    </row>
    <row r="15" customFormat="false" ht="15" hidden="false" customHeight="false" outlineLevel="0" collapsed="false">
      <c r="A15" s="51" t="n">
        <v>-3.819878E-011</v>
      </c>
      <c r="B15" s="51" t="n">
        <v>3.020171</v>
      </c>
      <c r="C15" s="51" t="n">
        <v>-1.703665E-008</v>
      </c>
      <c r="D15" s="51" t="n">
        <v>3.004796</v>
      </c>
    </row>
    <row r="16" customFormat="false" ht="15" hidden="false" customHeight="false" outlineLevel="0" collapsed="false">
      <c r="A16" s="51" t="n">
        <v>-4.047251E-011</v>
      </c>
      <c r="B16" s="51" t="n">
        <v>3.424326</v>
      </c>
      <c r="C16" s="51" t="n">
        <v>-1.721128E-008</v>
      </c>
      <c r="D16" s="51" t="n">
        <v>3.408946</v>
      </c>
    </row>
    <row r="17" customFormat="false" ht="15" hidden="false" customHeight="false" outlineLevel="0" collapsed="false">
      <c r="A17" s="51" t="n">
        <v>-4.411049E-011</v>
      </c>
      <c r="B17" s="51" t="n">
        <v>3.829724</v>
      </c>
      <c r="C17" s="51" t="n">
        <v>-1.680132E-008</v>
      </c>
      <c r="D17" s="51" t="n">
        <v>3.815782</v>
      </c>
    </row>
    <row r="18" customFormat="false" ht="15" hidden="false" customHeight="false" outlineLevel="0" collapsed="false">
      <c r="A18" s="51" t="n">
        <v>-4.456524E-011</v>
      </c>
      <c r="B18" s="51" t="n">
        <v>4.238752</v>
      </c>
      <c r="C18" s="51" t="n">
        <v>-1.774697E-008</v>
      </c>
      <c r="D18" s="51" t="n">
        <v>4.248915</v>
      </c>
    </row>
    <row r="19" customFormat="false" ht="15" hidden="false" customHeight="false" outlineLevel="0" collapsed="false">
      <c r="A19" s="51" t="n">
        <v>-3.842615E-011</v>
      </c>
      <c r="B19" s="51" t="n">
        <v>4.644431</v>
      </c>
      <c r="C19" s="51" t="n">
        <v>-1.686999E-008</v>
      </c>
      <c r="D19" s="51" t="n">
        <v>4.654731</v>
      </c>
    </row>
    <row r="20" customFormat="false" ht="15" hidden="false" customHeight="false" outlineLevel="0" collapsed="false">
      <c r="A20" s="51" t="n">
        <v>-5.115908E-011</v>
      </c>
      <c r="B20" s="51" t="n">
        <v>5.048047</v>
      </c>
      <c r="C20" s="51" t="n">
        <v>-1.680905E-008</v>
      </c>
      <c r="D20" s="51" t="n">
        <v>5.056899</v>
      </c>
    </row>
    <row r="21" customFormat="false" ht="15" hidden="false" customHeight="false" outlineLevel="0" collapsed="false">
      <c r="A21" s="51" t="n">
        <v>-7.139533E-011</v>
      </c>
      <c r="B21" s="51" t="n">
        <v>5.504884</v>
      </c>
      <c r="C21" s="51" t="n">
        <v>-1.705121E-008</v>
      </c>
      <c r="D21" s="51" t="n">
        <v>5.460371</v>
      </c>
    </row>
    <row r="22" customFormat="false" ht="15" hidden="false" customHeight="false" outlineLevel="0" collapsed="false">
      <c r="A22" s="51" t="n">
        <v>-5.911716E-011</v>
      </c>
      <c r="B22" s="51" t="n">
        <v>5.914654</v>
      </c>
      <c r="C22" s="51" t="n">
        <v>-1.693979E-008</v>
      </c>
      <c r="D22" s="51" t="n">
        <v>5.86474</v>
      </c>
    </row>
    <row r="23" customFormat="false" ht="15" hidden="false" customHeight="false" outlineLevel="0" collapsed="false">
      <c r="A23" s="51" t="n">
        <v>-4.411049E-011</v>
      </c>
      <c r="B23" s="51" t="n">
        <v>6.320459</v>
      </c>
      <c r="C23" s="51" t="n">
        <v>-1.672151E-008</v>
      </c>
      <c r="D23" s="51" t="n">
        <v>6.268424</v>
      </c>
    </row>
    <row r="24" customFormat="false" ht="15" hidden="false" customHeight="false" outlineLevel="0" collapsed="false">
      <c r="A24" s="51" t="n">
        <v>-4.092726E-011</v>
      </c>
      <c r="B24" s="51" t="n">
        <v>6.724794</v>
      </c>
      <c r="C24" s="51" t="n">
        <v>-1.766307E-008</v>
      </c>
      <c r="D24" s="51" t="n">
        <v>6.672044</v>
      </c>
    </row>
    <row r="25" customFormat="false" ht="15" hidden="false" customHeight="false" outlineLevel="0" collapsed="false">
      <c r="A25" s="51" t="n">
        <v>-4.411049E-011</v>
      </c>
      <c r="B25" s="51" t="n">
        <v>7.128955</v>
      </c>
      <c r="C25" s="51" t="n">
        <v>-1.638432E-008</v>
      </c>
      <c r="D25" s="51" t="n">
        <v>7.077628</v>
      </c>
    </row>
    <row r="26" customFormat="false" ht="15" hidden="false" customHeight="false" outlineLevel="0" collapsed="false">
      <c r="A26" s="51" t="n">
        <v>-4.547474E-011</v>
      </c>
      <c r="B26" s="51" t="n">
        <v>7.533566</v>
      </c>
      <c r="C26" s="51" t="n">
        <v>-1.653189E-008</v>
      </c>
      <c r="D26" s="51" t="n">
        <v>7.481687</v>
      </c>
    </row>
    <row r="27" customFormat="false" ht="15" hidden="false" customHeight="false" outlineLevel="0" collapsed="false">
      <c r="A27" s="51" t="n">
        <v>-4.570211E-011</v>
      </c>
      <c r="B27" s="51" t="n">
        <v>7.93939</v>
      </c>
      <c r="C27" s="51" t="n">
        <v>-1.904186E-008</v>
      </c>
      <c r="D27" s="51" t="n">
        <v>7.885553</v>
      </c>
    </row>
    <row r="28" customFormat="false" ht="15" hidden="false" customHeight="false" outlineLevel="0" collapsed="false">
      <c r="A28" s="51" t="n">
        <v>-4.297362E-011</v>
      </c>
      <c r="B28" s="51" t="n">
        <v>8.344859</v>
      </c>
      <c r="C28" s="51" t="n">
        <v>-1.71151E-008</v>
      </c>
      <c r="D28" s="51" t="n">
        <v>8.288555</v>
      </c>
    </row>
    <row r="29" customFormat="false" ht="15" hidden="false" customHeight="false" outlineLevel="0" collapsed="false">
      <c r="A29" s="51" t="n">
        <v>-4.115464E-011</v>
      </c>
      <c r="B29" s="51" t="n">
        <v>8.749177</v>
      </c>
      <c r="C29" s="51" t="n">
        <v>-1.699345E-008</v>
      </c>
      <c r="D29" s="51" t="n">
        <v>8.693251</v>
      </c>
    </row>
    <row r="30" customFormat="false" ht="15" hidden="false" customHeight="false" outlineLevel="0" collapsed="false">
      <c r="A30" s="51" t="n">
        <v>-5.024958E-011</v>
      </c>
      <c r="B30" s="51" t="n">
        <v>9.154753</v>
      </c>
      <c r="C30" s="51" t="n">
        <v>-1.637454E-008</v>
      </c>
      <c r="D30" s="51" t="n">
        <v>9.097995</v>
      </c>
    </row>
    <row r="31" customFormat="false" ht="15" hidden="false" customHeight="false" outlineLevel="0" collapsed="false">
      <c r="A31" s="51" t="n">
        <v>-4.047251E-011</v>
      </c>
      <c r="B31" s="51" t="n">
        <v>9.559927</v>
      </c>
      <c r="C31" s="51" t="n">
        <v>-1.661033E-008</v>
      </c>
      <c r="D31" s="51" t="n">
        <v>9.501447</v>
      </c>
    </row>
    <row r="32" customFormat="false" ht="15" hidden="false" customHeight="false" outlineLevel="0" collapsed="false">
      <c r="A32" s="51" t="n">
        <v>-4.797585E-011</v>
      </c>
      <c r="B32" s="51" t="n">
        <v>9.964288</v>
      </c>
      <c r="C32" s="51" t="n">
        <v>-1.717422E-008</v>
      </c>
      <c r="D32" s="51" t="n">
        <v>9.905386</v>
      </c>
    </row>
    <row r="33" customFormat="false" ht="15" hidden="false" customHeight="false" outlineLevel="0" collapsed="false">
      <c r="A33" s="51" t="n">
        <v>-3.979039E-011</v>
      </c>
      <c r="B33" s="51" t="n">
        <v>10.36861</v>
      </c>
      <c r="C33" s="51" t="n">
        <v>-1.699777E-008</v>
      </c>
      <c r="D33" s="51" t="n">
        <v>10.30835</v>
      </c>
    </row>
    <row r="34" customFormat="false" ht="15" hidden="false" customHeight="false" outlineLevel="0" collapsed="false">
      <c r="A34" s="51" t="n">
        <v>-5.002221E-011</v>
      </c>
      <c r="B34" s="51" t="n">
        <v>10.77614</v>
      </c>
      <c r="C34" s="51" t="n">
        <v>-1.612921E-008</v>
      </c>
      <c r="D34" s="51" t="n">
        <v>10.71116</v>
      </c>
    </row>
    <row r="35" customFormat="false" ht="15" hidden="false" customHeight="false" outlineLevel="0" collapsed="false">
      <c r="A35" s="51" t="n">
        <v>-4.75211E-011</v>
      </c>
      <c r="B35" s="51" t="n">
        <v>11.19058</v>
      </c>
      <c r="C35" s="51" t="n">
        <v>-1.637341E-008</v>
      </c>
      <c r="D35" s="51" t="n">
        <v>11.11508</v>
      </c>
    </row>
    <row r="36" customFormat="false" ht="15" hidden="false" customHeight="false" outlineLevel="0" collapsed="false">
      <c r="A36" s="51" t="n">
        <v>-4.75211E-011</v>
      </c>
      <c r="B36" s="51" t="n">
        <v>11.59627</v>
      </c>
      <c r="C36" s="51" t="n">
        <v>-1.62795E-008</v>
      </c>
      <c r="D36" s="51" t="n">
        <v>11.51993</v>
      </c>
    </row>
    <row r="37" customFormat="false" ht="15" hidden="false" customHeight="false" outlineLevel="0" collapsed="false">
      <c r="A37" s="51" t="n">
        <v>-4.365575E-011</v>
      </c>
      <c r="B37" s="51" t="n">
        <v>12.00201</v>
      </c>
      <c r="C37" s="51" t="n">
        <v>-1.786725E-008</v>
      </c>
      <c r="D37" s="51" t="n">
        <v>11.924</v>
      </c>
    </row>
    <row r="38" customFormat="false" ht="15" hidden="false" customHeight="false" outlineLevel="0" collapsed="false">
      <c r="A38" s="51" t="n">
        <v>-5.343281E-011</v>
      </c>
      <c r="B38" s="51" t="n">
        <v>12.40693</v>
      </c>
      <c r="C38" s="51" t="n">
        <v>-1.586977E-008</v>
      </c>
      <c r="D38" s="51" t="n">
        <v>12.32677</v>
      </c>
    </row>
    <row r="39" customFormat="false" ht="15" hidden="false" customHeight="false" outlineLevel="0" collapsed="false">
      <c r="A39" s="51" t="n">
        <v>-4.024514E-011</v>
      </c>
      <c r="B39" s="51" t="n">
        <v>12.81738</v>
      </c>
      <c r="C39" s="51" t="n">
        <v>-1.68061E-008</v>
      </c>
      <c r="D39" s="51" t="n">
        <v>12.73014</v>
      </c>
    </row>
    <row r="40" customFormat="false" ht="15" hidden="false" customHeight="false" outlineLevel="0" collapsed="false">
      <c r="A40" s="51" t="n">
        <v>-4.934009E-011</v>
      </c>
      <c r="B40" s="51" t="n">
        <v>13.22613</v>
      </c>
      <c r="C40" s="51" t="n">
        <v>-1.657099E-008</v>
      </c>
      <c r="D40" s="51" t="n">
        <v>13.1334</v>
      </c>
    </row>
    <row r="41" customFormat="false" ht="15" hidden="false" customHeight="false" outlineLevel="0" collapsed="false">
      <c r="A41" s="51" t="n">
        <v>-5.115908E-011</v>
      </c>
      <c r="B41" s="51" t="n">
        <v>13.6336</v>
      </c>
      <c r="C41" s="51" t="n">
        <v>-1.706076E-008</v>
      </c>
      <c r="D41" s="51" t="n">
        <v>13.53673</v>
      </c>
    </row>
    <row r="42" customFormat="false" ht="15" hidden="false" customHeight="false" outlineLevel="0" collapsed="false">
      <c r="A42" s="51" t="n">
        <v>-5.024958E-011</v>
      </c>
      <c r="B42" s="51" t="n">
        <v>14.04768</v>
      </c>
      <c r="C42" s="51" t="n">
        <v>-1.697799E-008</v>
      </c>
      <c r="D42" s="51" t="n">
        <v>13.94074</v>
      </c>
    </row>
    <row r="43" customFormat="false" ht="15" hidden="false" customHeight="false" outlineLevel="0" collapsed="false">
      <c r="A43" s="51" t="n">
        <v>-4.66116E-011</v>
      </c>
      <c r="B43" s="51" t="n">
        <v>14.45301</v>
      </c>
      <c r="C43" s="51" t="n">
        <v>-1.665285E-008</v>
      </c>
      <c r="D43" s="51" t="n">
        <v>14.34445</v>
      </c>
    </row>
    <row r="44" customFormat="false" ht="15" hidden="false" customHeight="false" outlineLevel="0" collapsed="false">
      <c r="A44" s="51" t="n">
        <v>-4.683898E-011</v>
      </c>
      <c r="B44" s="51" t="n">
        <v>14.8593</v>
      </c>
      <c r="C44" s="51" t="n">
        <v>-1.691001E-008</v>
      </c>
      <c r="D44" s="51" t="n">
        <v>14.7523</v>
      </c>
    </row>
    <row r="45" customFormat="false" ht="15" hidden="false" customHeight="false" outlineLevel="0" collapsed="false">
      <c r="A45" s="51" t="n">
        <v>-3.979039E-011</v>
      </c>
      <c r="B45" s="51" t="n">
        <v>15.26817</v>
      </c>
      <c r="C45" s="51" t="n">
        <v>-1.544436E-008</v>
      </c>
      <c r="D45" s="51" t="n">
        <v>15.15755</v>
      </c>
    </row>
    <row r="46" customFormat="false" ht="15" hidden="false" customHeight="false" outlineLevel="0" collapsed="false">
      <c r="A46" s="51" t="n">
        <v>-5.09317E-011</v>
      </c>
      <c r="B46" s="51" t="n">
        <v>15.67364</v>
      </c>
      <c r="C46" s="51" t="n">
        <v>-1.719172E-008</v>
      </c>
      <c r="D46" s="51" t="n">
        <v>15.56563</v>
      </c>
    </row>
    <row r="47" customFormat="false" ht="15" hidden="false" customHeight="false" outlineLevel="0" collapsed="false">
      <c r="A47" s="51" t="n">
        <v>-4.479261E-011</v>
      </c>
      <c r="B47" s="51" t="n">
        <v>16.07911</v>
      </c>
      <c r="C47" s="51" t="n">
        <v>-1.638887E-008</v>
      </c>
      <c r="D47" s="51" t="n">
        <v>15.96933</v>
      </c>
    </row>
    <row r="48" customFormat="false" ht="15" hidden="false" customHeight="false" outlineLevel="0" collapsed="false">
      <c r="A48" s="51" t="n">
        <v>-4.183676E-011</v>
      </c>
      <c r="B48" s="51" t="n">
        <v>16.4834</v>
      </c>
      <c r="C48" s="51" t="n">
        <v>-1.668627E-008</v>
      </c>
      <c r="D48" s="51" t="n">
        <v>16.37412</v>
      </c>
    </row>
    <row r="49" customFormat="false" ht="15" hidden="false" customHeight="false" outlineLevel="0" collapsed="false">
      <c r="A49" s="51" t="n">
        <v>-4.888534E-011</v>
      </c>
      <c r="B49" s="51" t="n">
        <v>16.88705</v>
      </c>
      <c r="C49" s="51" t="n">
        <v>-1.612329E-008</v>
      </c>
      <c r="D49" s="51" t="n">
        <v>16.77783</v>
      </c>
    </row>
    <row r="50" customFormat="false" ht="15" hidden="false" customHeight="false" outlineLevel="0" collapsed="false">
      <c r="A50" s="51" t="n">
        <v>-4.706635E-011</v>
      </c>
      <c r="B50" s="51" t="n">
        <v>17.29194</v>
      </c>
      <c r="C50" s="51" t="n">
        <v>-1.622539E-008</v>
      </c>
      <c r="D50" s="51" t="n">
        <v>17.18263</v>
      </c>
    </row>
    <row r="51" customFormat="false" ht="15" hidden="false" customHeight="false" outlineLevel="0" collapsed="false">
      <c r="A51" s="51" t="n">
        <v>-8.731149E-011</v>
      </c>
      <c r="B51" s="51" t="n">
        <v>17.69749</v>
      </c>
      <c r="C51" s="51" t="n">
        <v>-1.673038E-008</v>
      </c>
      <c r="D51" s="51" t="n">
        <v>17.58643</v>
      </c>
    </row>
    <row r="52" customFormat="false" ht="15" hidden="false" customHeight="false" outlineLevel="0" collapsed="false">
      <c r="A52" s="51" t="n">
        <v>-5.320544E-011</v>
      </c>
      <c r="B52" s="51" t="n">
        <v>18.10176</v>
      </c>
      <c r="C52" s="51" t="n">
        <v>-1.750755E-008</v>
      </c>
      <c r="D52" s="51" t="n">
        <v>18.00433</v>
      </c>
    </row>
    <row r="53" customFormat="false" ht="15" hidden="false" customHeight="false" outlineLevel="0" collapsed="false">
      <c r="A53" s="51" t="n">
        <v>-4.570211E-011</v>
      </c>
      <c r="B53" s="51" t="n">
        <v>18.50682</v>
      </c>
      <c r="C53" s="51" t="n">
        <v>-1.665239E-008</v>
      </c>
      <c r="D53" s="51" t="n">
        <v>18.40804</v>
      </c>
    </row>
    <row r="54" customFormat="false" ht="15" hidden="false" customHeight="false" outlineLevel="0" collapsed="false">
      <c r="A54" s="51" t="n">
        <v>-5.661605E-011</v>
      </c>
      <c r="B54" s="51" t="n">
        <v>18.91125</v>
      </c>
      <c r="C54" s="51" t="n">
        <v>-1.707826E-008</v>
      </c>
      <c r="D54" s="51" t="n">
        <v>18.8109</v>
      </c>
    </row>
    <row r="55" customFormat="false" ht="15" hidden="false" customHeight="false" outlineLevel="0" collapsed="false">
      <c r="A55" s="51" t="n">
        <v>-4.433787E-011</v>
      </c>
      <c r="B55" s="51" t="n">
        <v>19.3147</v>
      </c>
      <c r="C55" s="51" t="n">
        <v>-1.702142E-008</v>
      </c>
      <c r="D55" s="51" t="n">
        <v>19.21547</v>
      </c>
    </row>
    <row r="56" customFormat="false" ht="15" hidden="false" customHeight="false" outlineLevel="0" collapsed="false">
      <c r="A56" s="51" t="n">
        <v>-4.547474E-011</v>
      </c>
      <c r="B56" s="51" t="n">
        <v>19.72002</v>
      </c>
      <c r="C56" s="51" t="n">
        <v>-1.762601E-008</v>
      </c>
      <c r="D56" s="51" t="n">
        <v>19.62391</v>
      </c>
    </row>
    <row r="57" customFormat="false" ht="15" hidden="false" customHeight="false" outlineLevel="0" collapsed="false">
      <c r="A57" s="51" t="n">
        <v>-4.501999E-011</v>
      </c>
      <c r="B57" s="51" t="n">
        <v>20.12414</v>
      </c>
      <c r="C57" s="51" t="n">
        <v>-1.734361E-008</v>
      </c>
      <c r="D57" s="51" t="n">
        <v>20.02856</v>
      </c>
    </row>
    <row r="58" customFormat="false" ht="15" hidden="false" customHeight="false" outlineLevel="0" collapsed="false">
      <c r="A58" s="51" t="n">
        <v>-4.615686E-011</v>
      </c>
      <c r="B58" s="51" t="n">
        <v>20.53166</v>
      </c>
      <c r="C58" s="51" t="n">
        <v>-1.74341E-008</v>
      </c>
      <c r="D58" s="51" t="n">
        <v>20.43159</v>
      </c>
    </row>
    <row r="59" customFormat="false" ht="15" hidden="false" customHeight="false" outlineLevel="0" collapsed="false">
      <c r="A59" s="51" t="n">
        <v>-5.638867E-011</v>
      </c>
      <c r="B59" s="51" t="n">
        <v>20.93747</v>
      </c>
      <c r="C59" s="51" t="n">
        <v>-1.740727E-008</v>
      </c>
      <c r="D59" s="51" t="n">
        <v>20.83872</v>
      </c>
    </row>
    <row r="60" customFormat="false" ht="15" hidden="false" customHeight="false" outlineLevel="0" collapsed="false">
      <c r="A60" s="51" t="n">
        <v>-5.070433E-011</v>
      </c>
      <c r="B60" s="51" t="n">
        <v>21.34423</v>
      </c>
      <c r="C60" s="51" t="n">
        <v>-1.822809E-008</v>
      </c>
      <c r="D60" s="51" t="n">
        <v>21.24262</v>
      </c>
    </row>
    <row r="61" customFormat="false" ht="15" hidden="false" customHeight="false" outlineLevel="0" collapsed="false">
      <c r="A61" s="51" t="n">
        <v>-4.22915E-011</v>
      </c>
      <c r="B61" s="51" t="n">
        <v>21.74946</v>
      </c>
      <c r="C61" s="51" t="n">
        <v>-1.694502E-008</v>
      </c>
      <c r="D61" s="51" t="n">
        <v>21.64996</v>
      </c>
    </row>
    <row r="62" customFormat="false" ht="15" hidden="false" customHeight="false" outlineLevel="0" collapsed="false">
      <c r="A62" s="51" t="n">
        <v>-4.934009E-011</v>
      </c>
      <c r="B62" s="51" t="n">
        <v>22.15841</v>
      </c>
      <c r="C62" s="51" t="n">
        <v>-1.664284E-008</v>
      </c>
      <c r="D62" s="51" t="n">
        <v>22.05377</v>
      </c>
    </row>
    <row r="63" customFormat="false" ht="15" hidden="false" customHeight="false" outlineLevel="0" collapsed="false">
      <c r="A63" s="51" t="n">
        <v>-5.411493E-011</v>
      </c>
      <c r="B63" s="51" t="n">
        <v>22.56492</v>
      </c>
      <c r="C63" s="51" t="n">
        <v>-1.651438E-008</v>
      </c>
      <c r="D63" s="51" t="n">
        <v>22.45834</v>
      </c>
    </row>
    <row r="64" customFormat="false" ht="15" hidden="false" customHeight="false" outlineLevel="0" collapsed="false">
      <c r="A64" s="51" t="n">
        <v>-8.935785E-011</v>
      </c>
      <c r="B64" s="51" t="n">
        <v>22.97018</v>
      </c>
      <c r="C64" s="51" t="n">
        <v>-1.705212E-008</v>
      </c>
      <c r="D64" s="51" t="n">
        <v>22.86606</v>
      </c>
    </row>
    <row r="65" customFormat="false" ht="15" hidden="false" customHeight="false" outlineLevel="0" collapsed="false">
      <c r="A65" s="51" t="n">
        <v>-4.069989E-011</v>
      </c>
      <c r="B65" s="51" t="n">
        <v>23.37426</v>
      </c>
      <c r="C65" s="51" t="n">
        <v>-1.744365E-008</v>
      </c>
      <c r="D65" s="51" t="n">
        <v>23.26917</v>
      </c>
    </row>
    <row r="66" customFormat="false" ht="15" hidden="false" customHeight="false" outlineLevel="0" collapsed="false">
      <c r="A66" s="51" t="n">
        <v>-4.934009E-011</v>
      </c>
      <c r="B66" s="51" t="n">
        <v>23.77961</v>
      </c>
      <c r="C66" s="51" t="n">
        <v>-1.703438E-008</v>
      </c>
      <c r="D66" s="51" t="n">
        <v>23.67196</v>
      </c>
    </row>
    <row r="67" customFormat="false" ht="15" hidden="false" customHeight="false" outlineLevel="0" collapsed="false">
      <c r="A67" s="51" t="n">
        <v>-4.547474E-011</v>
      </c>
      <c r="B67" s="51" t="n">
        <v>24.18442</v>
      </c>
      <c r="C67" s="51" t="n">
        <v>-1.593162E-008</v>
      </c>
      <c r="D67" s="51" t="n">
        <v>24.07498</v>
      </c>
    </row>
    <row r="68" customFormat="false" ht="15" hidden="false" customHeight="false" outlineLevel="0" collapsed="false">
      <c r="A68" s="51" t="n">
        <v>-4.75211E-011</v>
      </c>
      <c r="B68" s="51" t="n">
        <v>24.58996</v>
      </c>
      <c r="C68" s="51" t="n">
        <v>-1.680519E-008</v>
      </c>
      <c r="D68" s="51" t="n">
        <v>24.48003</v>
      </c>
    </row>
    <row r="69" customFormat="false" ht="15" hidden="false" customHeight="false" outlineLevel="0" collapsed="false">
      <c r="A69" s="51" t="n">
        <v>-4.843059E-011</v>
      </c>
      <c r="B69" s="51" t="n">
        <v>24.99481</v>
      </c>
      <c r="C69" s="51" t="n">
        <v>-1.70794E-008</v>
      </c>
      <c r="D69" s="51" t="n">
        <v>24.88337</v>
      </c>
    </row>
    <row r="70" customFormat="false" ht="15" hidden="false" customHeight="false" outlineLevel="0" collapsed="false">
      <c r="A70" s="51" t="n">
        <v>-6.662049E-011</v>
      </c>
      <c r="B70" s="51" t="n">
        <v>25.39888</v>
      </c>
      <c r="C70" s="51" t="n">
        <v>-1.638841E-008</v>
      </c>
      <c r="D70" s="51" t="n">
        <v>25.2858</v>
      </c>
    </row>
    <row r="71" customFormat="false" ht="15" hidden="false" customHeight="false" outlineLevel="0" collapsed="false">
      <c r="A71" s="51" t="n">
        <v>-6.616574E-011</v>
      </c>
      <c r="B71" s="51" t="n">
        <v>25.80311</v>
      </c>
      <c r="C71" s="51" t="n">
        <v>-1.641638E-008</v>
      </c>
      <c r="D71" s="51" t="n">
        <v>25.69004</v>
      </c>
    </row>
    <row r="72" customFormat="false" ht="15" hidden="false" customHeight="false" outlineLevel="0" collapsed="false">
      <c r="A72" s="51" t="n">
        <v>-4.956746E-011</v>
      </c>
      <c r="B72" s="51" t="n">
        <v>26.20824</v>
      </c>
      <c r="C72" s="51" t="n">
        <v>-1.846547E-008</v>
      </c>
      <c r="D72" s="51" t="n">
        <v>26.09344</v>
      </c>
    </row>
    <row r="73" customFormat="false" ht="15" hidden="false" customHeight="false" outlineLevel="0" collapsed="false">
      <c r="A73" s="51" t="n">
        <v>-5.070433E-011</v>
      </c>
      <c r="B73" s="51" t="n">
        <v>26.6117</v>
      </c>
      <c r="C73" s="51" t="n">
        <v>-1.710623E-008</v>
      </c>
      <c r="D73" s="51" t="n">
        <v>26.49726</v>
      </c>
    </row>
    <row r="74" customFormat="false" ht="15" hidden="false" customHeight="false" outlineLevel="0" collapsed="false">
      <c r="A74" s="51" t="n">
        <v>-5.138645E-011</v>
      </c>
      <c r="B74" s="51" t="n">
        <v>27.01718</v>
      </c>
      <c r="C74" s="51" t="n">
        <v>-1.644639E-008</v>
      </c>
      <c r="D74" s="51" t="n">
        <v>26.90206</v>
      </c>
    </row>
    <row r="75" customFormat="false" ht="15" hidden="false" customHeight="false" outlineLevel="0" collapsed="false">
      <c r="A75" s="51" t="n">
        <v>-6.48015E-011</v>
      </c>
      <c r="B75" s="51" t="n">
        <v>27.42121</v>
      </c>
      <c r="C75" s="51" t="n">
        <v>-1.71965E-008</v>
      </c>
      <c r="D75" s="51" t="n">
        <v>27.30595</v>
      </c>
    </row>
    <row r="76" customFormat="false" ht="15" hidden="false" customHeight="false" outlineLevel="0" collapsed="false">
      <c r="A76" s="51" t="n">
        <v>-5.002221E-011</v>
      </c>
      <c r="B76" s="51" t="n">
        <v>27.82582</v>
      </c>
      <c r="C76" s="51" t="n">
        <v>-1.65503E-008</v>
      </c>
      <c r="D76" s="51" t="n">
        <v>27.70917</v>
      </c>
    </row>
    <row r="77" customFormat="false" ht="15" hidden="false" customHeight="false" outlineLevel="0" collapsed="false">
      <c r="A77" s="51" t="n">
        <v>-5.343281E-011</v>
      </c>
      <c r="B77" s="51" t="n">
        <v>28.23053</v>
      </c>
      <c r="C77" s="51" t="n">
        <v>-1.69241E-008</v>
      </c>
      <c r="D77" s="51" t="n">
        <v>28.11237</v>
      </c>
    </row>
    <row r="78" customFormat="false" ht="15" hidden="false" customHeight="false" outlineLevel="0" collapsed="false">
      <c r="A78" s="51" t="n">
        <v>-4.297362E-011</v>
      </c>
      <c r="B78" s="51" t="n">
        <v>28.63441</v>
      </c>
      <c r="C78" s="51" t="n">
        <v>-1.72804E-008</v>
      </c>
      <c r="D78" s="51" t="n">
        <v>28.51561</v>
      </c>
    </row>
    <row r="79" customFormat="false" ht="15" hidden="false" customHeight="false" outlineLevel="0" collapsed="false">
      <c r="A79" s="51" t="n">
        <v>-5.138645E-011</v>
      </c>
      <c r="B79" s="51" t="n">
        <v>29.03933</v>
      </c>
      <c r="C79" s="51" t="n">
        <v>-1.723629E-008</v>
      </c>
      <c r="D79" s="51" t="n">
        <v>28.91789</v>
      </c>
    </row>
    <row r="80" customFormat="false" ht="15" hidden="false" customHeight="false" outlineLevel="0" collapsed="false">
      <c r="A80" s="51" t="n">
        <v>-4.274625E-011</v>
      </c>
      <c r="B80" s="51" t="n">
        <v>29.44399</v>
      </c>
      <c r="C80" s="51" t="n">
        <v>-1.667217E-008</v>
      </c>
      <c r="D80" s="51" t="n">
        <v>29.32198</v>
      </c>
    </row>
    <row r="81" customFormat="false" ht="15" hidden="false" customHeight="false" outlineLevel="0" collapsed="false">
      <c r="A81" s="51" t="n">
        <v>-4.888534E-011</v>
      </c>
      <c r="B81" s="51" t="n">
        <v>29.84788</v>
      </c>
      <c r="C81" s="51" t="n">
        <v>-1.837884E-008</v>
      </c>
      <c r="D81" s="51" t="n">
        <v>29.72621</v>
      </c>
    </row>
    <row r="82" customFormat="false" ht="15" hidden="false" customHeight="false" outlineLevel="0" collapsed="false">
      <c r="A82" s="51" t="n">
        <v>-4.934009E-011</v>
      </c>
      <c r="B82" s="51" t="n">
        <v>30.25296</v>
      </c>
      <c r="C82" s="51" t="n">
        <v>-1.63875E-008</v>
      </c>
      <c r="D82" s="51" t="n">
        <v>30.13035</v>
      </c>
    </row>
    <row r="83" customFormat="false" ht="15" hidden="false" customHeight="false" outlineLevel="0" collapsed="false">
      <c r="A83" s="51" t="n">
        <v>-4.501999E-011</v>
      </c>
      <c r="B83" s="51" t="n">
        <v>30.65745</v>
      </c>
      <c r="C83" s="51" t="n">
        <v>-1.709759E-008</v>
      </c>
      <c r="D83" s="51" t="n">
        <v>30.53353</v>
      </c>
    </row>
    <row r="84" customFormat="false" ht="15" hidden="false" customHeight="false" outlineLevel="0" collapsed="false">
      <c r="A84" s="51" t="n">
        <v>-5.52518E-011</v>
      </c>
      <c r="B84" s="51" t="n">
        <v>31.06112</v>
      </c>
      <c r="C84" s="51" t="n">
        <v>-1.679359E-008</v>
      </c>
      <c r="D84" s="51" t="n">
        <v>30.93682</v>
      </c>
    </row>
    <row r="85" customFormat="false" ht="15" hidden="false" customHeight="false" outlineLevel="0" collapsed="false">
      <c r="A85" s="51" t="n">
        <v>-4.274625E-011</v>
      </c>
      <c r="B85" s="51" t="n">
        <v>31.46657</v>
      </c>
      <c r="C85" s="51" t="n">
        <v>-1.747298E-008</v>
      </c>
      <c r="D85" s="51" t="n">
        <v>31.34057</v>
      </c>
    </row>
    <row r="86" customFormat="false" ht="15" hidden="false" customHeight="false" outlineLevel="0" collapsed="false">
      <c r="A86" s="51" t="n">
        <v>-4.615686E-011</v>
      </c>
      <c r="B86" s="51" t="n">
        <v>31.87066</v>
      </c>
      <c r="C86" s="51" t="n">
        <v>-1.765579E-008</v>
      </c>
      <c r="D86" s="51" t="n">
        <v>31.74411</v>
      </c>
    </row>
    <row r="87" customFormat="false" ht="15" hidden="false" customHeight="false" outlineLevel="0" collapsed="false">
      <c r="A87" s="51" t="n">
        <v>-4.66116E-011</v>
      </c>
      <c r="B87" s="51" t="n">
        <v>32.27504</v>
      </c>
      <c r="C87" s="51" t="n">
        <v>-1.740295E-008</v>
      </c>
      <c r="D87" s="51" t="n">
        <v>32.14706</v>
      </c>
    </row>
    <row r="88" customFormat="false" ht="15" hidden="false" customHeight="false" outlineLevel="0" collapsed="false">
      <c r="A88" s="51" t="n">
        <v>-5.366019E-011</v>
      </c>
      <c r="B88" s="51" t="n">
        <v>32.68</v>
      </c>
      <c r="C88" s="51" t="n">
        <v>-1.781382E-008</v>
      </c>
      <c r="D88" s="51" t="n">
        <v>32.54961</v>
      </c>
    </row>
    <row r="89" customFormat="false" ht="15" hidden="false" customHeight="false" outlineLevel="0" collapsed="false">
      <c r="A89" s="51" t="n">
        <v>-4.729372E-011</v>
      </c>
      <c r="B89" s="51" t="n">
        <v>33.08448</v>
      </c>
      <c r="C89" s="51" t="n">
        <v>-1.698822E-008</v>
      </c>
      <c r="D89" s="51" t="n">
        <v>32.9543</v>
      </c>
    </row>
    <row r="90" customFormat="false" ht="15" hidden="false" customHeight="false" outlineLevel="0" collapsed="false">
      <c r="A90" s="51" t="n">
        <v>-5.479706E-011</v>
      </c>
      <c r="B90" s="51" t="n">
        <v>33.48964</v>
      </c>
      <c r="C90" s="51" t="n">
        <v>-1.595959E-008</v>
      </c>
      <c r="D90" s="51" t="n">
        <v>33.35653</v>
      </c>
    </row>
    <row r="91" customFormat="false" ht="15" hidden="false" customHeight="false" outlineLevel="0" collapsed="false">
      <c r="A91" s="51" t="n">
        <v>-4.274625E-011</v>
      </c>
      <c r="B91" s="51" t="n">
        <v>33.89472</v>
      </c>
      <c r="C91" s="51" t="n">
        <v>-1.691592E-008</v>
      </c>
      <c r="D91" s="51" t="n">
        <v>33.76125</v>
      </c>
    </row>
    <row r="92" customFormat="false" ht="15" hidden="false" customHeight="false" outlineLevel="0" collapsed="false">
      <c r="A92" s="51" t="n">
        <v>-5.343281E-011</v>
      </c>
      <c r="B92" s="51" t="n">
        <v>34.2992</v>
      </c>
      <c r="C92" s="51" t="n">
        <v>-1.79416E-008</v>
      </c>
      <c r="D92" s="51" t="n">
        <v>34.16571</v>
      </c>
    </row>
    <row r="93" customFormat="false" ht="15" hidden="false" customHeight="false" outlineLevel="0" collapsed="false">
      <c r="A93" s="51" t="n">
        <v>-6.002665E-011</v>
      </c>
      <c r="B93" s="51" t="n">
        <v>34.70333</v>
      </c>
      <c r="C93" s="51" t="n">
        <v>-1.722174E-008</v>
      </c>
      <c r="D93" s="51" t="n">
        <v>34.56919</v>
      </c>
    </row>
    <row r="94" customFormat="false" ht="15" hidden="false" customHeight="false" outlineLevel="0" collapsed="false">
      <c r="A94" s="51" t="n">
        <v>-4.592948E-011</v>
      </c>
      <c r="B94" s="51" t="n">
        <v>35.10869</v>
      </c>
      <c r="C94" s="51" t="n">
        <v>-1.736953E-008</v>
      </c>
      <c r="D94" s="51" t="n">
        <v>34.97339</v>
      </c>
    </row>
    <row r="95" customFormat="false" ht="15" hidden="false" customHeight="false" outlineLevel="0" collapsed="false">
      <c r="A95" s="51" t="n">
        <v>-4.843059E-011</v>
      </c>
      <c r="B95" s="51" t="n">
        <v>35.51332</v>
      </c>
      <c r="C95" s="51" t="n">
        <v>-1.711669E-008</v>
      </c>
      <c r="D95" s="51" t="n">
        <v>35.37733</v>
      </c>
    </row>
    <row r="96" customFormat="false" ht="15" hidden="false" customHeight="false" outlineLevel="0" collapsed="false">
      <c r="A96" s="51" t="n">
        <v>-4.274625E-011</v>
      </c>
      <c r="B96" s="51" t="n">
        <v>35.92001</v>
      </c>
      <c r="C96" s="51" t="n">
        <v>-1.717353E-008</v>
      </c>
      <c r="D96" s="51" t="n">
        <v>35.78098</v>
      </c>
    </row>
    <row r="97" customFormat="false" ht="15" hidden="false" customHeight="false" outlineLevel="0" collapsed="false">
      <c r="A97" s="51" t="n">
        <v>-1.07093E-010</v>
      </c>
      <c r="B97" s="51" t="n">
        <v>36.32624</v>
      </c>
      <c r="C97" s="51" t="n">
        <v>-1.617013E-008</v>
      </c>
      <c r="D97" s="51" t="n">
        <v>36.18471</v>
      </c>
    </row>
    <row r="98" customFormat="false" ht="15" hidden="false" customHeight="false" outlineLevel="0" collapsed="false">
      <c r="A98" s="51" t="n">
        <v>-5.206857E-011</v>
      </c>
      <c r="B98" s="51" t="n">
        <v>36.73451</v>
      </c>
      <c r="C98" s="51" t="n">
        <v>-1.610238E-008</v>
      </c>
      <c r="D98" s="51" t="n">
        <v>36.58734</v>
      </c>
    </row>
    <row r="99" customFormat="false" ht="15" hidden="false" customHeight="false" outlineLevel="0" collapsed="false">
      <c r="A99" s="51" t="n">
        <v>-4.342837E-011</v>
      </c>
      <c r="B99" s="51" t="n">
        <v>37.15081</v>
      </c>
      <c r="C99" s="51" t="n">
        <v>-1.642547E-008</v>
      </c>
      <c r="D99" s="51" t="n">
        <v>36.99098</v>
      </c>
    </row>
    <row r="100" customFormat="false" ht="15" hidden="false" customHeight="false" outlineLevel="0" collapsed="false">
      <c r="A100" s="51" t="n">
        <v>-5.343281E-011</v>
      </c>
      <c r="B100" s="51" t="n">
        <v>37.55647</v>
      </c>
      <c r="C100" s="51" t="n">
        <v>-1.712647E-008</v>
      </c>
      <c r="D100" s="51" t="n">
        <v>37.39565</v>
      </c>
    </row>
    <row r="101" customFormat="false" ht="15" hidden="false" customHeight="false" outlineLevel="0" collapsed="false">
      <c r="A101" s="51" t="n">
        <v>-4.092726E-011</v>
      </c>
      <c r="B101" s="51" t="n">
        <v>37.96179</v>
      </c>
      <c r="C101" s="51" t="n">
        <v>-1.781564E-008</v>
      </c>
      <c r="D101" s="51" t="n">
        <v>37.79984</v>
      </c>
    </row>
    <row r="102" customFormat="false" ht="15" hidden="false" customHeight="false" outlineLevel="0" collapsed="false">
      <c r="A102" s="51" t="n">
        <v>-4.615686E-011</v>
      </c>
      <c r="B102" s="51" t="n">
        <v>38.36503</v>
      </c>
      <c r="C102" s="51" t="n">
        <v>-1.777767E-008</v>
      </c>
      <c r="D102" s="51" t="n">
        <v>38.2039</v>
      </c>
    </row>
    <row r="103" customFormat="false" ht="15" hidden="false" customHeight="false" outlineLevel="0" collapsed="false">
      <c r="A103" s="51" t="n">
        <v>-4.433787E-011</v>
      </c>
      <c r="B103" s="51" t="n">
        <v>38.76965</v>
      </c>
      <c r="C103" s="51" t="n">
        <v>-1.75844E-008</v>
      </c>
      <c r="D103" s="51" t="n">
        <v>38.60811</v>
      </c>
    </row>
    <row r="104" customFormat="false" ht="15" hidden="false" customHeight="false" outlineLevel="0" collapsed="false">
      <c r="A104" s="51" t="n">
        <v>-4.820322E-011</v>
      </c>
      <c r="B104" s="51" t="n">
        <v>39.1772</v>
      </c>
      <c r="C104" s="51" t="n">
        <v>-1.657236E-008</v>
      </c>
      <c r="D104" s="51" t="n">
        <v>39.011</v>
      </c>
    </row>
    <row r="105" customFormat="false" ht="15" hidden="false" customHeight="false" outlineLevel="0" collapsed="false">
      <c r="A105" s="51" t="n">
        <v>-4.75211E-011</v>
      </c>
      <c r="B105" s="51" t="n">
        <v>39.58121</v>
      </c>
      <c r="C105" s="51" t="n">
        <v>-1.669105E-008</v>
      </c>
      <c r="D105" s="51" t="n">
        <v>39.41481</v>
      </c>
    </row>
    <row r="106" customFormat="false" ht="15" hidden="false" customHeight="false" outlineLevel="0" collapsed="false">
      <c r="A106" s="51" t="n">
        <v>-5.343281E-011</v>
      </c>
      <c r="B106" s="51" t="n">
        <v>39.98544</v>
      </c>
      <c r="C106" s="51" t="n">
        <v>-1.78843E-008</v>
      </c>
      <c r="D106" s="51" t="n">
        <v>39.81792</v>
      </c>
    </row>
    <row r="107" customFormat="false" ht="15" hidden="false" customHeight="false" outlineLevel="0" collapsed="false">
      <c r="A107" s="51" t="n">
        <v>-4.433787E-011</v>
      </c>
      <c r="B107" s="51" t="n">
        <v>40.39036</v>
      </c>
      <c r="C107" s="51" t="n">
        <v>-1.725766E-008</v>
      </c>
      <c r="D107" s="51" t="n">
        <v>40.22064</v>
      </c>
    </row>
    <row r="108" customFormat="false" ht="15" hidden="false" customHeight="false" outlineLevel="0" collapsed="false">
      <c r="A108" s="51" t="n">
        <v>-4.22915E-011</v>
      </c>
      <c r="B108" s="51" t="n">
        <v>40.79693</v>
      </c>
      <c r="C108" s="51" t="n">
        <v>-1.796138E-008</v>
      </c>
      <c r="D108" s="51" t="n">
        <v>40.62476</v>
      </c>
    </row>
    <row r="109" customFormat="false" ht="15" hidden="false" customHeight="false" outlineLevel="0" collapsed="false">
      <c r="A109" s="51" t="n">
        <v>-4.547474E-011</v>
      </c>
      <c r="B109" s="51" t="n">
        <v>41.2304</v>
      </c>
      <c r="C109" s="51" t="n">
        <v>-1.806507E-008</v>
      </c>
      <c r="D109" s="51" t="n">
        <v>41.02694</v>
      </c>
    </row>
    <row r="110" customFormat="false" ht="15" hidden="false" customHeight="false" outlineLevel="0" collapsed="false">
      <c r="A110" s="51" t="n">
        <v>-4.729372E-011</v>
      </c>
      <c r="B110" s="51" t="n">
        <v>41.63484</v>
      </c>
      <c r="C110" s="51" t="n">
        <v>-1.707917E-008</v>
      </c>
      <c r="D110" s="51" t="n">
        <v>41.43149</v>
      </c>
    </row>
    <row r="111" customFormat="false" ht="15" hidden="false" customHeight="false" outlineLevel="0" collapsed="false">
      <c r="A111" s="51" t="n">
        <v>-4.274625E-011</v>
      </c>
      <c r="B111" s="51" t="n">
        <v>42.05016</v>
      </c>
      <c r="C111" s="51" t="n">
        <v>-1.690978E-008</v>
      </c>
      <c r="D111" s="51" t="n">
        <v>41.83472</v>
      </c>
    </row>
    <row r="112" customFormat="false" ht="15" hidden="false" customHeight="false" outlineLevel="0" collapsed="false">
      <c r="A112" s="51" t="n">
        <v>-4.047251E-011</v>
      </c>
      <c r="B112" s="51" t="n">
        <v>42.45492</v>
      </c>
      <c r="C112" s="51" t="n">
        <v>-1.757735E-008</v>
      </c>
      <c r="D112" s="51" t="n">
        <v>42.2381</v>
      </c>
    </row>
    <row r="113" customFormat="false" ht="15" hidden="false" customHeight="false" outlineLevel="0" collapsed="false">
      <c r="A113" s="51" t="n">
        <v>-5.320544E-011</v>
      </c>
      <c r="B113" s="51" t="n">
        <v>42.86071</v>
      </c>
      <c r="C113" s="51" t="n">
        <v>-1.723947E-008</v>
      </c>
      <c r="D113" s="51" t="n">
        <v>42.64206</v>
      </c>
    </row>
    <row r="114" customFormat="false" ht="15" hidden="false" customHeight="false" outlineLevel="0" collapsed="false">
      <c r="A114" s="51" t="n">
        <v>-5.002221E-011</v>
      </c>
      <c r="B114" s="51" t="n">
        <v>43.26665</v>
      </c>
      <c r="C114" s="51" t="n">
        <v>-1.730086E-008</v>
      </c>
      <c r="D114" s="51" t="n">
        <v>43.04567</v>
      </c>
    </row>
    <row r="115" customFormat="false" ht="15" hidden="false" customHeight="false" outlineLevel="0" collapsed="false">
      <c r="A115" s="51" t="n">
        <v>-5.070433E-011</v>
      </c>
      <c r="B115" s="51" t="n">
        <v>43.67212</v>
      </c>
      <c r="C115" s="51" t="n">
        <v>-1.86169E-008</v>
      </c>
      <c r="D115" s="51" t="n">
        <v>43.45004</v>
      </c>
    </row>
    <row r="116" customFormat="false" ht="15" hidden="false" customHeight="false" outlineLevel="0" collapsed="false">
      <c r="A116" s="51" t="n">
        <v>-4.706635E-011</v>
      </c>
      <c r="B116" s="51" t="n">
        <v>44.07775</v>
      </c>
      <c r="C116" s="51" t="n">
        <v>-1.616559E-008</v>
      </c>
      <c r="D116" s="51" t="n">
        <v>43.85275</v>
      </c>
    </row>
    <row r="117" customFormat="false" ht="15" hidden="false" customHeight="false" outlineLevel="0" collapsed="false">
      <c r="A117" s="51" t="n">
        <v>-5.366019E-011</v>
      </c>
      <c r="B117" s="51" t="n">
        <v>44.48364</v>
      </c>
      <c r="C117" s="51" t="n">
        <v>-1.753983E-008</v>
      </c>
      <c r="D117" s="51" t="n">
        <v>44.25549</v>
      </c>
    </row>
    <row r="118" customFormat="false" ht="15" hidden="false" customHeight="false" outlineLevel="0" collapsed="false">
      <c r="A118" s="51" t="n">
        <v>-2.664819E-010</v>
      </c>
      <c r="B118" s="51" t="n">
        <v>44.89194</v>
      </c>
      <c r="C118" s="51" t="n">
        <v>-1.709441E-008</v>
      </c>
      <c r="D118" s="51" t="n">
        <v>44.65977</v>
      </c>
    </row>
    <row r="119" customFormat="false" ht="15" hidden="false" customHeight="false" outlineLevel="0" collapsed="false">
      <c r="A119" s="51" t="n">
        <v>-4.297362E-011</v>
      </c>
      <c r="B119" s="51" t="n">
        <v>45.29688</v>
      </c>
      <c r="C119" s="51" t="n">
        <v>-1.732565E-008</v>
      </c>
      <c r="D119" s="51" t="n">
        <v>45.06418</v>
      </c>
    </row>
    <row r="120" customFormat="false" ht="15" hidden="false" customHeight="false" outlineLevel="0" collapsed="false">
      <c r="A120" s="51" t="n">
        <v>-4.160938E-011</v>
      </c>
      <c r="B120" s="51" t="n">
        <v>45.70129</v>
      </c>
      <c r="C120" s="51" t="n">
        <v>-1.743706E-008</v>
      </c>
      <c r="D120" s="51" t="n">
        <v>45.46672</v>
      </c>
    </row>
    <row r="121" customFormat="false" ht="15" hidden="false" customHeight="false" outlineLevel="0" collapsed="false">
      <c r="A121" s="51" t="n">
        <v>-4.092726E-011</v>
      </c>
      <c r="B121" s="51" t="n">
        <v>46.10566</v>
      </c>
      <c r="C121" s="51" t="n">
        <v>-1.671333E-008</v>
      </c>
      <c r="D121" s="51" t="n">
        <v>45.87061</v>
      </c>
    </row>
    <row r="122" customFormat="false" ht="15" hidden="false" customHeight="false" outlineLevel="0" collapsed="false">
      <c r="A122" s="51" t="n">
        <v>-4.433787E-011</v>
      </c>
      <c r="B122" s="51" t="n">
        <v>46.51005</v>
      </c>
      <c r="C122" s="51" t="n">
        <v>-1.777539E-008</v>
      </c>
      <c r="D122" s="51" t="n">
        <v>46.27398</v>
      </c>
    </row>
    <row r="123" customFormat="false" ht="15" hidden="false" customHeight="false" outlineLevel="0" collapsed="false">
      <c r="A123" s="51" t="n">
        <v>-4.979483E-011</v>
      </c>
      <c r="B123" s="51" t="n">
        <v>46.91384</v>
      </c>
      <c r="C123" s="51" t="n">
        <v>-1.652779E-008</v>
      </c>
      <c r="D123" s="51" t="n">
        <v>46.67706</v>
      </c>
    </row>
    <row r="124" customFormat="false" ht="15" hidden="false" customHeight="false" outlineLevel="0" collapsed="false">
      <c r="A124" s="51" t="n">
        <v>-5.115908E-011</v>
      </c>
      <c r="B124" s="51" t="n">
        <v>47.31796</v>
      </c>
      <c r="C124" s="51" t="n">
        <v>-1.82572E-008</v>
      </c>
      <c r="D124" s="51" t="n">
        <v>47.07996</v>
      </c>
    </row>
    <row r="125" customFormat="false" ht="15" hidden="false" customHeight="false" outlineLevel="0" collapsed="false">
      <c r="A125" s="51" t="n">
        <v>-4.888534E-011</v>
      </c>
      <c r="B125" s="51" t="n">
        <v>47.7223</v>
      </c>
      <c r="C125" s="51" t="n">
        <v>-1.770013E-008</v>
      </c>
      <c r="D125" s="51" t="n">
        <v>47.48476</v>
      </c>
    </row>
    <row r="126" customFormat="false" ht="15" hidden="false" customHeight="false" outlineLevel="0" collapsed="false">
      <c r="A126" s="51" t="n">
        <v>-4.3201E-011</v>
      </c>
      <c r="B126" s="51" t="n">
        <v>48.12717</v>
      </c>
      <c r="C126" s="51" t="n">
        <v>-1.715807E-008</v>
      </c>
      <c r="D126" s="51" t="n">
        <v>47.88762</v>
      </c>
    </row>
    <row r="127" customFormat="false" ht="15" hidden="false" customHeight="false" outlineLevel="0" collapsed="false">
      <c r="A127" s="51" t="n">
        <v>-4.3201E-011</v>
      </c>
      <c r="B127" s="51" t="n">
        <v>48.5314</v>
      </c>
      <c r="C127" s="51" t="n">
        <v>-1.70146E-008</v>
      </c>
      <c r="D127" s="51" t="n">
        <v>48.29029</v>
      </c>
    </row>
    <row r="128" customFormat="false" ht="15" hidden="false" customHeight="false" outlineLevel="0" collapsed="false">
      <c r="A128" s="51" t="n">
        <v>-4.365575E-011</v>
      </c>
      <c r="B128" s="51" t="n">
        <v>48.93562</v>
      </c>
      <c r="C128" s="51" t="n">
        <v>-1.783178E-008</v>
      </c>
      <c r="D128" s="51" t="n">
        <v>48.69413</v>
      </c>
    </row>
    <row r="129" customFormat="false" ht="15" hidden="false" customHeight="false" outlineLevel="0" collapsed="false">
      <c r="A129" s="51" t="n">
        <v>-5.638867E-011</v>
      </c>
      <c r="B129" s="51" t="n">
        <v>49.33908</v>
      </c>
      <c r="C129" s="51" t="n">
        <v>-1.75321E-008</v>
      </c>
      <c r="D129" s="51" t="n">
        <v>49.09792</v>
      </c>
    </row>
    <row r="130" customFormat="false" ht="15" hidden="false" customHeight="false" outlineLevel="0" collapsed="false">
      <c r="A130" s="51" t="n">
        <v>-4.570211E-011</v>
      </c>
      <c r="B130" s="51" t="n">
        <v>49.74314</v>
      </c>
      <c r="C130" s="51" t="n">
        <v>-1.773105E-008</v>
      </c>
      <c r="D130" s="51" t="n">
        <v>49.50182</v>
      </c>
    </row>
    <row r="131" customFormat="false" ht="15" hidden="false" customHeight="false" outlineLevel="0" collapsed="false">
      <c r="A131" s="51" t="n">
        <v>-5.638867E-011</v>
      </c>
      <c r="B131" s="51" t="n">
        <v>50.14764</v>
      </c>
      <c r="C131" s="51" t="n">
        <v>-1.719309E-008</v>
      </c>
      <c r="D131" s="51" t="n">
        <v>49.90489</v>
      </c>
    </row>
    <row r="132" customFormat="false" ht="15" hidden="false" customHeight="false" outlineLevel="0" collapsed="false">
      <c r="A132" s="51" t="n">
        <v>-5.138645E-011</v>
      </c>
      <c r="B132" s="51" t="n">
        <v>50.55229</v>
      </c>
      <c r="C132" s="51" t="n">
        <v>-1.669241E-008</v>
      </c>
      <c r="D132" s="51" t="n">
        <v>50.30824</v>
      </c>
    </row>
    <row r="133" customFormat="false" ht="15" hidden="false" customHeight="false" outlineLevel="0" collapsed="false">
      <c r="A133" s="51" t="n">
        <v>-4.865797E-011</v>
      </c>
      <c r="B133" s="51" t="n">
        <v>50.95668</v>
      </c>
      <c r="C133" s="51" t="n">
        <v>-1.733224E-008</v>
      </c>
      <c r="D133" s="51" t="n">
        <v>50.7116</v>
      </c>
    </row>
    <row r="134" customFormat="false" ht="15" hidden="false" customHeight="false" outlineLevel="0" collapsed="false">
      <c r="A134" s="51" t="n">
        <v>-4.592948E-011</v>
      </c>
      <c r="B134" s="51" t="n">
        <v>51.36086</v>
      </c>
      <c r="C134" s="51" t="n">
        <v>-1.784247E-008</v>
      </c>
      <c r="D134" s="51" t="n">
        <v>51.115</v>
      </c>
    </row>
    <row r="135" customFormat="false" ht="15" hidden="false" customHeight="false" outlineLevel="0" collapsed="false">
      <c r="A135" s="51" t="n">
        <v>-4.160938E-011</v>
      </c>
      <c r="B135" s="51" t="n">
        <v>51.76468</v>
      </c>
      <c r="C135" s="51" t="n">
        <v>-1.719263E-008</v>
      </c>
      <c r="D135" s="51" t="n">
        <v>51.5197</v>
      </c>
    </row>
    <row r="136" customFormat="false" ht="15" hidden="false" customHeight="false" outlineLevel="0" collapsed="false">
      <c r="A136" s="51" t="n">
        <v>-4.797585E-011</v>
      </c>
      <c r="B136" s="51" t="n">
        <v>52.16972</v>
      </c>
      <c r="C136" s="51" t="n">
        <v>-1.699482E-008</v>
      </c>
      <c r="D136" s="51" t="n">
        <v>51.92281</v>
      </c>
    </row>
    <row r="137" customFormat="false" ht="15" hidden="false" customHeight="false" outlineLevel="0" collapsed="false">
      <c r="A137" s="51" t="n">
        <v>-5.252332E-011</v>
      </c>
      <c r="B137" s="51" t="n">
        <v>52.57466</v>
      </c>
      <c r="C137" s="51" t="n">
        <v>-1.715784E-008</v>
      </c>
      <c r="D137" s="51" t="n">
        <v>52.32693</v>
      </c>
    </row>
    <row r="138" customFormat="false" ht="15" hidden="false" customHeight="false" outlineLevel="0" collapsed="false">
      <c r="A138" s="51" t="n">
        <v>-4.843059E-011</v>
      </c>
      <c r="B138" s="51" t="n">
        <v>52.97955</v>
      </c>
      <c r="C138" s="51" t="n">
        <v>-1.695525E-008</v>
      </c>
      <c r="D138" s="51" t="n">
        <v>52.73067</v>
      </c>
    </row>
    <row r="139" customFormat="false" ht="15" hidden="false" customHeight="false" outlineLevel="0" collapsed="false">
      <c r="A139" s="51" t="n">
        <v>-4.956746E-011</v>
      </c>
      <c r="B139" s="51" t="n">
        <v>53.38322</v>
      </c>
      <c r="C139" s="51" t="n">
        <v>-1.764101E-008</v>
      </c>
      <c r="D139" s="51" t="n">
        <v>53.13372</v>
      </c>
    </row>
    <row r="140" customFormat="false" ht="15" hidden="false" customHeight="false" outlineLevel="0" collapsed="false">
      <c r="A140" s="51" t="n">
        <v>-4.297362E-011</v>
      </c>
      <c r="B140" s="51" t="n">
        <v>53.78835</v>
      </c>
      <c r="C140" s="51" t="n">
        <v>-1.78386E-008</v>
      </c>
      <c r="D140" s="51" t="n">
        <v>53.5384</v>
      </c>
    </row>
    <row r="141" customFormat="false" ht="15" hidden="false" customHeight="false" outlineLevel="0" collapsed="false">
      <c r="A141" s="51" t="n">
        <v>-5.070433E-011</v>
      </c>
      <c r="B141" s="51" t="n">
        <v>54.1922</v>
      </c>
      <c r="C141" s="51" t="n">
        <v>-1.774811E-008</v>
      </c>
      <c r="D141" s="51" t="n">
        <v>53.941</v>
      </c>
    </row>
    <row r="142" customFormat="false" ht="15" hidden="false" customHeight="false" outlineLevel="0" collapsed="false">
      <c r="A142" s="51" t="n">
        <v>-3.956302E-011</v>
      </c>
      <c r="B142" s="51" t="n">
        <v>54.59708</v>
      </c>
      <c r="C142" s="51" t="n">
        <v>-1.783451E-008</v>
      </c>
      <c r="D142" s="51" t="n">
        <v>54.34455</v>
      </c>
    </row>
    <row r="143" customFormat="false" ht="15" hidden="false" customHeight="false" outlineLevel="0" collapsed="false">
      <c r="A143" s="51" t="n">
        <v>-6.366463E-011</v>
      </c>
      <c r="B143" s="51" t="n">
        <v>55.01586</v>
      </c>
      <c r="C143" s="51" t="n">
        <v>-1.674425E-008</v>
      </c>
      <c r="D143" s="51" t="n">
        <v>54.74809</v>
      </c>
    </row>
    <row r="144" customFormat="false" ht="15" hidden="false" customHeight="false" outlineLevel="0" collapsed="false">
      <c r="A144" s="51" t="n">
        <v>-5.002221E-011</v>
      </c>
      <c r="B144" s="51" t="n">
        <v>55.42208</v>
      </c>
      <c r="C144" s="51" t="n">
        <v>-1.626813E-008</v>
      </c>
      <c r="D144" s="51" t="n">
        <v>55.15229</v>
      </c>
    </row>
    <row r="145" customFormat="false" ht="15" hidden="false" customHeight="false" outlineLevel="0" collapsed="false">
      <c r="A145" s="51" t="n">
        <v>-5.388756E-011</v>
      </c>
      <c r="B145" s="51" t="n">
        <v>55.83005</v>
      </c>
      <c r="C145" s="51" t="n">
        <v>-1.619333E-008</v>
      </c>
      <c r="D145" s="51" t="n">
        <v>55.55731</v>
      </c>
    </row>
    <row r="146" customFormat="false" ht="15" hidden="false" customHeight="false" outlineLevel="0" collapsed="false">
      <c r="A146" s="51" t="n">
        <v>-5.388756E-011</v>
      </c>
      <c r="B146" s="51" t="n">
        <v>56.23614</v>
      </c>
      <c r="C146" s="51" t="n">
        <v>-1.6684E-008</v>
      </c>
      <c r="D146" s="51" t="n">
        <v>55.96002</v>
      </c>
    </row>
    <row r="147" customFormat="false" ht="15" hidden="false" customHeight="false" outlineLevel="0" collapsed="false">
      <c r="A147" s="51" t="n">
        <v>-5.275069E-011</v>
      </c>
      <c r="B147" s="51" t="n">
        <v>56.64091</v>
      </c>
      <c r="C147" s="51" t="n">
        <v>-1.666785E-008</v>
      </c>
      <c r="D147" s="51" t="n">
        <v>56.36414</v>
      </c>
    </row>
    <row r="148" customFormat="false" ht="15" hidden="false" customHeight="false" outlineLevel="0" collapsed="false">
      <c r="A148" s="51" t="n">
        <v>-1.225544E-010</v>
      </c>
      <c r="B148" s="51" t="n">
        <v>57.05071</v>
      </c>
      <c r="C148" s="51" t="n">
        <v>-1.740364E-008</v>
      </c>
      <c r="D148" s="51" t="n">
        <v>56.76798</v>
      </c>
    </row>
    <row r="149" customFormat="false" ht="15" hidden="false" customHeight="false" outlineLevel="0" collapsed="false">
      <c r="A149" s="51" t="n">
        <v>-4.66116E-011</v>
      </c>
      <c r="B149" s="51" t="n">
        <v>57.46847</v>
      </c>
      <c r="C149" s="51" t="n">
        <v>-1.810099E-008</v>
      </c>
      <c r="D149" s="51" t="n">
        <v>57.17022</v>
      </c>
    </row>
    <row r="150" customFormat="false" ht="15" hidden="false" customHeight="false" outlineLevel="0" collapsed="false">
      <c r="A150" s="51" t="n">
        <v>-7.457857E-011</v>
      </c>
      <c r="B150" s="51" t="n">
        <v>57.97119</v>
      </c>
      <c r="C150" s="51" t="n">
        <v>-1.70005E-008</v>
      </c>
      <c r="D150" s="51" t="n">
        <v>57.57346</v>
      </c>
    </row>
    <row r="151" customFormat="false" ht="15" hidden="false" customHeight="false" outlineLevel="0" collapsed="false">
      <c r="A151" s="51" t="n">
        <v>-4.865797E-011</v>
      </c>
      <c r="B151" s="51" t="n">
        <v>58.44792</v>
      </c>
      <c r="C151" s="51" t="n">
        <v>-1.679587E-008</v>
      </c>
      <c r="D151" s="51" t="n">
        <v>57.97856</v>
      </c>
    </row>
    <row r="152" customFormat="false" ht="15" hidden="false" customHeight="false" outlineLevel="0" collapsed="false">
      <c r="A152" s="51" t="n">
        <v>-5.479706E-011</v>
      </c>
      <c r="B152" s="51" t="n">
        <v>58.85343</v>
      </c>
      <c r="C152" s="51" t="n">
        <v>-1.716262E-008</v>
      </c>
      <c r="D152" s="51" t="n">
        <v>58.38208</v>
      </c>
    </row>
    <row r="153" customFormat="false" ht="15" hidden="false" customHeight="false" outlineLevel="0" collapsed="false">
      <c r="A153" s="51" t="n">
        <v>-5.115908E-011</v>
      </c>
      <c r="B153" s="51" t="n">
        <v>59.2608</v>
      </c>
      <c r="C153" s="51" t="n">
        <v>-1.717194E-008</v>
      </c>
      <c r="D153" s="51" t="n">
        <v>58.78541</v>
      </c>
    </row>
    <row r="154" customFormat="false" ht="15" hidden="false" customHeight="false" outlineLevel="0" collapsed="false">
      <c r="A154" s="51" t="n">
        <v>-4.411049E-011</v>
      </c>
      <c r="B154" s="51" t="n">
        <v>59.67153</v>
      </c>
      <c r="C154" s="51" t="n">
        <v>-1.70071E-008</v>
      </c>
      <c r="D154" s="51" t="n">
        <v>59.18813</v>
      </c>
    </row>
    <row r="155" customFormat="false" ht="15" hidden="false" customHeight="false" outlineLevel="0" collapsed="false">
      <c r="A155" s="51" t="n">
        <v>-5.479706E-011</v>
      </c>
      <c r="B155" s="51" t="n">
        <v>60.07881</v>
      </c>
      <c r="C155" s="51" t="n">
        <v>-1.742455E-008</v>
      </c>
      <c r="D155" s="51" t="n">
        <v>59.59244</v>
      </c>
    </row>
    <row r="156" customFormat="false" ht="15" hidden="false" customHeight="false" outlineLevel="0" collapsed="false">
      <c r="A156" s="51" t="n">
        <v>-5.206857E-011</v>
      </c>
      <c r="B156" s="51" t="n">
        <v>60.4848</v>
      </c>
      <c r="C156" s="51" t="n">
        <v>-1.726903E-008</v>
      </c>
      <c r="D156" s="51" t="n">
        <v>59.99536</v>
      </c>
    </row>
    <row r="157" customFormat="false" ht="15" hidden="false" customHeight="false" outlineLevel="0" collapsed="false">
      <c r="A157" s="51" t="n">
        <v>-5.206857E-011</v>
      </c>
      <c r="B157" s="51" t="n">
        <v>60.88944</v>
      </c>
      <c r="C157" s="51" t="n">
        <v>-1.776812E-008</v>
      </c>
      <c r="D157" s="51" t="n">
        <v>60.39985</v>
      </c>
    </row>
    <row r="158" customFormat="false" ht="15" hidden="false" customHeight="false" outlineLevel="0" collapsed="false">
      <c r="A158" s="51" t="n">
        <v>-4.934009E-011</v>
      </c>
      <c r="B158" s="51" t="n">
        <v>61.29343</v>
      </c>
      <c r="C158" s="51" t="n">
        <v>-1.696071E-008</v>
      </c>
      <c r="D158" s="51" t="n">
        <v>60.8038</v>
      </c>
    </row>
    <row r="159" customFormat="false" ht="15" hidden="false" customHeight="false" outlineLevel="0" collapsed="false">
      <c r="A159" s="51" t="n">
        <v>-5.09317E-011</v>
      </c>
      <c r="B159" s="51" t="n">
        <v>61.70148</v>
      </c>
      <c r="C159" s="51" t="n">
        <v>-1.685089E-008</v>
      </c>
      <c r="D159" s="51" t="n">
        <v>61.20814</v>
      </c>
    </row>
    <row r="160" customFormat="false" ht="15" hidden="false" customHeight="false" outlineLevel="0" collapsed="false">
      <c r="A160" s="51" t="n">
        <v>-5.366019E-011</v>
      </c>
      <c r="B160" s="51" t="n">
        <v>62.11655</v>
      </c>
      <c r="C160" s="51" t="n">
        <v>-1.689568E-008</v>
      </c>
      <c r="D160" s="51" t="n">
        <v>61.61263</v>
      </c>
    </row>
    <row r="161" customFormat="false" ht="15" hidden="false" customHeight="false" outlineLevel="0" collapsed="false">
      <c r="A161" s="51" t="n">
        <v>-7.935341E-011</v>
      </c>
      <c r="B161" s="51" t="n">
        <v>62.52146</v>
      </c>
      <c r="C161" s="51" t="n">
        <v>-1.773924E-008</v>
      </c>
      <c r="D161" s="51" t="n">
        <v>62.01502</v>
      </c>
    </row>
    <row r="162" customFormat="false" ht="15" hidden="false" customHeight="false" outlineLevel="0" collapsed="false">
      <c r="A162" s="51" t="n">
        <v>-5.229595E-011</v>
      </c>
      <c r="B162" s="51" t="n">
        <v>62.92619</v>
      </c>
      <c r="C162" s="51" t="n">
        <v>-1.60012E-008</v>
      </c>
      <c r="D162" s="51" t="n">
        <v>62.41948</v>
      </c>
    </row>
    <row r="163" customFormat="false" ht="15" hidden="false" customHeight="false" outlineLevel="0" collapsed="false">
      <c r="A163" s="51" t="n">
        <v>-4.433787E-011</v>
      </c>
      <c r="B163" s="51" t="n">
        <v>63.33133</v>
      </c>
      <c r="C163" s="51" t="n">
        <v>-1.731314E-008</v>
      </c>
      <c r="D163" s="51" t="n">
        <v>62.82206</v>
      </c>
    </row>
    <row r="164" customFormat="false" ht="15" hidden="false" customHeight="false" outlineLevel="0" collapsed="false">
      <c r="A164" s="51" t="n">
        <v>-4.547474E-011</v>
      </c>
      <c r="B164" s="51" t="n">
        <v>63.73572</v>
      </c>
      <c r="C164" s="51" t="n">
        <v>-1.629269E-008</v>
      </c>
      <c r="D164" s="51" t="n">
        <v>63.22646</v>
      </c>
    </row>
    <row r="165" customFormat="false" ht="15" hidden="false" customHeight="false" outlineLevel="0" collapsed="false">
      <c r="A165" s="51" t="n">
        <v>-5.752554E-011</v>
      </c>
      <c r="B165" s="51" t="n">
        <v>64.14058</v>
      </c>
      <c r="C165" s="51" t="n">
        <v>-1.753347E-008</v>
      </c>
      <c r="D165" s="51" t="n">
        <v>63.63043</v>
      </c>
    </row>
    <row r="166" customFormat="false" ht="15" hidden="false" customHeight="false" outlineLevel="0" collapsed="false">
      <c r="A166" s="51" t="n">
        <v>-5.18412E-011</v>
      </c>
      <c r="B166" s="51" t="n">
        <v>64.5459</v>
      </c>
      <c r="C166" s="51" t="n">
        <v>-1.697549E-008</v>
      </c>
      <c r="D166" s="51" t="n">
        <v>64.0334</v>
      </c>
    </row>
    <row r="167" customFormat="false" ht="15" hidden="false" customHeight="false" outlineLevel="0" collapsed="false">
      <c r="A167" s="51" t="n">
        <v>-5.024958E-011</v>
      </c>
      <c r="B167" s="51" t="n">
        <v>64.9519</v>
      </c>
      <c r="C167" s="51" t="n">
        <v>-1.682429E-008</v>
      </c>
      <c r="D167" s="51" t="n">
        <v>64.4364</v>
      </c>
    </row>
    <row r="168" customFormat="false" ht="15" hidden="false" customHeight="false" outlineLevel="0" collapsed="false">
      <c r="A168" s="51" t="n">
        <v>-5.024958E-011</v>
      </c>
      <c r="B168" s="51" t="n">
        <v>65.35806</v>
      </c>
      <c r="C168" s="51" t="n">
        <v>-1.674493E-008</v>
      </c>
      <c r="D168" s="51" t="n">
        <v>64.84013</v>
      </c>
    </row>
    <row r="169" customFormat="false" ht="15" hidden="false" customHeight="false" outlineLevel="0" collapsed="false">
      <c r="A169" s="51" t="n">
        <v>-4.479261E-011</v>
      </c>
      <c r="B169" s="51" t="n">
        <v>65.76226</v>
      </c>
      <c r="C169" s="51" t="n">
        <v>-1.753097E-008</v>
      </c>
      <c r="D169" s="51" t="n">
        <v>65.24253</v>
      </c>
    </row>
    <row r="170" customFormat="false" ht="15" hidden="false" customHeight="false" outlineLevel="0" collapsed="false">
      <c r="A170" s="51" t="n">
        <v>-3.933565E-011</v>
      </c>
      <c r="B170" s="51" t="n">
        <v>66.16761</v>
      </c>
      <c r="C170" s="51" t="n">
        <v>-1.756644E-008</v>
      </c>
      <c r="D170" s="51" t="n">
        <v>65.64833</v>
      </c>
    </row>
    <row r="171" customFormat="false" ht="15" hidden="false" customHeight="false" outlineLevel="0" collapsed="false">
      <c r="A171" s="51" t="n">
        <v>-6.230039E-011</v>
      </c>
      <c r="B171" s="51" t="n">
        <v>66.57255</v>
      </c>
      <c r="C171" s="51" t="n">
        <v>-1.726676E-008</v>
      </c>
      <c r="D171" s="51" t="n">
        <v>66.05126</v>
      </c>
    </row>
    <row r="172" customFormat="false" ht="15" hidden="false" customHeight="false" outlineLevel="0" collapsed="false">
      <c r="A172" s="51" t="n">
        <v>-4.729372E-011</v>
      </c>
      <c r="B172" s="51" t="n">
        <v>66.97669</v>
      </c>
      <c r="C172" s="51" t="n">
        <v>-1.738999E-008</v>
      </c>
      <c r="D172" s="51" t="n">
        <v>66.45464</v>
      </c>
    </row>
    <row r="173" customFormat="false" ht="15" hidden="false" customHeight="false" outlineLevel="0" collapsed="false">
      <c r="A173" s="51" t="n">
        <v>-5.024958E-011</v>
      </c>
      <c r="B173" s="51" t="n">
        <v>67.38114</v>
      </c>
      <c r="C173" s="51" t="n">
        <v>-1.660032E-008</v>
      </c>
      <c r="D173" s="51" t="n">
        <v>66.85826</v>
      </c>
    </row>
    <row r="174" customFormat="false" ht="15" hidden="false" customHeight="false" outlineLevel="0" collapsed="false">
      <c r="A174" s="51" t="n">
        <v>-5.388756E-011</v>
      </c>
      <c r="B174" s="51" t="n">
        <v>67.79733</v>
      </c>
      <c r="C174" s="51" t="n">
        <v>-1.833223E-008</v>
      </c>
      <c r="D174" s="51" t="n">
        <v>67.26197</v>
      </c>
    </row>
    <row r="175" customFormat="false" ht="15" hidden="false" customHeight="false" outlineLevel="0" collapsed="false">
      <c r="A175" s="51" t="n">
        <v>-4.072263E-010</v>
      </c>
      <c r="B175" s="51" t="n">
        <v>68.2148</v>
      </c>
      <c r="C175" s="51" t="n">
        <v>-1.634362E-008</v>
      </c>
      <c r="D175" s="51" t="n">
        <v>67.665</v>
      </c>
    </row>
    <row r="176" customFormat="false" ht="15" hidden="false" customHeight="false" outlineLevel="0" collapsed="false">
      <c r="A176" s="51" t="n">
        <v>-4.956746E-011</v>
      </c>
      <c r="B176" s="51" t="n">
        <v>68.61919</v>
      </c>
      <c r="C176" s="51" t="n">
        <v>-1.702278E-008</v>
      </c>
      <c r="D176" s="51" t="n">
        <v>68.06865</v>
      </c>
    </row>
    <row r="177" customFormat="false" ht="15" hidden="false" customHeight="false" outlineLevel="0" collapsed="false">
      <c r="A177" s="51" t="n">
        <v>-3.88809E-011</v>
      </c>
      <c r="B177" s="51" t="n">
        <v>69.02451</v>
      </c>
      <c r="C177" s="51" t="n">
        <v>-1.700846E-008</v>
      </c>
      <c r="D177" s="51" t="n">
        <v>68.47226</v>
      </c>
    </row>
    <row r="178" customFormat="false" ht="15" hidden="false" customHeight="false" outlineLevel="0" collapsed="false">
      <c r="A178" s="51" t="n">
        <v>-5.502443E-011</v>
      </c>
      <c r="B178" s="51" t="n">
        <v>69.42887</v>
      </c>
      <c r="C178" s="51" t="n">
        <v>-1.73352E-008</v>
      </c>
      <c r="D178" s="51" t="n">
        <v>68.87528</v>
      </c>
    </row>
    <row r="179" customFormat="false" ht="15" hidden="false" customHeight="false" outlineLevel="0" collapsed="false">
      <c r="A179" s="51" t="n">
        <v>-4.570211E-011</v>
      </c>
      <c r="B179" s="51" t="n">
        <v>69.83545</v>
      </c>
      <c r="C179" s="51" t="n">
        <v>-1.767762E-008</v>
      </c>
      <c r="D179" s="51" t="n">
        <v>69.27905</v>
      </c>
    </row>
    <row r="180" customFormat="false" ht="15" hidden="false" customHeight="false" outlineLevel="0" collapsed="false">
      <c r="A180" s="51" t="n">
        <v>-4.615686E-011</v>
      </c>
      <c r="B180" s="51" t="n">
        <v>70.24003</v>
      </c>
      <c r="C180" s="51" t="n">
        <v>-1.72422E-008</v>
      </c>
      <c r="D180" s="51" t="n">
        <v>69.68263</v>
      </c>
    </row>
    <row r="181" customFormat="false" ht="15" hidden="false" customHeight="false" outlineLevel="0" collapsed="false">
      <c r="A181" s="51" t="n">
        <v>-4.479261E-011</v>
      </c>
      <c r="B181" s="51" t="n">
        <v>70.6457</v>
      </c>
      <c r="C181" s="51" t="n">
        <v>-1.76899E-008</v>
      </c>
      <c r="D181" s="51" t="n">
        <v>70.0858</v>
      </c>
    </row>
    <row r="182" customFormat="false" ht="15" hidden="false" customHeight="false" outlineLevel="0" collapsed="false">
      <c r="A182" s="51" t="n">
        <v>-4.956746E-011</v>
      </c>
      <c r="B182" s="51" t="n">
        <v>71.05108</v>
      </c>
      <c r="C182" s="51" t="n">
        <v>-1.66167E-008</v>
      </c>
      <c r="D182" s="51" t="n">
        <v>70.48929</v>
      </c>
    </row>
    <row r="183" customFormat="false" ht="15" hidden="false" customHeight="false" outlineLevel="0" collapsed="false">
      <c r="A183" s="51" t="n">
        <v>-2.394245E-010</v>
      </c>
      <c r="B183" s="51" t="n">
        <v>71.45663</v>
      </c>
      <c r="C183" s="51" t="n">
        <v>-1.639228E-008</v>
      </c>
      <c r="D183" s="51" t="n">
        <v>70.89265</v>
      </c>
    </row>
    <row r="184" customFormat="false" ht="15" hidden="false" customHeight="false" outlineLevel="0" collapsed="false">
      <c r="A184" s="51" t="n">
        <v>-4.934009E-011</v>
      </c>
      <c r="B184" s="51" t="n">
        <v>71.86099</v>
      </c>
      <c r="C184" s="51" t="n">
        <v>-1.780086E-008</v>
      </c>
      <c r="D184" s="51" t="n">
        <v>71.29622</v>
      </c>
    </row>
    <row r="185" customFormat="false" ht="15" hidden="false" customHeight="false" outlineLevel="0" collapsed="false">
      <c r="A185" s="51" t="n">
        <v>-4.729372E-011</v>
      </c>
      <c r="B185" s="51" t="n">
        <v>72.26611</v>
      </c>
      <c r="C185" s="51" t="n">
        <v>-1.734907E-008</v>
      </c>
      <c r="D185" s="51" t="n">
        <v>71.69852</v>
      </c>
    </row>
    <row r="186" customFormat="false" ht="15" hidden="false" customHeight="false" outlineLevel="0" collapsed="false">
      <c r="A186" s="51" t="n">
        <v>-5.388756E-011</v>
      </c>
      <c r="B186" s="51" t="n">
        <v>72.67086</v>
      </c>
      <c r="C186" s="51" t="n">
        <v>-1.687363E-008</v>
      </c>
      <c r="D186" s="51" t="n">
        <v>72.10182</v>
      </c>
    </row>
    <row r="187" customFormat="false" ht="15" hidden="false" customHeight="false" outlineLevel="0" collapsed="false">
      <c r="A187" s="51" t="n">
        <v>-4.706635E-011</v>
      </c>
      <c r="B187" s="51" t="n">
        <v>73.07586</v>
      </c>
      <c r="C187" s="51" t="n">
        <v>-1.828084E-008</v>
      </c>
      <c r="D187" s="51" t="n">
        <v>72.50572</v>
      </c>
    </row>
    <row r="188" customFormat="false" ht="15" hidden="false" customHeight="false" outlineLevel="0" collapsed="false">
      <c r="A188" s="51" t="n">
        <v>-4.75211E-011</v>
      </c>
      <c r="B188" s="51" t="n">
        <v>73.47994</v>
      </c>
      <c r="C188" s="51" t="n">
        <v>-1.7611E-008</v>
      </c>
      <c r="D188" s="51" t="n">
        <v>72.90833</v>
      </c>
    </row>
    <row r="189" customFormat="false" ht="15" hidden="false" customHeight="false" outlineLevel="0" collapsed="false">
      <c r="A189" s="51" t="n">
        <v>-5.570655E-011</v>
      </c>
      <c r="B189" s="51" t="n">
        <v>73.88416</v>
      </c>
      <c r="C189" s="51" t="n">
        <v>-1.68759E-008</v>
      </c>
      <c r="D189" s="51" t="n">
        <v>73.31184</v>
      </c>
    </row>
    <row r="190" customFormat="false" ht="15" hidden="false" customHeight="false" outlineLevel="0" collapsed="false">
      <c r="A190" s="51" t="n">
        <v>-5.024958E-011</v>
      </c>
      <c r="B190" s="51" t="n">
        <v>74.28992</v>
      </c>
      <c r="C190" s="51" t="n">
        <v>-1.710123E-008</v>
      </c>
      <c r="D190" s="51" t="n">
        <v>73.71582</v>
      </c>
    </row>
    <row r="191" customFormat="false" ht="15" hidden="false" customHeight="false" outlineLevel="0" collapsed="false">
      <c r="A191" s="51" t="n">
        <v>-4.820322E-011</v>
      </c>
      <c r="B191" s="51" t="n">
        <v>74.69675</v>
      </c>
      <c r="C191" s="51" t="n">
        <v>-1.77738E-008</v>
      </c>
      <c r="D191" s="51" t="n">
        <v>74.11905</v>
      </c>
    </row>
    <row r="192" customFormat="false" ht="15" hidden="false" customHeight="false" outlineLevel="0" collapsed="false">
      <c r="A192" s="51" t="n">
        <v>-4.729372E-011</v>
      </c>
      <c r="B192" s="51" t="n">
        <v>75.10192</v>
      </c>
      <c r="C192" s="51" t="n">
        <v>-1.859235E-008</v>
      </c>
      <c r="D192" s="51" t="n">
        <v>74.52322</v>
      </c>
    </row>
    <row r="193" customFormat="false" ht="15" hidden="false" customHeight="false" outlineLevel="0" collapsed="false">
      <c r="A193" s="51" t="n">
        <v>-5.09317E-011</v>
      </c>
      <c r="B193" s="51" t="n">
        <v>75.5077</v>
      </c>
      <c r="C193" s="51" t="n">
        <v>-1.661306E-008</v>
      </c>
      <c r="D193" s="51" t="n">
        <v>74.92622</v>
      </c>
    </row>
    <row r="194" customFormat="false" ht="15" hidden="false" customHeight="false" outlineLevel="0" collapsed="false">
      <c r="A194" s="51" t="n">
        <v>-4.843059E-011</v>
      </c>
      <c r="B194" s="51" t="n">
        <v>75.91437</v>
      </c>
      <c r="C194" s="51" t="n">
        <v>-1.734929E-008</v>
      </c>
      <c r="D194" s="51" t="n">
        <v>75.3294</v>
      </c>
    </row>
    <row r="195" customFormat="false" ht="15" hidden="false" customHeight="false" outlineLevel="0" collapsed="false">
      <c r="A195" s="51" t="n">
        <v>-5.320544E-011</v>
      </c>
      <c r="B195" s="51" t="n">
        <v>76.31921</v>
      </c>
      <c r="C195" s="51" t="n">
        <v>-1.715694E-008</v>
      </c>
      <c r="D195" s="51" t="n">
        <v>75.73277</v>
      </c>
    </row>
    <row r="196" customFormat="false" ht="15" hidden="false" customHeight="false" outlineLevel="0" collapsed="false">
      <c r="A196" s="51" t="n">
        <v>-5.002221E-011</v>
      </c>
      <c r="B196" s="51" t="n">
        <v>76.72348</v>
      </c>
      <c r="C196" s="51" t="n">
        <v>-1.74814E-008</v>
      </c>
      <c r="D196" s="51" t="n">
        <v>76.13552</v>
      </c>
    </row>
    <row r="197" customFormat="false" ht="15" hidden="false" customHeight="false" outlineLevel="0" collapsed="false">
      <c r="A197" s="51" t="n">
        <v>-4.66116E-011</v>
      </c>
      <c r="B197" s="51" t="n">
        <v>77.12824</v>
      </c>
      <c r="C197" s="51" t="n">
        <v>-1.705303E-008</v>
      </c>
      <c r="D197" s="51" t="n">
        <v>76.53896</v>
      </c>
    </row>
    <row r="198" customFormat="false" ht="15" hidden="false" customHeight="false" outlineLevel="0" collapsed="false">
      <c r="A198" s="51" t="n">
        <v>-4.843059E-011</v>
      </c>
      <c r="B198" s="51" t="n">
        <v>77.5332</v>
      </c>
      <c r="C198" s="51" t="n">
        <v>-1.672993E-008</v>
      </c>
      <c r="D198" s="51" t="n">
        <v>76.943</v>
      </c>
    </row>
    <row r="199" customFormat="false" ht="15" hidden="false" customHeight="false" outlineLevel="0" collapsed="false">
      <c r="A199" s="51" t="n">
        <v>-4.501999E-011</v>
      </c>
      <c r="B199" s="51" t="n">
        <v>77.93825</v>
      </c>
      <c r="C199" s="51" t="n">
        <v>-1.71799E-008</v>
      </c>
      <c r="D199" s="51" t="n">
        <v>77.34798</v>
      </c>
    </row>
    <row r="200" customFormat="false" ht="15" hidden="false" customHeight="false" outlineLevel="0" collapsed="false">
      <c r="A200" s="51" t="n">
        <v>-5.366019E-011</v>
      </c>
      <c r="B200" s="51" t="n">
        <v>78.34218</v>
      </c>
      <c r="C200" s="51" t="n">
        <v>-1.711669E-008</v>
      </c>
      <c r="D200" s="51" t="n">
        <v>77.75072</v>
      </c>
    </row>
    <row r="201" customFormat="false" ht="15" hidden="false" customHeight="false" outlineLevel="0" collapsed="false">
      <c r="A201" s="51" t="n">
        <v>-5.002221E-011</v>
      </c>
      <c r="B201" s="51" t="n">
        <v>78.74716</v>
      </c>
      <c r="C201" s="51" t="n">
        <v>-1.805029E-008</v>
      </c>
      <c r="D201" s="51" t="n">
        <v>78.15349</v>
      </c>
    </row>
    <row r="202" customFormat="false" ht="15" hidden="false" customHeight="false" outlineLevel="0" collapsed="false">
      <c r="A202" s="51" t="n">
        <v>-4.729372E-011</v>
      </c>
      <c r="B202" s="51" t="n">
        <v>79.15119</v>
      </c>
      <c r="C202" s="51" t="n">
        <v>-1.727085E-008</v>
      </c>
      <c r="D202" s="51" t="n">
        <v>78.557</v>
      </c>
    </row>
    <row r="203" customFormat="false" ht="15" hidden="false" customHeight="false" outlineLevel="0" collapsed="false">
      <c r="A203" s="51" t="n">
        <v>-5.18412E-011</v>
      </c>
      <c r="B203" s="51" t="n">
        <v>79.55596</v>
      </c>
      <c r="C203" s="51" t="n">
        <v>-1.733747E-008</v>
      </c>
      <c r="D203" s="51" t="n">
        <v>78.96214</v>
      </c>
    </row>
    <row r="204" customFormat="false" ht="15" hidden="false" customHeight="false" outlineLevel="0" collapsed="false">
      <c r="A204" s="51" t="n">
        <v>-4.797585E-011</v>
      </c>
      <c r="B204" s="51" t="n">
        <v>79.95909</v>
      </c>
      <c r="C204" s="51" t="n">
        <v>-1.708941E-008</v>
      </c>
      <c r="D204" s="51" t="n">
        <v>79.36481</v>
      </c>
    </row>
    <row r="205" customFormat="false" ht="15" hidden="false" customHeight="false" outlineLevel="0" collapsed="false">
      <c r="A205" s="51" t="n">
        <v>-1.787157E-010</v>
      </c>
      <c r="B205" s="51" t="n">
        <v>80.36394</v>
      </c>
      <c r="C205" s="51" t="n">
        <v>-1.72754E-008</v>
      </c>
      <c r="D205" s="51" t="n">
        <v>79.76855</v>
      </c>
    </row>
    <row r="206" customFormat="false" ht="15" hidden="false" customHeight="false" outlineLevel="0" collapsed="false">
      <c r="A206" s="51" t="n">
        <v>-5.479706E-011</v>
      </c>
      <c r="B206" s="51" t="n">
        <v>80.7673</v>
      </c>
      <c r="C206" s="51" t="n">
        <v>-1.706439E-008</v>
      </c>
      <c r="D206" s="51" t="n">
        <v>80.17229</v>
      </c>
    </row>
    <row r="207" customFormat="false" ht="15" hidden="false" customHeight="false" outlineLevel="0" collapsed="false">
      <c r="A207" s="51" t="n">
        <v>-5.206857E-011</v>
      </c>
      <c r="B207" s="51" t="n">
        <v>81.17068</v>
      </c>
      <c r="C207" s="51" t="n">
        <v>-1.753301E-008</v>
      </c>
      <c r="D207" s="51" t="n">
        <v>80.57505</v>
      </c>
    </row>
    <row r="208" customFormat="false" ht="15" hidden="false" customHeight="false" outlineLevel="0" collapsed="false">
      <c r="A208" s="51" t="n">
        <v>-4.843059E-011</v>
      </c>
      <c r="B208" s="51" t="n">
        <v>81.57445</v>
      </c>
      <c r="C208" s="51" t="n">
        <v>-1.819171E-008</v>
      </c>
      <c r="D208" s="51" t="n">
        <v>80.97886</v>
      </c>
    </row>
    <row r="209" customFormat="false" ht="15" hidden="false" customHeight="false" outlineLevel="0" collapsed="false">
      <c r="A209" s="51" t="n">
        <v>-4.888534E-011</v>
      </c>
      <c r="B209" s="51" t="n">
        <v>81.99079</v>
      </c>
      <c r="C209" s="51" t="n">
        <v>-1.723015E-008</v>
      </c>
      <c r="D209" s="51" t="n">
        <v>81.38238</v>
      </c>
    </row>
    <row r="210" customFormat="false" ht="15" hidden="false" customHeight="false" outlineLevel="0" collapsed="false">
      <c r="A210" s="51" t="n">
        <v>-4.274625E-011</v>
      </c>
      <c r="B210" s="51" t="n">
        <v>82.39651</v>
      </c>
      <c r="C210" s="51" t="n">
        <v>-1.732815E-008</v>
      </c>
      <c r="D210" s="51" t="n">
        <v>81.78598</v>
      </c>
    </row>
    <row r="211" customFormat="false" ht="15" hidden="false" customHeight="false" outlineLevel="0" collapsed="false">
      <c r="A211" s="51" t="n">
        <v>-2.812612E-010</v>
      </c>
      <c r="B211" s="51" t="n">
        <v>82.8019</v>
      </c>
      <c r="C211" s="51" t="n">
        <v>-1.748481E-008</v>
      </c>
      <c r="D211" s="51" t="n">
        <v>82.18919</v>
      </c>
    </row>
    <row r="212" customFormat="false" ht="15" hidden="false" customHeight="false" outlineLevel="0" collapsed="false">
      <c r="A212" s="51" t="n">
        <v>-5.320544E-011</v>
      </c>
      <c r="B212" s="51" t="n">
        <v>83.20689</v>
      </c>
      <c r="C212" s="51" t="n">
        <v>-1.594481E-008</v>
      </c>
      <c r="D212" s="51" t="n">
        <v>82.59389</v>
      </c>
    </row>
    <row r="213" customFormat="false" ht="15" hidden="false" customHeight="false" outlineLevel="0" collapsed="false">
      <c r="A213" s="51" t="n">
        <v>-4.797585E-011</v>
      </c>
      <c r="B213" s="51" t="n">
        <v>83.61147</v>
      </c>
      <c r="C213" s="51" t="n">
        <v>-1.703506E-008</v>
      </c>
      <c r="D213" s="51" t="n">
        <v>82.99805</v>
      </c>
    </row>
    <row r="214" customFormat="false" ht="15" hidden="false" customHeight="false" outlineLevel="0" collapsed="false">
      <c r="A214" s="51" t="n">
        <v>-4.979483E-011</v>
      </c>
      <c r="B214" s="51" t="n">
        <v>84.01869</v>
      </c>
      <c r="C214" s="51" t="n">
        <v>-1.703756E-008</v>
      </c>
      <c r="D214" s="51" t="n">
        <v>83.40114</v>
      </c>
    </row>
    <row r="215" customFormat="false" ht="15" hidden="false" customHeight="false" outlineLevel="0" collapsed="false">
      <c r="A215" s="51" t="n">
        <v>-4.979483E-011</v>
      </c>
      <c r="B215" s="51" t="n">
        <v>84.42786</v>
      </c>
      <c r="C215" s="51" t="n">
        <v>-1.718081E-008</v>
      </c>
      <c r="D215" s="51" t="n">
        <v>83.80594</v>
      </c>
    </row>
    <row r="216" customFormat="false" ht="15" hidden="false" customHeight="false" outlineLevel="0" collapsed="false">
      <c r="A216" s="51" t="n">
        <v>-4.979483E-011</v>
      </c>
      <c r="B216" s="51" t="n">
        <v>84.83412</v>
      </c>
      <c r="C216" s="51" t="n">
        <v>-1.81019E-008</v>
      </c>
      <c r="D216" s="51" t="n">
        <v>84.20863</v>
      </c>
    </row>
    <row r="217" customFormat="false" ht="15" hidden="false" customHeight="false" outlineLevel="0" collapsed="false">
      <c r="A217" s="51" t="n">
        <v>-5.888978E-011</v>
      </c>
      <c r="B217" s="51" t="n">
        <v>85.23901</v>
      </c>
      <c r="C217" s="51" t="n">
        <v>-1.733747E-008</v>
      </c>
      <c r="D217" s="51" t="n">
        <v>84.61137</v>
      </c>
    </row>
    <row r="218" customFormat="false" ht="15" hidden="false" customHeight="false" outlineLevel="0" collapsed="false">
      <c r="A218" s="51" t="n">
        <v>-5.456968E-011</v>
      </c>
      <c r="B218" s="51" t="n">
        <v>85.64463</v>
      </c>
      <c r="C218" s="51" t="n">
        <v>-1.76567E-008</v>
      </c>
      <c r="D218" s="51" t="n">
        <v>85.01539</v>
      </c>
    </row>
    <row r="219" customFormat="false" ht="15" hidden="false" customHeight="false" outlineLevel="0" collapsed="false">
      <c r="A219" s="51" t="n">
        <v>-4.797585E-011</v>
      </c>
      <c r="B219" s="51" t="n">
        <v>86.04886</v>
      </c>
      <c r="C219" s="51" t="n">
        <v>-1.840453E-008</v>
      </c>
      <c r="D219" s="51" t="n">
        <v>85.4195</v>
      </c>
    </row>
    <row r="220" customFormat="false" ht="15" hidden="false" customHeight="false" outlineLevel="0" collapsed="false">
      <c r="A220" s="51" t="n">
        <v>-4.979483E-011</v>
      </c>
      <c r="B220" s="51" t="n">
        <v>86.45432</v>
      </c>
      <c r="C220" s="51" t="n">
        <v>-1.704325E-008</v>
      </c>
      <c r="D220" s="51" t="n">
        <v>85.82416</v>
      </c>
    </row>
    <row r="221" customFormat="false" ht="15" hidden="false" customHeight="false" outlineLevel="0" collapsed="false">
      <c r="A221" s="51" t="n">
        <v>-4.592948E-011</v>
      </c>
      <c r="B221" s="51" t="n">
        <v>86.85931</v>
      </c>
      <c r="C221" s="51" t="n">
        <v>-1.70196E-008</v>
      </c>
      <c r="D221" s="51" t="n">
        <v>86.22843</v>
      </c>
    </row>
    <row r="222" customFormat="false" ht="15" hidden="false" customHeight="false" outlineLevel="0" collapsed="false">
      <c r="A222" s="51" t="n">
        <v>-5.343281E-011</v>
      </c>
      <c r="B222" s="51" t="n">
        <v>87.26586</v>
      </c>
      <c r="C222" s="51" t="n">
        <v>-1.711578E-008</v>
      </c>
      <c r="D222" s="51" t="n">
        <v>86.63279</v>
      </c>
    </row>
    <row r="223" customFormat="false" ht="15" hidden="false" customHeight="false" outlineLevel="0" collapsed="false">
      <c r="A223" s="51" t="n">
        <v>-4.160938E-011</v>
      </c>
      <c r="B223" s="51" t="n">
        <v>87.67069</v>
      </c>
      <c r="C223" s="51" t="n">
        <v>-1.653029E-008</v>
      </c>
      <c r="D223" s="51" t="n">
        <v>87.03658</v>
      </c>
    </row>
    <row r="224" customFormat="false" ht="15" hidden="false" customHeight="false" outlineLevel="0" collapsed="false">
      <c r="A224" s="51" t="n">
        <v>-9.84528E-011</v>
      </c>
      <c r="B224" s="51" t="n">
        <v>88.07749</v>
      </c>
      <c r="C224" s="51" t="n">
        <v>-1.66001E-008</v>
      </c>
      <c r="D224" s="51" t="n">
        <v>87.44019</v>
      </c>
    </row>
    <row r="225" customFormat="false" ht="15" hidden="false" customHeight="false" outlineLevel="0" collapsed="false">
      <c r="A225" s="51" t="n">
        <v>-4.570211E-011</v>
      </c>
      <c r="B225" s="51" t="n">
        <v>88.48401</v>
      </c>
      <c r="C225" s="51" t="n">
        <v>-1.750186E-008</v>
      </c>
      <c r="D225" s="51" t="n">
        <v>87.84477</v>
      </c>
    </row>
    <row r="226" customFormat="false" ht="15" hidden="false" customHeight="false" outlineLevel="0" collapsed="false">
      <c r="A226" s="51" t="n">
        <v>-4.820322E-011</v>
      </c>
      <c r="B226" s="51" t="n">
        <v>88.89022</v>
      </c>
      <c r="C226" s="51" t="n">
        <v>-1.703529E-008</v>
      </c>
      <c r="D226" s="51" t="n">
        <v>88.24833</v>
      </c>
    </row>
    <row r="227" customFormat="false" ht="15" hidden="false" customHeight="false" outlineLevel="0" collapsed="false">
      <c r="A227" s="51" t="n">
        <v>-3.076366E-010</v>
      </c>
      <c r="B227" s="51" t="n">
        <v>89.29765</v>
      </c>
      <c r="C227" s="51" t="n">
        <v>-1.715694E-008</v>
      </c>
      <c r="D227" s="51" t="n">
        <v>88.65231</v>
      </c>
    </row>
    <row r="228" customFormat="false" ht="15" hidden="false" customHeight="false" outlineLevel="0" collapsed="false">
      <c r="A228" s="51" t="n">
        <v>-5.252332E-011</v>
      </c>
      <c r="B228" s="51" t="n">
        <v>89.70171</v>
      </c>
      <c r="C228" s="51" t="n">
        <v>-1.625767E-008</v>
      </c>
      <c r="D228" s="51" t="n">
        <v>89.05555</v>
      </c>
    </row>
    <row r="229" customFormat="false" ht="15" hidden="false" customHeight="false" outlineLevel="0" collapsed="false">
      <c r="A229" s="51" t="n">
        <v>-1.457465E-010</v>
      </c>
      <c r="B229" s="51" t="n">
        <v>90.10588</v>
      </c>
      <c r="C229" s="51" t="n">
        <v>-1.733133E-008</v>
      </c>
      <c r="D229" s="51" t="n">
        <v>89.46001</v>
      </c>
    </row>
    <row r="230" customFormat="false" ht="15" hidden="false" customHeight="false" outlineLevel="0" collapsed="false">
      <c r="A230" s="51" t="n">
        <v>-5.388756E-011</v>
      </c>
      <c r="B230" s="51" t="n">
        <v>90.5086</v>
      </c>
      <c r="C230" s="51" t="n">
        <v>-1.819831E-008</v>
      </c>
      <c r="D230" s="51" t="n">
        <v>89.86427</v>
      </c>
    </row>
    <row r="231" customFormat="false" ht="15" hidden="false" customHeight="false" outlineLevel="0" collapsed="false">
      <c r="A231" s="51" t="n">
        <v>-5.070433E-011</v>
      </c>
      <c r="B231" s="51" t="n">
        <v>90.91471</v>
      </c>
      <c r="C231" s="51" t="n">
        <v>-1.656417E-008</v>
      </c>
      <c r="D231" s="51" t="n">
        <v>90.26819</v>
      </c>
    </row>
    <row r="232" customFormat="false" ht="15" hidden="false" customHeight="false" outlineLevel="0" collapsed="false">
      <c r="A232" s="51" t="n">
        <v>-4.433787E-011</v>
      </c>
      <c r="B232" s="51" t="n">
        <v>91.32029</v>
      </c>
      <c r="C232" s="51" t="n">
        <v>-1.703688E-008</v>
      </c>
      <c r="D232" s="51" t="n">
        <v>90.67118</v>
      </c>
    </row>
    <row r="233" customFormat="false" ht="15" hidden="false" customHeight="false" outlineLevel="0" collapsed="false">
      <c r="A233" s="51" t="n">
        <v>-5.002221E-011</v>
      </c>
      <c r="B233" s="51" t="n">
        <v>91.72369</v>
      </c>
      <c r="C233" s="51" t="n">
        <v>-1.700892E-008</v>
      </c>
      <c r="D233" s="51" t="n">
        <v>91.07528</v>
      </c>
    </row>
    <row r="234" customFormat="false" ht="15" hidden="false" customHeight="false" outlineLevel="0" collapsed="false">
      <c r="A234" s="51" t="n">
        <v>-4.501999E-011</v>
      </c>
      <c r="B234" s="51" t="n">
        <v>92.12845</v>
      </c>
      <c r="C234" s="51" t="n">
        <v>-1.625403E-008</v>
      </c>
      <c r="D234" s="51" t="n">
        <v>91.47852</v>
      </c>
    </row>
    <row r="235" customFormat="false" ht="15" hidden="false" customHeight="false" outlineLevel="0" collapsed="false">
      <c r="A235" s="51" t="n">
        <v>-4.570211E-011</v>
      </c>
      <c r="B235" s="51" t="n">
        <v>92.53422</v>
      </c>
      <c r="C235" s="51" t="n">
        <v>-1.798958E-008</v>
      </c>
      <c r="D235" s="51" t="n">
        <v>91.88306</v>
      </c>
    </row>
    <row r="236" customFormat="false" ht="15" hidden="false" customHeight="false" outlineLevel="0" collapsed="false">
      <c r="A236" s="51" t="n">
        <v>-4.411049E-011</v>
      </c>
      <c r="B236" s="51" t="n">
        <v>92.95193</v>
      </c>
      <c r="C236" s="51" t="n">
        <v>-1.702711E-008</v>
      </c>
      <c r="D236" s="51" t="n">
        <v>92.28666</v>
      </c>
    </row>
    <row r="237" customFormat="false" ht="15" hidden="false" customHeight="false" outlineLevel="0" collapsed="false">
      <c r="A237" s="51" t="n">
        <v>-3.110472E-010</v>
      </c>
      <c r="B237" s="51" t="n">
        <v>93.3574</v>
      </c>
      <c r="C237" s="51" t="n">
        <v>-1.695821E-008</v>
      </c>
      <c r="D237" s="51" t="n">
        <v>92.69015</v>
      </c>
    </row>
    <row r="238" customFormat="false" ht="15" hidden="false" customHeight="false" outlineLevel="0" collapsed="false">
      <c r="A238" s="51" t="n">
        <v>-4.75211E-011</v>
      </c>
      <c r="B238" s="51" t="n">
        <v>93.76129</v>
      </c>
      <c r="C238" s="51" t="n">
        <v>-1.813578E-008</v>
      </c>
      <c r="D238" s="51" t="n">
        <v>93.0931</v>
      </c>
    </row>
    <row r="239" customFormat="false" ht="15" hidden="false" customHeight="false" outlineLevel="0" collapsed="false">
      <c r="A239" s="51" t="n">
        <v>-5.456968E-011</v>
      </c>
      <c r="B239" s="51" t="n">
        <v>94.16702</v>
      </c>
      <c r="C239" s="51"/>
      <c r="D239" s="51"/>
    </row>
    <row r="240" customFormat="false" ht="15" hidden="false" customHeight="false" outlineLevel="0" collapsed="false">
      <c r="A240" s="51" t="n">
        <v>-5.09317E-011</v>
      </c>
      <c r="B240" s="51" t="n">
        <v>94.57097</v>
      </c>
      <c r="C240" s="51"/>
      <c r="D240" s="51"/>
    </row>
    <row r="241" customFormat="false" ht="15" hidden="false" customHeight="false" outlineLevel="0" collapsed="false">
      <c r="A241" s="51" t="n">
        <v>-4.365575E-011</v>
      </c>
      <c r="B241" s="51" t="n">
        <v>94.97559</v>
      </c>
      <c r="C241" s="51"/>
      <c r="D241" s="51"/>
    </row>
    <row r="242" customFormat="false" ht="15" hidden="false" customHeight="false" outlineLevel="0" collapsed="false">
      <c r="A242" s="51" t="n">
        <v>-4.888534E-011</v>
      </c>
      <c r="B242" s="51" t="n">
        <v>95.38013</v>
      </c>
      <c r="C242" s="51"/>
      <c r="D242" s="51"/>
    </row>
    <row r="243" customFormat="false" ht="15" hidden="false" customHeight="false" outlineLevel="0" collapsed="false">
      <c r="A243" s="51" t="n">
        <v>-4.843059E-011</v>
      </c>
      <c r="B243" s="51" t="n">
        <v>95.78468</v>
      </c>
      <c r="C243" s="51"/>
      <c r="D243" s="51"/>
    </row>
    <row r="244" customFormat="false" ht="15" hidden="false" customHeight="false" outlineLevel="0" collapsed="false">
      <c r="A244" s="51" t="n">
        <v>-5.18412E-011</v>
      </c>
      <c r="B244" s="51" t="n">
        <v>96.18968</v>
      </c>
      <c r="C244" s="51"/>
      <c r="D244" s="51"/>
    </row>
    <row r="245" customFormat="false" ht="15" hidden="false" customHeight="false" outlineLevel="0" collapsed="false">
      <c r="A245" s="51" t="n">
        <v>-5.593392E-011</v>
      </c>
      <c r="B245" s="51" t="n">
        <v>96.59537</v>
      </c>
      <c r="C245" s="51"/>
      <c r="D245" s="51"/>
    </row>
    <row r="246" customFormat="false" ht="15" hidden="false" customHeight="false" outlineLevel="0" collapsed="false">
      <c r="A246" s="51" t="n">
        <v>-5.024958E-011</v>
      </c>
      <c r="B246" s="51" t="n">
        <v>96.9998</v>
      </c>
      <c r="C246" s="51"/>
      <c r="D246" s="51"/>
    </row>
    <row r="247" customFormat="false" ht="15" hidden="false" customHeight="false" outlineLevel="0" collapsed="false">
      <c r="A247" s="51" t="n">
        <v>-4.683898E-011</v>
      </c>
      <c r="B247" s="51" t="n">
        <v>97.40439</v>
      </c>
      <c r="C247" s="51"/>
      <c r="D247" s="51"/>
    </row>
    <row r="248" customFormat="false" ht="15" hidden="false" customHeight="false" outlineLevel="0" collapsed="false">
      <c r="A248" s="51" t="n">
        <v>-4.979483E-011</v>
      </c>
      <c r="B248" s="51" t="n">
        <v>97.80904</v>
      </c>
      <c r="C248" s="51"/>
      <c r="D248" s="51"/>
    </row>
    <row r="249" customFormat="false" ht="15" hidden="false" customHeight="false" outlineLevel="0" collapsed="false">
      <c r="A249" s="51" t="n">
        <v>-4.683898E-011</v>
      </c>
      <c r="B249" s="51" t="n">
        <v>98.21441</v>
      </c>
      <c r="C249" s="51"/>
      <c r="D249" s="51"/>
    </row>
    <row r="250" customFormat="false" ht="15" hidden="false" customHeight="false" outlineLevel="0" collapsed="false">
      <c r="A250" s="51" t="n">
        <v>-4.934009E-011</v>
      </c>
      <c r="B250" s="51" t="n">
        <v>98.6182</v>
      </c>
      <c r="C250" s="51"/>
      <c r="D250" s="51"/>
    </row>
    <row r="251" customFormat="false" ht="15" hidden="false" customHeight="false" outlineLevel="0" collapsed="false">
      <c r="A251" s="51" t="n">
        <v>-4.433787E-011</v>
      </c>
      <c r="B251" s="51" t="n">
        <v>99.02188</v>
      </c>
      <c r="C251" s="51"/>
      <c r="D251" s="51"/>
    </row>
    <row r="252" customFormat="false" ht="15" hidden="false" customHeight="false" outlineLevel="0" collapsed="false">
      <c r="A252" s="51" t="n">
        <v>-5.366019E-011</v>
      </c>
      <c r="B252" s="51" t="n">
        <v>99.42786</v>
      </c>
      <c r="C252" s="51"/>
      <c r="D252" s="51"/>
    </row>
    <row r="253" customFormat="false" ht="15" hidden="false" customHeight="false" outlineLevel="0" collapsed="false">
      <c r="A253" s="51" t="n">
        <v>-4.456524E-011</v>
      </c>
      <c r="B253" s="51" t="n">
        <v>99.8323</v>
      </c>
      <c r="C253" s="51"/>
      <c r="D253" s="51"/>
    </row>
    <row r="254" customFormat="false" ht="15" hidden="false" customHeight="false" outlineLevel="0" collapsed="false">
      <c r="A254" s="51" t="n">
        <v>-5.002221E-011</v>
      </c>
      <c r="B254" s="51" t="n">
        <v>100.2381</v>
      </c>
      <c r="C254" s="51"/>
      <c r="D254" s="51"/>
    </row>
    <row r="255" customFormat="false" ht="15" hidden="false" customHeight="false" outlineLevel="0" collapsed="false">
      <c r="A255" s="51" t="n">
        <v>-4.75211E-011</v>
      </c>
      <c r="B255" s="51" t="n">
        <v>100.6449</v>
      </c>
      <c r="C255" s="51"/>
      <c r="D255" s="51"/>
    </row>
    <row r="256" customFormat="false" ht="15" hidden="false" customHeight="false" outlineLevel="0" collapsed="false">
      <c r="A256" s="51" t="n">
        <v>-5.115908E-011</v>
      </c>
      <c r="B256" s="51" t="n">
        <v>101.0497</v>
      </c>
      <c r="C256" s="51"/>
      <c r="D256" s="51"/>
    </row>
    <row r="257" customFormat="false" ht="15" hidden="false" customHeight="false" outlineLevel="0" collapsed="false">
      <c r="A257" s="51" t="n">
        <v>-4.66116E-011</v>
      </c>
      <c r="B257" s="51" t="n">
        <v>101.4537</v>
      </c>
      <c r="C257" s="51"/>
      <c r="D257" s="51"/>
    </row>
    <row r="258" customFormat="false" ht="15" hidden="false" customHeight="false" outlineLevel="0" collapsed="false">
      <c r="A258" s="51" t="n">
        <v>-4.342837E-011</v>
      </c>
      <c r="B258" s="51" t="n">
        <v>101.8698</v>
      </c>
      <c r="C258" s="51"/>
      <c r="D258" s="51"/>
    </row>
    <row r="259" customFormat="false" ht="15" hidden="false" customHeight="false" outlineLevel="0" collapsed="false">
      <c r="A259" s="51" t="n">
        <v>-5.002221E-011</v>
      </c>
      <c r="B259" s="51" t="n">
        <v>102.2763</v>
      </c>
      <c r="C259" s="51"/>
      <c r="D259" s="51"/>
    </row>
    <row r="260" customFormat="false" ht="15" hidden="false" customHeight="false" outlineLevel="0" collapsed="false">
      <c r="A260" s="51" t="n">
        <v>-4.433787E-011</v>
      </c>
      <c r="B260" s="51" t="n">
        <v>102.6812</v>
      </c>
      <c r="C260" s="51"/>
      <c r="D260" s="51"/>
    </row>
    <row r="261" customFormat="false" ht="15" hidden="false" customHeight="false" outlineLevel="0" collapsed="false">
      <c r="A261" s="51" t="n">
        <v>-4.934009E-011</v>
      </c>
      <c r="B261" s="51" t="n">
        <v>103.09</v>
      </c>
      <c r="C261" s="51"/>
      <c r="D261" s="51"/>
    </row>
    <row r="262" customFormat="false" ht="15" hidden="false" customHeight="false" outlineLevel="0" collapsed="false">
      <c r="A262" s="51" t="n">
        <v>-5.115908E-011</v>
      </c>
      <c r="B262" s="51" t="n">
        <v>103.4951</v>
      </c>
      <c r="C262" s="51"/>
      <c r="D262" s="51"/>
    </row>
    <row r="263" customFormat="false" ht="15" hidden="false" customHeight="false" outlineLevel="0" collapsed="false">
      <c r="A263" s="51" t="n">
        <v>-5.275069E-011</v>
      </c>
      <c r="B263" s="51" t="n">
        <v>103.904</v>
      </c>
      <c r="C263" s="51"/>
      <c r="D263" s="51"/>
    </row>
    <row r="264" customFormat="false" ht="15" hidden="false" customHeight="false" outlineLevel="0" collapsed="false">
      <c r="A264" s="51" t="n">
        <v>-5.275069E-011</v>
      </c>
      <c r="B264" s="51" t="n">
        <v>104.3118</v>
      </c>
      <c r="C264" s="51"/>
      <c r="D264" s="51"/>
    </row>
    <row r="265" customFormat="false" ht="15" hidden="false" customHeight="false" outlineLevel="0" collapsed="false">
      <c r="A265" s="51" t="n">
        <v>-4.115464E-011</v>
      </c>
      <c r="B265" s="51" t="n">
        <v>104.7221</v>
      </c>
      <c r="C265" s="51"/>
      <c r="D265" s="51"/>
    </row>
    <row r="266" customFormat="false" ht="15" hidden="false" customHeight="false" outlineLevel="0" collapsed="false">
      <c r="A266" s="51" t="n">
        <v>-4.479261E-011</v>
      </c>
      <c r="B266" s="51" t="n">
        <v>105.1278</v>
      </c>
      <c r="C266" s="51"/>
      <c r="D266" s="51"/>
    </row>
    <row r="267" customFormat="false" ht="15" hidden="false" customHeight="false" outlineLevel="0" collapsed="false">
      <c r="A267" s="51" t="n">
        <v>-3.215064E-010</v>
      </c>
      <c r="B267" s="51" t="n">
        <v>105.535</v>
      </c>
      <c r="C267" s="51"/>
      <c r="D267" s="51"/>
    </row>
    <row r="268" customFormat="false" ht="15" hidden="false" customHeight="false" outlineLevel="0" collapsed="false">
      <c r="A268" s="51" t="n">
        <v>-4.979483E-011</v>
      </c>
      <c r="B268" s="51" t="n">
        <v>105.9405</v>
      </c>
      <c r="C268" s="51"/>
      <c r="D268" s="51"/>
    </row>
    <row r="269" customFormat="false" ht="15" hidden="false" customHeight="false" outlineLevel="0" collapsed="false">
      <c r="A269" s="51" t="n">
        <v>-5.070433E-011</v>
      </c>
      <c r="B269" s="51" t="n">
        <v>106.345</v>
      </c>
      <c r="C269" s="51"/>
      <c r="D269" s="51"/>
    </row>
    <row r="270" customFormat="false" ht="15" hidden="false" customHeight="false" outlineLevel="0" collapsed="false">
      <c r="A270" s="51" t="n">
        <v>-3.88809E-011</v>
      </c>
      <c r="B270" s="51" t="n">
        <v>106.7499</v>
      </c>
      <c r="C270" s="51"/>
      <c r="D270" s="51"/>
    </row>
    <row r="271" customFormat="false" ht="15" hidden="false" customHeight="false" outlineLevel="0" collapsed="false">
      <c r="A271" s="51" t="n">
        <v>-4.411049E-011</v>
      </c>
      <c r="B271" s="51" t="n">
        <v>107.1544</v>
      </c>
      <c r="C271" s="51"/>
      <c r="D271" s="51"/>
    </row>
    <row r="272" customFormat="false" ht="15" hidden="false" customHeight="false" outlineLevel="0" collapsed="false">
      <c r="A272" s="51" t="n">
        <v>-5.502443E-011</v>
      </c>
      <c r="B272" s="51" t="n">
        <v>107.5602</v>
      </c>
      <c r="C272" s="51"/>
      <c r="D272" s="51"/>
    </row>
    <row r="273" customFormat="false" ht="15" hidden="false" customHeight="false" outlineLevel="0" collapsed="false">
      <c r="A273" s="51"/>
      <c r="B273" s="51"/>
      <c r="C273" s="51"/>
      <c r="D273" s="51"/>
    </row>
    <row r="274" customFormat="false" ht="15" hidden="false" customHeight="false" outlineLevel="0" collapsed="false">
      <c r="A274" s="51"/>
      <c r="B274" s="51"/>
      <c r="C274" s="51"/>
      <c r="D274" s="51"/>
    </row>
    <row r="275" customFormat="false" ht="15" hidden="false" customHeight="false" outlineLevel="0" collapsed="false">
      <c r="A275" s="51"/>
      <c r="B275" s="51"/>
      <c r="C275" s="51"/>
      <c r="D275" s="51"/>
    </row>
    <row r="276" customFormat="false" ht="15" hidden="false" customHeight="false" outlineLevel="0" collapsed="false">
      <c r="A276" s="51"/>
      <c r="B276" s="51"/>
      <c r="C276" s="51"/>
      <c r="D276" s="51"/>
    </row>
    <row r="277" customFormat="false" ht="15" hidden="false" customHeight="false" outlineLevel="0" collapsed="false">
      <c r="A277" s="51"/>
      <c r="B277" s="51"/>
      <c r="C277" s="51"/>
      <c r="D277" s="51"/>
    </row>
    <row r="278" customFormat="false" ht="15" hidden="false" customHeight="false" outlineLevel="0" collapsed="false">
      <c r="A278" s="51"/>
      <c r="B278" s="51"/>
      <c r="C278" s="51"/>
      <c r="D278" s="51"/>
    </row>
    <row r="279" customFormat="false" ht="15" hidden="false" customHeight="false" outlineLevel="0" collapsed="false">
      <c r="A279" s="51"/>
      <c r="B279" s="51"/>
      <c r="C279" s="51"/>
      <c r="D279" s="51"/>
    </row>
    <row r="280" customFormat="false" ht="15" hidden="false" customHeight="false" outlineLevel="0" collapsed="false">
      <c r="A280" s="51"/>
      <c r="B280" s="51"/>
      <c r="C280" s="51"/>
      <c r="D280" s="51"/>
    </row>
    <row r="281" customFormat="false" ht="15" hidden="false" customHeight="false" outlineLevel="0" collapsed="false">
      <c r="A281" s="51"/>
      <c r="B281" s="51"/>
      <c r="C281" s="51"/>
      <c r="D281" s="51"/>
    </row>
    <row r="282" customFormat="false" ht="15" hidden="false" customHeight="false" outlineLevel="0" collapsed="false">
      <c r="A282" s="51"/>
      <c r="B282" s="51"/>
      <c r="C282" s="51"/>
      <c r="D282" s="51"/>
    </row>
    <row r="283" customFormat="false" ht="15" hidden="false" customHeight="false" outlineLevel="0" collapsed="false">
      <c r="A283" s="51"/>
      <c r="B283" s="51"/>
      <c r="C283" s="51"/>
      <c r="D283" s="51"/>
    </row>
    <row r="284" customFormat="false" ht="15" hidden="false" customHeight="false" outlineLevel="0" collapsed="false">
      <c r="A284" s="51"/>
      <c r="B284" s="51"/>
      <c r="C284" s="51"/>
      <c r="D284" s="51"/>
    </row>
    <row r="285" customFormat="false" ht="15" hidden="false" customHeight="false" outlineLevel="0" collapsed="false">
      <c r="A285" s="51"/>
      <c r="B285" s="51"/>
      <c r="C285" s="51"/>
      <c r="D285" s="51"/>
    </row>
    <row r="286" customFormat="false" ht="15" hidden="false" customHeight="false" outlineLevel="0" collapsed="false">
      <c r="A286" s="51"/>
      <c r="B286" s="51"/>
      <c r="C286" s="51"/>
      <c r="D286" s="51"/>
    </row>
    <row r="287" customFormat="false" ht="15" hidden="false" customHeight="false" outlineLevel="0" collapsed="false">
      <c r="A287" s="51"/>
      <c r="B287" s="51"/>
      <c r="C287" s="51"/>
      <c r="D287" s="51"/>
    </row>
    <row r="288" customFormat="false" ht="15" hidden="false" customHeight="false" outlineLevel="0" collapsed="false">
      <c r="A288" s="51"/>
      <c r="B288" s="51"/>
      <c r="C288" s="51"/>
      <c r="D288" s="51"/>
    </row>
    <row r="289" customFormat="false" ht="15" hidden="false" customHeight="false" outlineLevel="0" collapsed="false">
      <c r="A289" s="51"/>
      <c r="B289" s="51"/>
      <c r="C289" s="51"/>
      <c r="D289" s="51"/>
    </row>
    <row r="290" customFormat="false" ht="15" hidden="false" customHeight="false" outlineLevel="0" collapsed="false">
      <c r="A290" s="51"/>
      <c r="B290" s="51"/>
      <c r="C290" s="51"/>
      <c r="D290" s="51"/>
    </row>
    <row r="291" customFormat="false" ht="15" hidden="false" customHeight="false" outlineLevel="0" collapsed="false">
      <c r="A291" s="51"/>
      <c r="B291" s="51"/>
      <c r="C291" s="51"/>
      <c r="D291" s="51"/>
    </row>
    <row r="292" customFormat="false" ht="15" hidden="false" customHeight="false" outlineLevel="0" collapsed="false">
      <c r="A292" s="51"/>
      <c r="B292" s="51"/>
      <c r="C292" s="51"/>
      <c r="D292" s="51"/>
    </row>
    <row r="293" customFormat="false" ht="15" hidden="false" customHeight="false" outlineLevel="0" collapsed="false">
      <c r="A293" s="51"/>
      <c r="B293" s="51"/>
      <c r="C293" s="51"/>
      <c r="D293" s="51"/>
    </row>
    <row r="294" customFormat="false" ht="15" hidden="false" customHeight="false" outlineLevel="0" collapsed="false">
      <c r="A294" s="51"/>
      <c r="B294" s="51"/>
      <c r="C294" s="51"/>
      <c r="D294" s="51"/>
    </row>
    <row r="295" customFormat="false" ht="15" hidden="false" customHeight="false" outlineLevel="0" collapsed="false">
      <c r="A295" s="51"/>
      <c r="B295" s="51"/>
      <c r="C295" s="51"/>
      <c r="D295" s="51"/>
    </row>
    <row r="296" customFormat="false" ht="15" hidden="false" customHeight="false" outlineLevel="0" collapsed="false">
      <c r="A296" s="51"/>
      <c r="B296" s="51"/>
      <c r="C296" s="51"/>
      <c r="D296" s="51"/>
    </row>
    <row r="297" customFormat="false" ht="15" hidden="false" customHeight="false" outlineLevel="0" collapsed="false">
      <c r="A297" s="51"/>
      <c r="B297" s="51"/>
      <c r="C297" s="51"/>
      <c r="D297" s="51"/>
    </row>
    <row r="298" customFormat="false" ht="15" hidden="false" customHeight="false" outlineLevel="0" collapsed="false">
      <c r="A298" s="51"/>
      <c r="B298" s="51"/>
      <c r="C298" s="51"/>
      <c r="D298" s="51"/>
    </row>
    <row r="299" customFormat="false" ht="15" hidden="false" customHeight="false" outlineLevel="0" collapsed="false">
      <c r="A299" s="51"/>
      <c r="B299" s="51"/>
      <c r="C299" s="51"/>
      <c r="D299" s="51"/>
    </row>
    <row r="300" customFormat="false" ht="15" hidden="false" customHeight="false" outlineLevel="0" collapsed="false">
      <c r="A300" s="51"/>
      <c r="B300" s="51"/>
      <c r="C300" s="51"/>
      <c r="D300" s="51"/>
    </row>
    <row r="301" customFormat="false" ht="15" hidden="false" customHeight="false" outlineLevel="0" collapsed="false">
      <c r="A301" s="51"/>
      <c r="B301" s="51"/>
      <c r="C301" s="51"/>
      <c r="D301" s="51"/>
    </row>
    <row r="302" customFormat="false" ht="15" hidden="false" customHeight="false" outlineLevel="0" collapsed="false">
      <c r="A302" s="51"/>
      <c r="B302" s="51"/>
      <c r="C302" s="51"/>
      <c r="D302" s="51"/>
    </row>
    <row r="303" customFormat="false" ht="15" hidden="false" customHeight="false" outlineLevel="0" collapsed="false">
      <c r="A303" s="51"/>
      <c r="B303" s="51"/>
      <c r="C303" s="51"/>
      <c r="D303" s="51"/>
    </row>
    <row r="304" customFormat="false" ht="15" hidden="false" customHeight="false" outlineLevel="0" collapsed="false">
      <c r="A304" s="51"/>
      <c r="B304" s="51"/>
      <c r="C304" s="51"/>
      <c r="D304" s="51"/>
    </row>
    <row r="305" customFormat="false" ht="15" hidden="false" customHeight="false" outlineLevel="0" collapsed="false">
      <c r="A305" s="51"/>
      <c r="B305" s="51"/>
      <c r="C305" s="51"/>
      <c r="D305" s="51"/>
    </row>
    <row r="306" customFormat="false" ht="15" hidden="false" customHeight="false" outlineLevel="0" collapsed="false">
      <c r="A306" s="51"/>
      <c r="B306" s="51"/>
      <c r="C306" s="51"/>
      <c r="D306" s="51"/>
    </row>
    <row r="307" customFormat="false" ht="15" hidden="false" customHeight="false" outlineLevel="0" collapsed="false">
      <c r="A307" s="51"/>
      <c r="B307" s="51"/>
      <c r="C307" s="51"/>
      <c r="D307" s="51"/>
    </row>
    <row r="308" customFormat="false" ht="15" hidden="false" customHeight="false" outlineLevel="0" collapsed="false">
      <c r="A308" s="51"/>
      <c r="B308" s="51"/>
      <c r="C308" s="51"/>
      <c r="D308" s="51"/>
    </row>
    <row r="309" customFormat="false" ht="15" hidden="false" customHeight="false" outlineLevel="0" collapsed="false">
      <c r="A309" s="51"/>
      <c r="B309" s="51"/>
      <c r="C309" s="51"/>
      <c r="D309" s="51"/>
    </row>
    <row r="310" customFormat="false" ht="15" hidden="false" customHeight="false" outlineLevel="0" collapsed="false">
      <c r="A310" s="51"/>
      <c r="B310" s="51"/>
      <c r="C310" s="51"/>
      <c r="D310" s="51"/>
    </row>
    <row r="311" customFormat="false" ht="15" hidden="false" customHeight="false" outlineLevel="0" collapsed="false">
      <c r="A311" s="51"/>
      <c r="B311" s="51"/>
      <c r="C311" s="51"/>
      <c r="D311" s="51"/>
    </row>
    <row r="312" customFormat="false" ht="15" hidden="false" customHeight="false" outlineLevel="0" collapsed="false">
      <c r="A312" s="51"/>
      <c r="B312" s="51"/>
      <c r="C312" s="51"/>
      <c r="D312" s="51"/>
    </row>
    <row r="313" customFormat="false" ht="15" hidden="false" customHeight="false" outlineLevel="0" collapsed="false">
      <c r="A313" s="51"/>
      <c r="B313" s="51"/>
      <c r="C313" s="51"/>
      <c r="D313" s="51"/>
    </row>
    <row r="314" customFormat="false" ht="15" hidden="false" customHeight="false" outlineLevel="0" collapsed="false">
      <c r="A314" s="51"/>
      <c r="B314" s="51"/>
      <c r="C314" s="51"/>
      <c r="D314" s="51"/>
    </row>
    <row r="315" customFormat="false" ht="15" hidden="false" customHeight="false" outlineLevel="0" collapsed="false">
      <c r="A315" s="51"/>
      <c r="B315" s="51"/>
      <c r="C315" s="51"/>
      <c r="D315" s="51"/>
    </row>
    <row r="316" customFormat="false" ht="15" hidden="false" customHeight="false" outlineLevel="0" collapsed="false">
      <c r="A316" s="51"/>
      <c r="B316" s="51"/>
      <c r="C316" s="51"/>
      <c r="D316" s="51"/>
    </row>
    <row r="317" customFormat="false" ht="15" hidden="false" customHeight="false" outlineLevel="0" collapsed="false">
      <c r="A317" s="51"/>
      <c r="B317" s="51"/>
      <c r="C317" s="51"/>
      <c r="D317" s="51"/>
    </row>
    <row r="318" customFormat="false" ht="15" hidden="false" customHeight="false" outlineLevel="0" collapsed="false">
      <c r="A318" s="51"/>
      <c r="B318" s="51"/>
      <c r="C318" s="51"/>
      <c r="D318" s="51"/>
    </row>
    <row r="319" customFormat="false" ht="15" hidden="false" customHeight="false" outlineLevel="0" collapsed="false">
      <c r="A319" s="51"/>
      <c r="B319" s="51"/>
      <c r="C319" s="51"/>
      <c r="D319" s="51"/>
    </row>
    <row r="320" customFormat="false" ht="15" hidden="false" customHeight="false" outlineLevel="0" collapsed="false">
      <c r="A320" s="51"/>
      <c r="B320" s="51"/>
      <c r="C320" s="51"/>
      <c r="D320" s="51"/>
    </row>
    <row r="321" customFormat="false" ht="15" hidden="false" customHeight="false" outlineLevel="0" collapsed="false">
      <c r="A321" s="51"/>
      <c r="B321" s="51"/>
      <c r="C321" s="51"/>
      <c r="D321" s="51"/>
    </row>
    <row r="322" customFormat="false" ht="15" hidden="false" customHeight="false" outlineLevel="0" collapsed="false">
      <c r="A322" s="51"/>
      <c r="B322" s="51"/>
      <c r="C322" s="51"/>
      <c r="D322" s="51"/>
    </row>
    <row r="323" customFormat="false" ht="15" hidden="false" customHeight="false" outlineLevel="0" collapsed="false">
      <c r="A323" s="51"/>
      <c r="B323" s="51"/>
      <c r="C323" s="51"/>
      <c r="D323" s="51"/>
    </row>
    <row r="324" customFormat="false" ht="15" hidden="false" customHeight="false" outlineLevel="0" collapsed="false">
      <c r="A324" s="51"/>
      <c r="B324" s="51"/>
      <c r="C324" s="51"/>
      <c r="D324" s="51"/>
    </row>
    <row r="325" customFormat="false" ht="15" hidden="false" customHeight="false" outlineLevel="0" collapsed="false">
      <c r="A325" s="51"/>
      <c r="B325" s="51"/>
      <c r="C325" s="51"/>
      <c r="D325" s="51"/>
    </row>
    <row r="326" customFormat="false" ht="15" hidden="false" customHeight="false" outlineLevel="0" collapsed="false">
      <c r="A326" s="51"/>
      <c r="B326" s="51"/>
      <c r="C326" s="51"/>
      <c r="D326" s="51"/>
    </row>
    <row r="327" customFormat="false" ht="15" hidden="false" customHeight="false" outlineLevel="0" collapsed="false">
      <c r="A327" s="51"/>
      <c r="B327" s="51"/>
      <c r="C327" s="51"/>
      <c r="D327" s="51"/>
    </row>
    <row r="328" customFormat="false" ht="15" hidden="false" customHeight="false" outlineLevel="0" collapsed="false">
      <c r="A328" s="51"/>
      <c r="B328" s="51"/>
      <c r="C328" s="51"/>
      <c r="D328" s="51"/>
    </row>
    <row r="329" customFormat="false" ht="15" hidden="false" customHeight="false" outlineLevel="0" collapsed="false">
      <c r="A329" s="51"/>
      <c r="B329" s="51"/>
      <c r="C329" s="51"/>
      <c r="D329" s="51"/>
    </row>
    <row r="330" customFormat="false" ht="15" hidden="false" customHeight="false" outlineLevel="0" collapsed="false">
      <c r="A330" s="51"/>
      <c r="B330" s="51"/>
      <c r="C330" s="51"/>
      <c r="D330" s="51"/>
    </row>
    <row r="331" customFormat="false" ht="15" hidden="false" customHeight="false" outlineLevel="0" collapsed="false">
      <c r="A331" s="51"/>
      <c r="B331" s="51"/>
      <c r="C331" s="51"/>
      <c r="D331" s="51"/>
    </row>
    <row r="332" customFormat="false" ht="15" hidden="false" customHeight="false" outlineLevel="0" collapsed="false">
      <c r="A332" s="51"/>
      <c r="B332" s="51"/>
      <c r="C332" s="51"/>
      <c r="D332" s="51"/>
    </row>
    <row r="333" customFormat="false" ht="15" hidden="false" customHeight="false" outlineLevel="0" collapsed="false">
      <c r="A333" s="51"/>
      <c r="B333" s="51"/>
      <c r="C333" s="51"/>
      <c r="D333" s="51"/>
    </row>
    <row r="334" customFormat="false" ht="15" hidden="false" customHeight="false" outlineLevel="0" collapsed="false">
      <c r="A334" s="51"/>
      <c r="B334" s="51"/>
      <c r="C334" s="51"/>
      <c r="D334" s="51"/>
    </row>
    <row r="335" customFormat="false" ht="15" hidden="false" customHeight="false" outlineLevel="0" collapsed="false">
      <c r="A335" s="51"/>
      <c r="B335" s="51"/>
      <c r="C335" s="51"/>
      <c r="D335" s="51"/>
    </row>
    <row r="336" customFormat="false" ht="15" hidden="false" customHeight="false" outlineLevel="0" collapsed="false">
      <c r="A336" s="51"/>
      <c r="B336" s="51"/>
      <c r="C336" s="51"/>
      <c r="D336" s="51"/>
    </row>
    <row r="337" customFormat="false" ht="15" hidden="false" customHeight="false" outlineLevel="0" collapsed="false">
      <c r="A337" s="51"/>
      <c r="B337" s="51"/>
      <c r="C337" s="51"/>
      <c r="D337" s="51"/>
    </row>
    <row r="338" customFormat="false" ht="15" hidden="false" customHeight="false" outlineLevel="0" collapsed="false">
      <c r="A338" s="51"/>
      <c r="B338" s="51"/>
      <c r="C338" s="51"/>
      <c r="D338" s="51"/>
    </row>
    <row r="339" customFormat="false" ht="15" hidden="false" customHeight="false" outlineLevel="0" collapsed="false">
      <c r="A339" s="51"/>
      <c r="B339" s="51"/>
      <c r="C339" s="51"/>
      <c r="D339" s="51"/>
    </row>
    <row r="340" customFormat="false" ht="15" hidden="false" customHeight="false" outlineLevel="0" collapsed="false">
      <c r="A340" s="51"/>
      <c r="B340" s="51"/>
      <c r="C340" s="51"/>
      <c r="D340" s="51"/>
    </row>
    <row r="341" customFormat="false" ht="15" hidden="false" customHeight="false" outlineLevel="0" collapsed="false">
      <c r="A341" s="51"/>
      <c r="B341" s="51"/>
      <c r="C341" s="51"/>
      <c r="D341" s="51"/>
    </row>
    <row r="342" customFormat="false" ht="15" hidden="false" customHeight="false" outlineLevel="0" collapsed="false">
      <c r="A342" s="51"/>
      <c r="B342" s="51"/>
      <c r="C342" s="51"/>
      <c r="D342" s="51"/>
    </row>
    <row r="343" customFormat="false" ht="15" hidden="false" customHeight="false" outlineLevel="0" collapsed="false">
      <c r="A343" s="51"/>
      <c r="B343" s="51"/>
      <c r="C343" s="51"/>
      <c r="D343" s="51"/>
    </row>
    <row r="344" customFormat="false" ht="15" hidden="false" customHeight="false" outlineLevel="0" collapsed="false">
      <c r="A344" s="51"/>
      <c r="B344" s="51"/>
      <c r="C344" s="51"/>
      <c r="D344" s="51"/>
    </row>
    <row r="345" customFormat="false" ht="15" hidden="false" customHeight="false" outlineLevel="0" collapsed="false">
      <c r="A345" s="51"/>
      <c r="B345" s="51"/>
      <c r="C345" s="51"/>
      <c r="D345" s="51"/>
    </row>
    <row r="346" customFormat="false" ht="15" hidden="false" customHeight="false" outlineLevel="0" collapsed="false">
      <c r="A346" s="51"/>
      <c r="B346" s="51"/>
      <c r="C346" s="51"/>
      <c r="D346" s="51"/>
    </row>
    <row r="347" customFormat="false" ht="15" hidden="false" customHeight="false" outlineLevel="0" collapsed="false">
      <c r="A347" s="51"/>
      <c r="B347" s="51"/>
      <c r="C347" s="51"/>
      <c r="D347" s="51"/>
    </row>
    <row r="348" customFormat="false" ht="15" hidden="false" customHeight="false" outlineLevel="0" collapsed="false">
      <c r="A348" s="51"/>
      <c r="B348" s="51"/>
      <c r="C348" s="51"/>
      <c r="D348" s="51"/>
    </row>
    <row r="349" customFormat="false" ht="15" hidden="false" customHeight="false" outlineLevel="0" collapsed="false">
      <c r="A349" s="51"/>
      <c r="B349" s="51"/>
      <c r="C349" s="51"/>
      <c r="D349" s="51"/>
    </row>
    <row r="350" customFormat="false" ht="15" hidden="false" customHeight="false" outlineLevel="0" collapsed="false">
      <c r="A350" s="51"/>
      <c r="B350" s="51"/>
      <c r="C350" s="51"/>
      <c r="D350" s="51"/>
    </row>
    <row r="351" customFormat="false" ht="15" hidden="false" customHeight="false" outlineLevel="0" collapsed="false">
      <c r="A351" s="51"/>
      <c r="B351" s="51"/>
      <c r="C351" s="51"/>
      <c r="D351" s="51"/>
    </row>
    <row r="352" customFormat="false" ht="15" hidden="false" customHeight="false" outlineLevel="0" collapsed="false">
      <c r="A352" s="51"/>
      <c r="B352" s="51"/>
      <c r="C352" s="51"/>
      <c r="D352" s="51"/>
    </row>
    <row r="353" customFormat="false" ht="15" hidden="false" customHeight="false" outlineLevel="0" collapsed="false">
      <c r="A353" s="51"/>
      <c r="B353" s="51"/>
      <c r="C353" s="51"/>
      <c r="D353" s="51"/>
    </row>
    <row r="354" customFormat="false" ht="15" hidden="false" customHeight="false" outlineLevel="0" collapsed="false">
      <c r="A354" s="51"/>
      <c r="B354" s="51"/>
      <c r="C354" s="51"/>
      <c r="D354" s="51"/>
    </row>
    <row r="355" customFormat="false" ht="15" hidden="false" customHeight="false" outlineLevel="0" collapsed="false">
      <c r="A355" s="51"/>
      <c r="B355" s="51"/>
      <c r="C355" s="51"/>
      <c r="D355" s="51"/>
    </row>
    <row r="356" customFormat="false" ht="15" hidden="false" customHeight="false" outlineLevel="0" collapsed="false">
      <c r="A356" s="51"/>
      <c r="B356" s="51"/>
      <c r="C356" s="51"/>
      <c r="D356" s="51"/>
    </row>
    <row r="357" customFormat="false" ht="15" hidden="false" customHeight="false" outlineLevel="0" collapsed="false">
      <c r="A357" s="51"/>
      <c r="B357" s="51"/>
      <c r="C357" s="51"/>
      <c r="D357" s="51"/>
    </row>
    <row r="358" customFormat="false" ht="15" hidden="false" customHeight="false" outlineLevel="0" collapsed="false">
      <c r="A358" s="51"/>
      <c r="B358" s="51"/>
      <c r="C358" s="51"/>
      <c r="D358" s="51"/>
    </row>
    <row r="359" customFormat="false" ht="15" hidden="false" customHeight="false" outlineLevel="0" collapsed="false">
      <c r="A359" s="51"/>
      <c r="B359" s="51"/>
      <c r="C359" s="51"/>
      <c r="D359" s="51"/>
    </row>
    <row r="360" customFormat="false" ht="15" hidden="false" customHeight="false" outlineLevel="0" collapsed="false">
      <c r="A360" s="51"/>
      <c r="B360" s="51"/>
      <c r="C360" s="51"/>
      <c r="D360" s="51"/>
    </row>
    <row r="361" customFormat="false" ht="15" hidden="false" customHeight="false" outlineLevel="0" collapsed="false">
      <c r="A361" s="51"/>
      <c r="B361" s="51"/>
      <c r="C361" s="51"/>
      <c r="D361" s="51"/>
    </row>
    <row r="362" customFormat="false" ht="15" hidden="false" customHeight="false" outlineLevel="0" collapsed="false">
      <c r="A362" s="51"/>
      <c r="B362" s="51"/>
      <c r="C362" s="51"/>
      <c r="D362" s="51"/>
    </row>
    <row r="363" customFormat="false" ht="15" hidden="false" customHeight="false" outlineLevel="0" collapsed="false">
      <c r="A363" s="51"/>
      <c r="B363" s="51"/>
      <c r="C363" s="51"/>
      <c r="D363" s="51"/>
    </row>
    <row r="364" customFormat="false" ht="15" hidden="false" customHeight="false" outlineLevel="0" collapsed="false">
      <c r="A364" s="51"/>
      <c r="B364" s="51"/>
      <c r="C364" s="51"/>
      <c r="D364" s="51"/>
    </row>
    <row r="365" customFormat="false" ht="15" hidden="false" customHeight="false" outlineLevel="0" collapsed="false">
      <c r="A365" s="51"/>
      <c r="B365" s="51"/>
      <c r="C365" s="51"/>
      <c r="D365" s="51"/>
    </row>
    <row r="366" customFormat="false" ht="15" hidden="false" customHeight="false" outlineLevel="0" collapsed="false">
      <c r="A366" s="51"/>
      <c r="B366" s="51"/>
      <c r="C366" s="51"/>
      <c r="D366" s="51"/>
    </row>
    <row r="367" customFormat="false" ht="15" hidden="false" customHeight="false" outlineLevel="0" collapsed="false">
      <c r="A367" s="51"/>
      <c r="B367" s="51"/>
      <c r="C367" s="51"/>
      <c r="D367" s="51"/>
    </row>
    <row r="368" customFormat="false" ht="15" hidden="false" customHeight="false" outlineLevel="0" collapsed="false">
      <c r="A368" s="51"/>
      <c r="B368" s="51"/>
      <c r="C368" s="51"/>
      <c r="D368" s="51"/>
    </row>
    <row r="369" customFormat="false" ht="15" hidden="false" customHeight="false" outlineLevel="0" collapsed="false">
      <c r="A369" s="51"/>
      <c r="B369" s="51"/>
      <c r="C369" s="51"/>
      <c r="D369" s="51"/>
    </row>
    <row r="370" customFormat="false" ht="15" hidden="false" customHeight="false" outlineLevel="0" collapsed="false">
      <c r="A370" s="51"/>
      <c r="B370" s="51"/>
      <c r="C370" s="51"/>
      <c r="D370" s="51"/>
    </row>
    <row r="371" customFormat="false" ht="15" hidden="false" customHeight="false" outlineLevel="0" collapsed="false">
      <c r="A371" s="51"/>
      <c r="B371" s="51"/>
      <c r="C371" s="51"/>
      <c r="D371" s="51"/>
    </row>
    <row r="372" customFormat="false" ht="15" hidden="false" customHeight="false" outlineLevel="0" collapsed="false">
      <c r="A372" s="51"/>
      <c r="B372" s="51"/>
      <c r="C372" s="51"/>
      <c r="D372" s="51"/>
    </row>
    <row r="373" customFormat="false" ht="15" hidden="false" customHeight="false" outlineLevel="0" collapsed="false">
      <c r="A373" s="51"/>
      <c r="B373" s="51"/>
      <c r="C373" s="51"/>
      <c r="D373" s="51"/>
    </row>
    <row r="374" customFormat="false" ht="15" hidden="false" customHeight="false" outlineLevel="0" collapsed="false">
      <c r="A374" s="51"/>
      <c r="B374" s="51"/>
      <c r="C374" s="51"/>
      <c r="D374" s="51"/>
    </row>
    <row r="375" customFormat="false" ht="15" hidden="false" customHeight="false" outlineLevel="0" collapsed="false">
      <c r="A375" s="51"/>
      <c r="B375" s="51"/>
      <c r="C375" s="51"/>
      <c r="D375" s="51"/>
    </row>
    <row r="376" customFormat="false" ht="15" hidden="false" customHeight="false" outlineLevel="0" collapsed="false">
      <c r="A376" s="51"/>
      <c r="B376" s="51"/>
      <c r="C376" s="51"/>
      <c r="D376" s="51"/>
    </row>
    <row r="377" customFormat="false" ht="15" hidden="false" customHeight="false" outlineLevel="0" collapsed="false">
      <c r="A377" s="51"/>
      <c r="B377" s="51"/>
      <c r="C377" s="51"/>
      <c r="D377" s="51"/>
    </row>
    <row r="378" customFormat="false" ht="15" hidden="false" customHeight="false" outlineLevel="0" collapsed="false">
      <c r="A378" s="51"/>
      <c r="B378" s="51"/>
      <c r="C378" s="51"/>
      <c r="D378" s="51"/>
    </row>
    <row r="379" customFormat="false" ht="15" hidden="false" customHeight="false" outlineLevel="0" collapsed="false">
      <c r="A379" s="51"/>
      <c r="B379" s="51"/>
      <c r="C379" s="51"/>
      <c r="D379" s="51"/>
    </row>
    <row r="380" customFormat="false" ht="15" hidden="false" customHeight="false" outlineLevel="0" collapsed="false">
      <c r="A380" s="51"/>
      <c r="B380" s="51"/>
      <c r="C380" s="51"/>
      <c r="D380" s="51"/>
    </row>
    <row r="381" customFormat="false" ht="15" hidden="false" customHeight="false" outlineLevel="0" collapsed="false">
      <c r="A381" s="51"/>
      <c r="B381" s="51"/>
      <c r="C381" s="51"/>
      <c r="D381" s="51"/>
    </row>
    <row r="382" customFormat="false" ht="15" hidden="false" customHeight="false" outlineLevel="0" collapsed="false">
      <c r="A382" s="51"/>
      <c r="B382" s="51"/>
      <c r="C382" s="51"/>
      <c r="D382" s="51"/>
    </row>
    <row r="383" customFormat="false" ht="15" hidden="false" customHeight="false" outlineLevel="0" collapsed="false">
      <c r="A383" s="51"/>
      <c r="B383" s="51"/>
      <c r="C383" s="51"/>
      <c r="D383" s="51"/>
    </row>
    <row r="384" customFormat="false" ht="15" hidden="false" customHeight="false" outlineLevel="0" collapsed="false">
      <c r="A384" s="51"/>
      <c r="B384" s="51"/>
      <c r="C384" s="51"/>
      <c r="D384" s="51"/>
    </row>
    <row r="385" customFormat="false" ht="15" hidden="false" customHeight="false" outlineLevel="0" collapsed="false">
      <c r="A385" s="51"/>
      <c r="B385" s="51"/>
      <c r="C385" s="51"/>
      <c r="D385" s="51"/>
    </row>
    <row r="386" customFormat="false" ht="15" hidden="false" customHeight="false" outlineLevel="0" collapsed="false">
      <c r="A386" s="51"/>
      <c r="B386" s="51"/>
      <c r="C386" s="51"/>
      <c r="D386" s="51"/>
    </row>
    <row r="387" customFormat="false" ht="15" hidden="false" customHeight="false" outlineLevel="0" collapsed="false">
      <c r="A387" s="51"/>
      <c r="B387" s="51"/>
      <c r="C387" s="51"/>
      <c r="D387" s="51"/>
    </row>
    <row r="388" customFormat="false" ht="15" hidden="false" customHeight="false" outlineLevel="0" collapsed="false">
      <c r="A388" s="51"/>
      <c r="B388" s="51"/>
      <c r="C388" s="51"/>
      <c r="D388" s="51"/>
    </row>
    <row r="389" customFormat="false" ht="15" hidden="false" customHeight="false" outlineLevel="0" collapsed="false">
      <c r="A389" s="51"/>
      <c r="B389" s="51"/>
      <c r="C389" s="51"/>
      <c r="D389" s="51"/>
    </row>
    <row r="390" customFormat="false" ht="15" hidden="false" customHeight="false" outlineLevel="0" collapsed="false">
      <c r="A390" s="51"/>
      <c r="B390" s="51"/>
      <c r="C390" s="51"/>
      <c r="D390" s="51"/>
    </row>
    <row r="391" customFormat="false" ht="15" hidden="false" customHeight="false" outlineLevel="0" collapsed="false">
      <c r="A391" s="51"/>
      <c r="B391" s="51"/>
      <c r="C391" s="51"/>
      <c r="D391" s="51"/>
    </row>
    <row r="392" customFormat="false" ht="15" hidden="false" customHeight="false" outlineLevel="0" collapsed="false">
      <c r="A392" s="51"/>
      <c r="B392" s="51"/>
      <c r="C392" s="51"/>
      <c r="D392" s="51"/>
    </row>
    <row r="393" customFormat="false" ht="15" hidden="false" customHeight="false" outlineLevel="0" collapsed="false">
      <c r="A393" s="51"/>
      <c r="B393" s="51"/>
      <c r="C393" s="51"/>
      <c r="D393" s="51"/>
    </row>
    <row r="394" customFormat="false" ht="15" hidden="false" customHeight="false" outlineLevel="0" collapsed="false">
      <c r="A394" s="51"/>
      <c r="B394" s="51"/>
      <c r="C394" s="51"/>
      <c r="D394" s="51"/>
    </row>
    <row r="395" customFormat="false" ht="15" hidden="false" customHeight="false" outlineLevel="0" collapsed="false">
      <c r="A395" s="51"/>
      <c r="B395" s="51"/>
      <c r="C395" s="51"/>
      <c r="D395" s="51"/>
    </row>
    <row r="396" customFormat="false" ht="15" hidden="false" customHeight="false" outlineLevel="0" collapsed="false">
      <c r="A396" s="51"/>
      <c r="B396" s="51"/>
      <c r="C396" s="51"/>
      <c r="D396" s="51"/>
    </row>
    <row r="397" customFormat="false" ht="15" hidden="false" customHeight="false" outlineLevel="0" collapsed="false">
      <c r="A397" s="51"/>
      <c r="B397" s="51"/>
      <c r="C397" s="51"/>
      <c r="D397" s="51"/>
    </row>
    <row r="398" customFormat="false" ht="15" hidden="false" customHeight="false" outlineLevel="0" collapsed="false">
      <c r="A398" s="51"/>
      <c r="B398" s="51"/>
      <c r="C398" s="51"/>
      <c r="D398" s="51"/>
    </row>
    <row r="399" customFormat="false" ht="15" hidden="false" customHeight="false" outlineLevel="0" collapsed="false">
      <c r="A399" s="51"/>
      <c r="B399" s="51"/>
      <c r="C399" s="51"/>
      <c r="D399" s="51"/>
    </row>
    <row r="400" customFormat="false" ht="15" hidden="false" customHeight="false" outlineLevel="0" collapsed="false">
      <c r="A400" s="51"/>
      <c r="B400" s="51"/>
      <c r="C400" s="51"/>
      <c r="D400" s="51"/>
    </row>
    <row r="401" customFormat="false" ht="15" hidden="false" customHeight="false" outlineLevel="0" collapsed="false">
      <c r="A401" s="51"/>
      <c r="B401" s="51"/>
      <c r="C401" s="51"/>
      <c r="D401" s="51"/>
    </row>
    <row r="402" customFormat="false" ht="15" hidden="false" customHeight="false" outlineLevel="0" collapsed="false">
      <c r="A402" s="51"/>
      <c r="B402" s="51"/>
      <c r="C402" s="51"/>
      <c r="D402" s="51"/>
    </row>
    <row r="403" customFormat="false" ht="15" hidden="false" customHeight="false" outlineLevel="0" collapsed="false">
      <c r="A403" s="51"/>
      <c r="B403" s="51"/>
      <c r="C403" s="51"/>
      <c r="D403" s="51"/>
    </row>
    <row r="404" customFormat="false" ht="15" hidden="false" customHeight="false" outlineLevel="0" collapsed="false">
      <c r="A404" s="51"/>
      <c r="B404" s="51"/>
      <c r="C404" s="51"/>
      <c r="D404" s="51"/>
    </row>
    <row r="405" customFormat="false" ht="15" hidden="false" customHeight="false" outlineLevel="0" collapsed="false">
      <c r="A405" s="51"/>
      <c r="B405" s="51"/>
      <c r="C405" s="51"/>
      <c r="D405" s="51"/>
    </row>
    <row r="406" customFormat="false" ht="15" hidden="false" customHeight="false" outlineLevel="0" collapsed="false">
      <c r="A406" s="51"/>
      <c r="B406" s="51"/>
      <c r="C406" s="51"/>
      <c r="D406" s="51"/>
    </row>
    <row r="407" customFormat="false" ht="15" hidden="false" customHeight="false" outlineLevel="0" collapsed="false">
      <c r="A407" s="51"/>
      <c r="B407" s="51"/>
      <c r="C407" s="51"/>
      <c r="D407" s="51"/>
    </row>
    <row r="408" customFormat="false" ht="15" hidden="false" customHeight="false" outlineLevel="0" collapsed="false">
      <c r="A408" s="51"/>
      <c r="B408" s="51"/>
      <c r="C408" s="51"/>
      <c r="D408" s="51"/>
    </row>
    <row r="409" customFormat="false" ht="15" hidden="false" customHeight="false" outlineLevel="0" collapsed="false">
      <c r="A409" s="51"/>
      <c r="B409" s="51"/>
      <c r="C409" s="51"/>
      <c r="D409" s="51"/>
    </row>
    <row r="410" customFormat="false" ht="15" hidden="false" customHeight="false" outlineLevel="0" collapsed="false">
      <c r="A410" s="51"/>
      <c r="B410" s="51"/>
      <c r="C410" s="51"/>
      <c r="D410" s="51"/>
    </row>
    <row r="411" customFormat="false" ht="15" hidden="false" customHeight="false" outlineLevel="0" collapsed="false">
      <c r="A411" s="51"/>
      <c r="B411" s="51"/>
      <c r="C411" s="51"/>
      <c r="D411" s="51"/>
    </row>
    <row r="412" customFormat="false" ht="15" hidden="false" customHeight="false" outlineLevel="0" collapsed="false">
      <c r="A412" s="51"/>
      <c r="B412" s="51"/>
      <c r="C412" s="51"/>
      <c r="D412" s="51"/>
    </row>
    <row r="413" customFormat="false" ht="15" hidden="false" customHeight="false" outlineLevel="0" collapsed="false">
      <c r="A413" s="51"/>
      <c r="B413" s="51"/>
      <c r="C413" s="51"/>
      <c r="D413" s="51"/>
    </row>
    <row r="414" customFormat="false" ht="15" hidden="false" customHeight="false" outlineLevel="0" collapsed="false">
      <c r="A414" s="51"/>
      <c r="B414" s="51"/>
      <c r="C414" s="51"/>
      <c r="D414" s="51"/>
    </row>
    <row r="415" customFormat="false" ht="15" hidden="false" customHeight="false" outlineLevel="0" collapsed="false">
      <c r="A415" s="51"/>
      <c r="B415" s="51"/>
      <c r="C415" s="51"/>
      <c r="D415" s="51"/>
    </row>
    <row r="416" customFormat="false" ht="15" hidden="false" customHeight="false" outlineLevel="0" collapsed="false">
      <c r="A416" s="51"/>
      <c r="B416" s="51"/>
      <c r="C416" s="51"/>
      <c r="D416" s="51"/>
    </row>
    <row r="417" customFormat="false" ht="15" hidden="false" customHeight="false" outlineLevel="0" collapsed="false">
      <c r="A417" s="51"/>
      <c r="B417" s="51"/>
      <c r="C417" s="51"/>
      <c r="D417" s="51"/>
    </row>
    <row r="418" customFormat="false" ht="15" hidden="false" customHeight="false" outlineLevel="0" collapsed="false">
      <c r="A418" s="51"/>
      <c r="B418" s="51"/>
      <c r="C418" s="51"/>
      <c r="D418" s="51"/>
    </row>
    <row r="419" customFormat="false" ht="15" hidden="false" customHeight="false" outlineLevel="0" collapsed="false">
      <c r="A419" s="51"/>
      <c r="B419" s="51"/>
      <c r="C419" s="51"/>
      <c r="D419" s="51"/>
    </row>
    <row r="420" customFormat="false" ht="15" hidden="false" customHeight="false" outlineLevel="0" collapsed="false">
      <c r="A420" s="51"/>
      <c r="B420" s="51"/>
      <c r="C420" s="51"/>
      <c r="D420" s="51"/>
    </row>
    <row r="421" customFormat="false" ht="15" hidden="false" customHeight="false" outlineLevel="0" collapsed="false">
      <c r="A421" s="51"/>
      <c r="B421" s="51"/>
      <c r="C421" s="51"/>
      <c r="D421" s="51"/>
    </row>
    <row r="422" customFormat="false" ht="15" hidden="false" customHeight="false" outlineLevel="0" collapsed="false">
      <c r="A422" s="51"/>
      <c r="B422" s="51"/>
      <c r="C422" s="51"/>
      <c r="D422" s="51"/>
    </row>
    <row r="423" customFormat="false" ht="15" hidden="false" customHeight="false" outlineLevel="0" collapsed="false">
      <c r="A423" s="51"/>
      <c r="B423" s="51"/>
      <c r="C423" s="51"/>
      <c r="D423" s="51"/>
    </row>
    <row r="424" customFormat="false" ht="15" hidden="false" customHeight="false" outlineLevel="0" collapsed="false">
      <c r="A424" s="51"/>
      <c r="B424" s="51"/>
      <c r="C424" s="51"/>
      <c r="D424" s="51"/>
    </row>
    <row r="425" customFormat="false" ht="15" hidden="false" customHeight="false" outlineLevel="0" collapsed="false">
      <c r="A425" s="51"/>
      <c r="B425" s="51"/>
      <c r="C425" s="51"/>
      <c r="D425" s="51"/>
    </row>
    <row r="426" customFormat="false" ht="15" hidden="false" customHeight="false" outlineLevel="0" collapsed="false">
      <c r="A426" s="51"/>
      <c r="B426" s="51"/>
      <c r="C426" s="51"/>
      <c r="D426" s="51"/>
    </row>
    <row r="427" customFormat="false" ht="15" hidden="false" customHeight="false" outlineLevel="0" collapsed="false">
      <c r="C427" s="51"/>
      <c r="D427" s="51"/>
    </row>
    <row r="428" customFormat="false" ht="15" hidden="false" customHeight="false" outlineLevel="0" collapsed="false">
      <c r="C428" s="51"/>
      <c r="D428" s="51"/>
    </row>
    <row r="429" customFormat="false" ht="15" hidden="false" customHeight="false" outlineLevel="0" collapsed="false">
      <c r="C429" s="51"/>
      <c r="D429" s="51"/>
    </row>
    <row r="430" customFormat="false" ht="15" hidden="false" customHeight="false" outlineLevel="0" collapsed="false">
      <c r="C430" s="51"/>
      <c r="D430" s="51"/>
    </row>
    <row r="431" customFormat="false" ht="15" hidden="false" customHeight="false" outlineLevel="0" collapsed="false">
      <c r="C431" s="51"/>
      <c r="D431" s="51"/>
    </row>
    <row r="432" customFormat="false" ht="15" hidden="false" customHeight="false" outlineLevel="0" collapsed="false">
      <c r="C432" s="51"/>
      <c r="D432" s="51"/>
    </row>
    <row r="433" customFormat="false" ht="15" hidden="false" customHeight="false" outlineLevel="0" collapsed="false">
      <c r="C433" s="51"/>
      <c r="D433" s="51"/>
    </row>
    <row r="434" customFormat="false" ht="15" hidden="false" customHeight="false" outlineLevel="0" collapsed="false">
      <c r="C434" s="51"/>
      <c r="D434" s="51"/>
    </row>
    <row r="435" customFormat="false" ht="15" hidden="false" customHeight="false" outlineLevel="0" collapsed="false">
      <c r="C435" s="51"/>
      <c r="D435" s="51"/>
    </row>
    <row r="436" customFormat="false" ht="15" hidden="false" customHeight="false" outlineLevel="0" collapsed="false">
      <c r="C436" s="51"/>
      <c r="D436" s="51"/>
    </row>
    <row r="437" customFormat="false" ht="15" hidden="false" customHeight="false" outlineLevel="0" collapsed="false">
      <c r="C437" s="51"/>
      <c r="D437" s="51"/>
    </row>
    <row r="438" customFormat="false" ht="15" hidden="false" customHeight="false" outlineLevel="0" collapsed="false">
      <c r="C438" s="51"/>
      <c r="D438" s="51"/>
    </row>
    <row r="439" customFormat="false" ht="15" hidden="false" customHeight="false" outlineLevel="0" collapsed="false">
      <c r="C439" s="51"/>
      <c r="D439" s="51"/>
    </row>
    <row r="440" customFormat="false" ht="15" hidden="false" customHeight="false" outlineLevel="0" collapsed="false">
      <c r="C440" s="51"/>
      <c r="D440" s="51"/>
    </row>
    <row r="441" customFormat="false" ht="15" hidden="false" customHeight="false" outlineLevel="0" collapsed="false">
      <c r="C441" s="51"/>
      <c r="D441" s="51"/>
    </row>
    <row r="442" customFormat="false" ht="15" hidden="false" customHeight="false" outlineLevel="0" collapsed="false">
      <c r="C442" s="51"/>
      <c r="D442" s="51"/>
    </row>
    <row r="443" customFormat="false" ht="15" hidden="false" customHeight="false" outlineLevel="0" collapsed="false">
      <c r="C443" s="51"/>
      <c r="D443" s="51"/>
    </row>
    <row r="444" customFormat="false" ht="15" hidden="false" customHeight="false" outlineLevel="0" collapsed="false">
      <c r="C444" s="51"/>
      <c r="D444" s="51"/>
    </row>
    <row r="445" customFormat="false" ht="15" hidden="false" customHeight="false" outlineLevel="0" collapsed="false">
      <c r="C445" s="51"/>
      <c r="D445" s="51"/>
    </row>
    <row r="446" customFormat="false" ht="15" hidden="false" customHeight="false" outlineLevel="0" collapsed="false">
      <c r="C446" s="51"/>
      <c r="D446" s="51"/>
    </row>
    <row r="447" customFormat="false" ht="15" hidden="false" customHeight="false" outlineLevel="0" collapsed="false">
      <c r="C447" s="51"/>
      <c r="D447" s="51"/>
    </row>
    <row r="448" customFormat="false" ht="15" hidden="false" customHeight="false" outlineLevel="0" collapsed="false">
      <c r="C448" s="51"/>
      <c r="D448" s="51"/>
    </row>
    <row r="449" customFormat="false" ht="15" hidden="false" customHeight="false" outlineLevel="0" collapsed="false">
      <c r="C449" s="51"/>
      <c r="D449" s="51"/>
    </row>
    <row r="450" customFormat="false" ht="15" hidden="false" customHeight="false" outlineLevel="0" collapsed="false">
      <c r="C450" s="51"/>
      <c r="D450" s="51"/>
    </row>
    <row r="451" customFormat="false" ht="15" hidden="false" customHeight="false" outlineLevel="0" collapsed="false">
      <c r="C451" s="51"/>
      <c r="D451" s="51"/>
    </row>
    <row r="452" customFormat="false" ht="15" hidden="false" customHeight="false" outlineLevel="0" collapsed="false">
      <c r="C452" s="51"/>
      <c r="D452" s="51"/>
    </row>
    <row r="453" customFormat="false" ht="15" hidden="false" customHeight="false" outlineLevel="0" collapsed="false">
      <c r="C453" s="51"/>
      <c r="D453" s="51"/>
    </row>
    <row r="454" customFormat="false" ht="15" hidden="false" customHeight="false" outlineLevel="0" collapsed="false">
      <c r="C454" s="51"/>
      <c r="D454" s="51"/>
    </row>
    <row r="455" customFormat="false" ht="15" hidden="false" customHeight="false" outlineLevel="0" collapsed="false">
      <c r="C455" s="51"/>
      <c r="D455" s="51"/>
    </row>
    <row r="456" customFormat="false" ht="15" hidden="false" customHeight="false" outlineLevel="0" collapsed="false">
      <c r="C456" s="51"/>
      <c r="D456" s="51"/>
    </row>
    <row r="457" customFormat="false" ht="15" hidden="false" customHeight="false" outlineLevel="0" collapsed="false">
      <c r="C457" s="51"/>
      <c r="D457" s="51"/>
    </row>
    <row r="458" customFormat="false" ht="15" hidden="false" customHeight="false" outlineLevel="0" collapsed="false">
      <c r="C458" s="51"/>
      <c r="D458" s="51"/>
    </row>
    <row r="459" customFormat="false" ht="15" hidden="false" customHeight="false" outlineLevel="0" collapsed="false">
      <c r="C459" s="51"/>
      <c r="D459" s="51"/>
    </row>
    <row r="460" customFormat="false" ht="15" hidden="false" customHeight="false" outlineLevel="0" collapsed="false">
      <c r="C460" s="51"/>
      <c r="D460" s="51"/>
    </row>
    <row r="461" customFormat="false" ht="15" hidden="false" customHeight="false" outlineLevel="0" collapsed="false">
      <c r="C461" s="51"/>
      <c r="D461" s="51"/>
    </row>
    <row r="462" customFormat="false" ht="15" hidden="false" customHeight="false" outlineLevel="0" collapsed="false">
      <c r="C462" s="51"/>
      <c r="D462" s="51"/>
    </row>
    <row r="463" customFormat="false" ht="15" hidden="false" customHeight="false" outlineLevel="0" collapsed="false">
      <c r="C463" s="51"/>
      <c r="D463" s="51"/>
    </row>
    <row r="464" customFormat="false" ht="15" hidden="false" customHeight="false" outlineLevel="0" collapsed="false">
      <c r="C464" s="51"/>
      <c r="D464" s="51"/>
    </row>
    <row r="465" customFormat="false" ht="15" hidden="false" customHeight="false" outlineLevel="0" collapsed="false">
      <c r="C465" s="51"/>
      <c r="D465" s="51"/>
    </row>
    <row r="466" customFormat="false" ht="15" hidden="false" customHeight="false" outlineLevel="0" collapsed="false">
      <c r="C466" s="51"/>
      <c r="D466" s="51"/>
    </row>
    <row r="467" customFormat="false" ht="15" hidden="false" customHeight="false" outlineLevel="0" collapsed="false">
      <c r="C467" s="51"/>
      <c r="D467" s="51"/>
    </row>
    <row r="468" customFormat="false" ht="15" hidden="false" customHeight="false" outlineLevel="0" collapsed="false">
      <c r="C468" s="51"/>
      <c r="D468" s="51"/>
    </row>
    <row r="469" customFormat="false" ht="15" hidden="false" customHeight="false" outlineLevel="0" collapsed="false">
      <c r="C469" s="51"/>
      <c r="D469" s="51"/>
    </row>
    <row r="470" customFormat="false" ht="15" hidden="false" customHeight="false" outlineLevel="0" collapsed="false">
      <c r="C470" s="51"/>
      <c r="D470" s="51"/>
    </row>
    <row r="471" customFormat="false" ht="15" hidden="false" customHeight="false" outlineLevel="0" collapsed="false">
      <c r="C471" s="51"/>
      <c r="D471" s="51"/>
    </row>
    <row r="472" customFormat="false" ht="15" hidden="false" customHeight="false" outlineLevel="0" collapsed="false">
      <c r="C472" s="51"/>
      <c r="D472" s="51"/>
    </row>
    <row r="473" customFormat="false" ht="15" hidden="false" customHeight="false" outlineLevel="0" collapsed="false">
      <c r="C473" s="51"/>
      <c r="D473" s="51"/>
    </row>
    <row r="474" customFormat="false" ht="15" hidden="false" customHeight="false" outlineLevel="0" collapsed="false">
      <c r="C474" s="51"/>
      <c r="D474" s="51"/>
    </row>
    <row r="475" customFormat="false" ht="15" hidden="false" customHeight="false" outlineLevel="0" collapsed="false">
      <c r="C475" s="51"/>
      <c r="D475" s="51"/>
    </row>
    <row r="476" customFormat="false" ht="15" hidden="false" customHeight="false" outlineLevel="0" collapsed="false">
      <c r="C476" s="51"/>
      <c r="D476" s="51"/>
    </row>
    <row r="477" customFormat="false" ht="15" hidden="false" customHeight="false" outlineLevel="0" collapsed="false">
      <c r="C477" s="51"/>
      <c r="D477" s="51"/>
    </row>
    <row r="478" customFormat="false" ht="15" hidden="false" customHeight="false" outlineLevel="0" collapsed="false">
      <c r="C478" s="51"/>
      <c r="D478" s="51"/>
    </row>
    <row r="479" customFormat="false" ht="15" hidden="false" customHeight="false" outlineLevel="0" collapsed="false">
      <c r="C479" s="51"/>
      <c r="D479" s="51"/>
    </row>
    <row r="480" customFormat="false" ht="15" hidden="false" customHeight="false" outlineLevel="0" collapsed="false">
      <c r="C480" s="51"/>
      <c r="D480" s="51"/>
    </row>
    <row r="481" customFormat="false" ht="15" hidden="false" customHeight="false" outlineLevel="0" collapsed="false">
      <c r="C481" s="51"/>
      <c r="D481" s="51"/>
    </row>
    <row r="482" customFormat="false" ht="15" hidden="false" customHeight="false" outlineLevel="0" collapsed="false">
      <c r="C482" s="51"/>
      <c r="D482" s="51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5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671875" defaultRowHeight="15" zeroHeight="false" outlineLevelRow="0" outlineLevelCol="0"/>
  <cols>
    <col collapsed="false" customWidth="false" hidden="false" outlineLevel="0" max="1" min="1" style="46" width="8.86"/>
    <col collapsed="false" customWidth="true" hidden="false" outlineLevel="0" max="2" min="2" style="46" width="8.42"/>
    <col collapsed="false" customWidth="false" hidden="false" outlineLevel="0" max="3" min="3" style="46" width="8.86"/>
    <col collapsed="false" customWidth="true" hidden="false" outlineLevel="0" max="4" min="4" style="46" width="8.42"/>
    <col collapsed="false" customWidth="false" hidden="false" outlineLevel="0" max="1024" min="5" style="46" width="8.86"/>
  </cols>
  <sheetData>
    <row r="4" customFormat="false" ht="15" hidden="false" customHeight="false" outlineLevel="0" collapsed="false">
      <c r="A4" s="47" t="s">
        <v>12</v>
      </c>
      <c r="B4" s="47"/>
      <c r="C4" s="47" t="s">
        <v>13</v>
      </c>
      <c r="D4" s="47"/>
    </row>
    <row r="5" customFormat="false" ht="15" hidden="false" customHeight="false" outlineLevel="0" collapsed="false">
      <c r="A5" s="48" t="s">
        <v>107</v>
      </c>
      <c r="B5" s="48" t="s">
        <v>108</v>
      </c>
      <c r="C5" s="48" t="s">
        <v>107</v>
      </c>
      <c r="D5" s="48" t="s">
        <v>108</v>
      </c>
    </row>
    <row r="6" customFormat="false" ht="15" hidden="false" customHeight="false" outlineLevel="0" collapsed="false">
      <c r="A6" s="48" t="s">
        <v>20</v>
      </c>
      <c r="B6" s="48" t="s">
        <v>20</v>
      </c>
      <c r="C6" s="48" t="s">
        <v>20</v>
      </c>
      <c r="D6" s="48" t="s">
        <v>20</v>
      </c>
    </row>
    <row r="7" customFormat="false" ht="15" hidden="false" customHeight="false" outlineLevel="0" collapsed="false">
      <c r="A7" s="49" t="n">
        <f aca="false">AVERAGE(A9:A208)</f>
        <v>-1.0340954405E-010</v>
      </c>
      <c r="B7" s="49" t="n">
        <f aca="false">STDEV(A9:A208)/SQRT(200)</f>
        <v>1.61953815825219E-011</v>
      </c>
      <c r="C7" s="49" t="n">
        <f aca="false">AVERAGE(C9:C208)</f>
        <v>-2.421962105E-008</v>
      </c>
      <c r="D7" s="49" t="n">
        <f aca="false">STDEV(C9:C208)/SQRT(200)</f>
        <v>5.44282614868359E-011</v>
      </c>
    </row>
    <row r="8" customFormat="false" ht="15" hidden="false" customHeight="false" outlineLevel="0" collapsed="false">
      <c r="A8" s="47" t="s">
        <v>109</v>
      </c>
      <c r="B8" s="47"/>
      <c r="C8" s="47" t="s">
        <v>109</v>
      </c>
      <c r="D8" s="47"/>
    </row>
    <row r="9" customFormat="false" ht="15" hidden="false" customHeight="false" outlineLevel="0" collapsed="false">
      <c r="A9" s="51" t="n">
        <v>-6.775736E-011</v>
      </c>
      <c r="B9" s="51" t="n">
        <v>0.3020253</v>
      </c>
      <c r="C9" s="51" t="n">
        <v>-2.444426E-008</v>
      </c>
      <c r="D9" s="51" t="n">
        <v>0.303041</v>
      </c>
    </row>
    <row r="10" customFormat="false" ht="15" hidden="false" customHeight="false" outlineLevel="0" collapsed="false">
      <c r="A10" s="51" t="n">
        <v>-6.934897E-011</v>
      </c>
      <c r="B10" s="51" t="n">
        <v>0.9855342</v>
      </c>
      <c r="C10" s="51" t="n">
        <v>-2.382899E-008</v>
      </c>
      <c r="D10" s="51" t="n">
        <v>0.9865041</v>
      </c>
    </row>
    <row r="11" customFormat="false" ht="15" hidden="false" customHeight="false" outlineLevel="0" collapsed="false">
      <c r="A11" s="51" t="n">
        <v>-6.707523E-011</v>
      </c>
      <c r="B11" s="51" t="n">
        <v>1.390902</v>
      </c>
      <c r="C11" s="51" t="n">
        <v>-2.445199E-008</v>
      </c>
      <c r="D11" s="51" t="n">
        <v>1.389812</v>
      </c>
    </row>
    <row r="12" customFormat="false" ht="15" hidden="false" customHeight="false" outlineLevel="0" collapsed="false">
      <c r="A12" s="51" t="n">
        <v>-9.049472E-011</v>
      </c>
      <c r="B12" s="51" t="n">
        <v>1.795</v>
      </c>
      <c r="C12" s="51" t="n">
        <v>-2.406841E-008</v>
      </c>
      <c r="D12" s="51" t="n">
        <v>1.7929</v>
      </c>
    </row>
    <row r="13" customFormat="false" ht="15" hidden="false" customHeight="false" outlineLevel="0" collapsed="false">
      <c r="A13" s="51" t="n">
        <v>-7.34417E-011</v>
      </c>
      <c r="B13" s="51" t="n">
        <v>2.199928</v>
      </c>
      <c r="C13" s="51" t="n">
        <v>-2.464367E-008</v>
      </c>
      <c r="D13" s="51" t="n">
        <v>2.195888</v>
      </c>
    </row>
    <row r="14" customFormat="false" ht="15" hidden="false" customHeight="false" outlineLevel="0" collapsed="false">
      <c r="A14" s="51" t="n">
        <v>-7.071321E-011</v>
      </c>
      <c r="B14" s="51" t="n">
        <v>2.604561</v>
      </c>
      <c r="C14" s="51" t="n">
        <v>-2.337015E-008</v>
      </c>
      <c r="D14" s="51" t="n">
        <v>2.600094</v>
      </c>
    </row>
    <row r="15" customFormat="false" ht="15" hidden="false" customHeight="false" outlineLevel="0" collapsed="false">
      <c r="A15" s="51" t="n">
        <v>-7.867129E-011</v>
      </c>
      <c r="B15" s="51" t="n">
        <v>3.007919</v>
      </c>
      <c r="C15" s="51" t="n">
        <v>-2.57719E-008</v>
      </c>
      <c r="D15" s="51" t="n">
        <v>3.003507</v>
      </c>
    </row>
    <row r="16" customFormat="false" ht="15" hidden="false" customHeight="false" outlineLevel="0" collapsed="false">
      <c r="A16" s="51" t="n">
        <v>-1.791477E-009</v>
      </c>
      <c r="B16" s="51" t="n">
        <v>3.413919</v>
      </c>
      <c r="C16" s="51" t="n">
        <v>-2.364277E-008</v>
      </c>
      <c r="D16" s="51" t="n">
        <v>3.407105</v>
      </c>
    </row>
    <row r="17" customFormat="false" ht="15" hidden="false" customHeight="false" outlineLevel="0" collapsed="false">
      <c r="A17" s="51" t="n">
        <v>-7.730705E-011</v>
      </c>
      <c r="B17" s="51" t="n">
        <v>3.816163</v>
      </c>
      <c r="C17" s="51" t="n">
        <v>-2.387742E-008</v>
      </c>
      <c r="D17" s="51" t="n">
        <v>3.810297</v>
      </c>
    </row>
    <row r="18" customFormat="false" ht="15" hidden="false" customHeight="false" outlineLevel="0" collapsed="false">
      <c r="A18" s="51" t="n">
        <v>-6.093615E-011</v>
      </c>
      <c r="B18" s="51" t="n">
        <v>4.220912</v>
      </c>
      <c r="C18" s="51" t="n">
        <v>-2.459751E-008</v>
      </c>
      <c r="D18" s="51" t="n">
        <v>4.213843</v>
      </c>
    </row>
    <row r="19" customFormat="false" ht="15" hidden="false" customHeight="false" outlineLevel="0" collapsed="false">
      <c r="A19" s="51" t="n">
        <v>-8.6402E-011</v>
      </c>
      <c r="B19" s="51" t="n">
        <v>4.625758</v>
      </c>
      <c r="C19" s="51" t="n">
        <v>-2.292995E-008</v>
      </c>
      <c r="D19" s="51" t="n">
        <v>4.616168</v>
      </c>
    </row>
    <row r="20" customFormat="false" ht="15" hidden="false" customHeight="false" outlineLevel="0" collapsed="false">
      <c r="A20" s="51" t="n">
        <v>-6.298251E-011</v>
      </c>
      <c r="B20" s="51" t="n">
        <v>5.029935</v>
      </c>
      <c r="C20" s="51" t="n">
        <v>-2.538854E-008</v>
      </c>
      <c r="D20" s="51" t="n">
        <v>5.019746</v>
      </c>
    </row>
    <row r="21" customFormat="false" ht="15" hidden="false" customHeight="false" outlineLevel="0" collapsed="false">
      <c r="A21" s="51" t="n">
        <v>-2.360139E-010</v>
      </c>
      <c r="B21" s="51" t="n">
        <v>5.435176</v>
      </c>
      <c r="C21" s="51" t="n">
        <v>-2.449815E-008</v>
      </c>
      <c r="D21" s="51" t="n">
        <v>5.423228</v>
      </c>
    </row>
    <row r="22" customFormat="false" ht="15" hidden="false" customHeight="false" outlineLevel="0" collapsed="false">
      <c r="A22" s="51" t="n">
        <v>-6.252776E-011</v>
      </c>
      <c r="B22" s="51" t="n">
        <v>5.838366</v>
      </c>
      <c r="C22" s="51" t="n">
        <v>-2.546312E-008</v>
      </c>
      <c r="D22" s="51" t="n">
        <v>5.8283</v>
      </c>
    </row>
    <row r="23" customFormat="false" ht="15" hidden="false" customHeight="false" outlineLevel="0" collapsed="false">
      <c r="A23" s="51" t="n">
        <v>-6.571099E-011</v>
      </c>
      <c r="B23" s="51" t="n">
        <v>6.241538</v>
      </c>
      <c r="C23" s="51" t="n">
        <v>-2.422962E-008</v>
      </c>
      <c r="D23" s="51" t="n">
        <v>6.231561</v>
      </c>
    </row>
    <row r="24" customFormat="false" ht="15" hidden="false" customHeight="false" outlineLevel="0" collapsed="false">
      <c r="A24" s="51" t="n">
        <v>-7.025847E-011</v>
      </c>
      <c r="B24" s="51" t="n">
        <v>6.646669</v>
      </c>
      <c r="C24" s="51" t="n">
        <v>-2.599086E-008</v>
      </c>
      <c r="D24" s="51" t="n">
        <v>6.655585</v>
      </c>
    </row>
    <row r="25" customFormat="false" ht="15" hidden="false" customHeight="false" outlineLevel="0" collapsed="false">
      <c r="A25" s="51" t="n">
        <v>-6.639311E-011</v>
      </c>
      <c r="B25" s="51" t="n">
        <v>7.050807</v>
      </c>
      <c r="C25" s="51" t="n">
        <v>-2.357365E-008</v>
      </c>
      <c r="D25" s="51" t="n">
        <v>7.060042</v>
      </c>
    </row>
    <row r="26" customFormat="false" ht="15" hidden="false" customHeight="false" outlineLevel="0" collapsed="false">
      <c r="A26" s="51" t="n">
        <v>-6.571099E-011</v>
      </c>
      <c r="B26" s="51" t="n">
        <v>7.455832</v>
      </c>
      <c r="C26" s="51" t="n">
        <v>-2.402021E-008</v>
      </c>
      <c r="D26" s="51" t="n">
        <v>7.464704</v>
      </c>
    </row>
    <row r="27" customFormat="false" ht="15" hidden="false" customHeight="false" outlineLevel="0" collapsed="false">
      <c r="A27" s="51" t="n">
        <v>-7.548806E-011</v>
      </c>
      <c r="B27" s="51" t="n">
        <v>7.860218</v>
      </c>
      <c r="C27" s="51" t="n">
        <v>-2.414731E-008</v>
      </c>
      <c r="D27" s="51" t="n">
        <v>7.868814</v>
      </c>
    </row>
    <row r="28" customFormat="false" ht="15" hidden="false" customHeight="false" outlineLevel="0" collapsed="false">
      <c r="A28" s="51" t="n">
        <v>-6.684786E-011</v>
      </c>
      <c r="B28" s="51" t="n">
        <v>8.264859</v>
      </c>
      <c r="C28" s="51" t="n">
        <v>-2.396473E-008</v>
      </c>
      <c r="D28" s="51" t="n">
        <v>8.273298</v>
      </c>
    </row>
    <row r="29" customFormat="false" ht="15" hidden="false" customHeight="false" outlineLevel="0" collapsed="false">
      <c r="A29" s="51" t="n">
        <v>-6.366463E-011</v>
      </c>
      <c r="B29" s="51" t="n">
        <v>8.671106</v>
      </c>
      <c r="C29" s="51" t="n">
        <v>-2.391107E-008</v>
      </c>
      <c r="D29" s="51" t="n">
        <v>8.677407</v>
      </c>
    </row>
    <row r="30" customFormat="false" ht="15" hidden="false" customHeight="false" outlineLevel="0" collapsed="false">
      <c r="A30" s="51" t="n">
        <v>-6.934897E-011</v>
      </c>
      <c r="B30" s="51" t="n">
        <v>9.075994</v>
      </c>
      <c r="C30" s="51" t="n">
        <v>-2.326692E-008</v>
      </c>
      <c r="D30" s="51" t="n">
        <v>9.082049</v>
      </c>
    </row>
    <row r="31" customFormat="false" ht="15" hidden="false" customHeight="false" outlineLevel="0" collapsed="false">
      <c r="A31" s="51" t="n">
        <v>-8.435563E-011</v>
      </c>
      <c r="B31" s="51" t="n">
        <v>9.479316</v>
      </c>
      <c r="C31" s="51" t="n">
        <v>-2.386264E-008</v>
      </c>
      <c r="D31" s="51" t="n">
        <v>9.491762</v>
      </c>
    </row>
    <row r="32" customFormat="false" ht="15" hidden="false" customHeight="false" outlineLevel="0" collapsed="false">
      <c r="A32" s="51" t="n">
        <v>-7.912604E-011</v>
      </c>
      <c r="B32" s="51" t="n">
        <v>9.883584</v>
      </c>
      <c r="C32" s="51" t="n">
        <v>-2.394472E-008</v>
      </c>
      <c r="D32" s="51" t="n">
        <v>9.89536</v>
      </c>
    </row>
    <row r="33" customFormat="false" ht="15" hidden="false" customHeight="false" outlineLevel="0" collapsed="false">
      <c r="A33" s="51" t="n">
        <v>-1.145963E-010</v>
      </c>
      <c r="B33" s="51" t="n">
        <v>10.28775</v>
      </c>
      <c r="C33" s="51" t="n">
        <v>-2.469392E-008</v>
      </c>
      <c r="D33" s="51" t="n">
        <v>10.2997</v>
      </c>
    </row>
    <row r="34" customFormat="false" ht="15" hidden="false" customHeight="false" outlineLevel="0" collapsed="false">
      <c r="A34" s="51" t="n">
        <v>-6.775736E-011</v>
      </c>
      <c r="B34" s="51" t="n">
        <v>10.69041</v>
      </c>
      <c r="C34" s="51" t="n">
        <v>-2.378374E-008</v>
      </c>
      <c r="D34" s="51" t="n">
        <v>10.7039</v>
      </c>
    </row>
    <row r="35" customFormat="false" ht="15" hidden="false" customHeight="false" outlineLevel="0" collapsed="false">
      <c r="A35" s="51" t="n">
        <v>-6.82121E-011</v>
      </c>
      <c r="B35" s="51" t="n">
        <v>11.09539</v>
      </c>
      <c r="C35" s="51" t="n">
        <v>-2.522415E-008</v>
      </c>
      <c r="D35" s="51" t="n">
        <v>11.1082</v>
      </c>
    </row>
    <row r="36" customFormat="false" ht="15" hidden="false" customHeight="false" outlineLevel="0" collapsed="false">
      <c r="A36" s="51" t="n">
        <v>-6.639311E-011</v>
      </c>
      <c r="B36" s="51" t="n">
        <v>11.49963</v>
      </c>
      <c r="C36" s="51" t="n">
        <v>-2.316187E-008</v>
      </c>
      <c r="D36" s="51" t="n">
        <v>11.51198</v>
      </c>
    </row>
    <row r="37" customFormat="false" ht="15" hidden="false" customHeight="false" outlineLevel="0" collapsed="false">
      <c r="A37" s="51" t="n">
        <v>-6.957634E-011</v>
      </c>
      <c r="B37" s="51" t="n">
        <v>11.90492</v>
      </c>
      <c r="C37" s="51" t="n">
        <v>-2.432239E-008</v>
      </c>
      <c r="D37" s="51" t="n">
        <v>11.91654</v>
      </c>
    </row>
    <row r="38" customFormat="false" ht="15" hidden="false" customHeight="false" outlineLevel="0" collapsed="false">
      <c r="A38" s="51" t="n">
        <v>-6.639311E-011</v>
      </c>
      <c r="B38" s="51" t="n">
        <v>12.30897</v>
      </c>
      <c r="C38" s="51" t="n">
        <v>-2.360366E-008</v>
      </c>
      <c r="D38" s="51" t="n">
        <v>12.3189</v>
      </c>
    </row>
    <row r="39" customFormat="false" ht="15" hidden="false" customHeight="false" outlineLevel="0" collapsed="false">
      <c r="A39" s="51" t="n">
        <v>-6.752998E-011</v>
      </c>
      <c r="B39" s="51" t="n">
        <v>12.71358</v>
      </c>
      <c r="C39" s="51" t="n">
        <v>-2.526463E-008</v>
      </c>
      <c r="D39" s="51" t="n">
        <v>12.72354</v>
      </c>
    </row>
    <row r="40" customFormat="false" ht="15" hidden="false" customHeight="false" outlineLevel="0" collapsed="false">
      <c r="A40" s="51" t="n">
        <v>-7.003109E-011</v>
      </c>
      <c r="B40" s="51" t="n">
        <v>13.11889</v>
      </c>
      <c r="C40" s="51" t="n">
        <v>-2.47494E-008</v>
      </c>
      <c r="D40" s="51" t="n">
        <v>13.12768</v>
      </c>
    </row>
    <row r="41" customFormat="false" ht="15" hidden="false" customHeight="false" outlineLevel="0" collapsed="false">
      <c r="A41" s="51" t="n">
        <v>-8.162715E-011</v>
      </c>
      <c r="B41" s="51" t="n">
        <v>13.52489</v>
      </c>
      <c r="C41" s="51" t="n">
        <v>-2.45459E-008</v>
      </c>
      <c r="D41" s="51" t="n">
        <v>13.53193</v>
      </c>
    </row>
    <row r="42" customFormat="false" ht="15" hidden="false" customHeight="false" outlineLevel="0" collapsed="false">
      <c r="A42" s="51" t="n">
        <v>-6.752998E-011</v>
      </c>
      <c r="B42" s="51" t="n">
        <v>13.92841</v>
      </c>
      <c r="C42" s="51" t="n">
        <v>-2.533693E-008</v>
      </c>
      <c r="D42" s="51" t="n">
        <v>13.93577</v>
      </c>
    </row>
    <row r="43" customFormat="false" ht="15" hidden="false" customHeight="false" outlineLevel="0" collapsed="false">
      <c r="A43" s="51" t="n">
        <v>-6.82121E-011</v>
      </c>
      <c r="B43" s="51" t="n">
        <v>14.3331</v>
      </c>
      <c r="C43" s="51" t="n">
        <v>-2.356023E-008</v>
      </c>
      <c r="D43" s="51" t="n">
        <v>14.33951</v>
      </c>
    </row>
    <row r="44" customFormat="false" ht="15" hidden="false" customHeight="false" outlineLevel="0" collapsed="false">
      <c r="A44" s="51" t="n">
        <v>-8.435563E-011</v>
      </c>
      <c r="B44" s="51" t="n">
        <v>14.73767</v>
      </c>
      <c r="C44" s="51" t="n">
        <v>-2.435013E-008</v>
      </c>
      <c r="D44" s="51" t="n">
        <v>14.74325</v>
      </c>
    </row>
    <row r="45" customFormat="false" ht="15" hidden="false" customHeight="false" outlineLevel="0" collapsed="false">
      <c r="A45" s="51" t="n">
        <v>-6.639311E-011</v>
      </c>
      <c r="B45" s="51" t="n">
        <v>15.14279</v>
      </c>
      <c r="C45" s="51" t="n">
        <v>-2.358661E-008</v>
      </c>
      <c r="D45" s="51" t="n">
        <v>15.14757</v>
      </c>
    </row>
    <row r="46" customFormat="false" ht="15" hidden="false" customHeight="false" outlineLevel="0" collapsed="false">
      <c r="A46" s="51" t="n">
        <v>-6.571099E-011</v>
      </c>
      <c r="B46" s="51" t="n">
        <v>15.54722</v>
      </c>
      <c r="C46" s="51" t="n">
        <v>-2.431807E-008</v>
      </c>
      <c r="D46" s="51" t="n">
        <v>15.552</v>
      </c>
    </row>
    <row r="47" customFormat="false" ht="15" hidden="false" customHeight="false" outlineLevel="0" collapsed="false">
      <c r="A47" s="51" t="n">
        <v>-6.889422E-011</v>
      </c>
      <c r="B47" s="51" t="n">
        <v>15.95176</v>
      </c>
      <c r="C47" s="51" t="n">
        <v>-2.447632E-008</v>
      </c>
      <c r="D47" s="51" t="n">
        <v>15.96833</v>
      </c>
    </row>
    <row r="48" customFormat="false" ht="15" hidden="false" customHeight="false" outlineLevel="0" collapsed="false">
      <c r="A48" s="51" t="n">
        <v>-7.003109E-011</v>
      </c>
      <c r="B48" s="51" t="n">
        <v>16.35735</v>
      </c>
      <c r="C48" s="51" t="n">
        <v>-2.394995E-008</v>
      </c>
      <c r="D48" s="51" t="n">
        <v>16.37248</v>
      </c>
    </row>
    <row r="49" customFormat="false" ht="15" hidden="false" customHeight="false" outlineLevel="0" collapsed="false">
      <c r="A49" s="51" t="n">
        <v>-6.230039E-011</v>
      </c>
      <c r="B49" s="51" t="n">
        <v>16.76227</v>
      </c>
      <c r="C49" s="51" t="n">
        <v>-2.406341E-008</v>
      </c>
      <c r="D49" s="51" t="n">
        <v>16.77824</v>
      </c>
    </row>
    <row r="50" customFormat="false" ht="15" hidden="false" customHeight="false" outlineLevel="0" collapsed="false">
      <c r="A50" s="51" t="n">
        <v>-6.889422E-011</v>
      </c>
      <c r="B50" s="51" t="n">
        <v>17.16682</v>
      </c>
      <c r="C50" s="51" t="n">
        <v>-2.389106E-008</v>
      </c>
      <c r="D50" s="51" t="n">
        <v>17.18101</v>
      </c>
    </row>
    <row r="51" customFormat="false" ht="15" hidden="false" customHeight="false" outlineLevel="0" collapsed="false">
      <c r="A51" s="51" t="n">
        <v>-6.639311E-011</v>
      </c>
      <c r="B51" s="51" t="n">
        <v>17.57203</v>
      </c>
      <c r="C51" s="51" t="n">
        <v>-2.446609E-008</v>
      </c>
      <c r="D51" s="51" t="n">
        <v>17.58478</v>
      </c>
    </row>
    <row r="52" customFormat="false" ht="15" hidden="false" customHeight="false" outlineLevel="0" collapsed="false">
      <c r="A52" s="51" t="n">
        <v>-6.457412E-011</v>
      </c>
      <c r="B52" s="51" t="n">
        <v>17.9768</v>
      </c>
      <c r="C52" s="51" t="n">
        <v>-2.383717E-008</v>
      </c>
      <c r="D52" s="51" t="n">
        <v>17.98855</v>
      </c>
    </row>
    <row r="53" customFormat="false" ht="15" hidden="false" customHeight="false" outlineLevel="0" collapsed="false">
      <c r="A53" s="51" t="n">
        <v>-6.616574E-011</v>
      </c>
      <c r="B53" s="51" t="n">
        <v>18.38216</v>
      </c>
      <c r="C53" s="51" t="n">
        <v>-2.268121E-008</v>
      </c>
      <c r="D53" s="51" t="n">
        <v>18.39432</v>
      </c>
    </row>
    <row r="54" customFormat="false" ht="15" hidden="false" customHeight="false" outlineLevel="0" collapsed="false">
      <c r="A54" s="51" t="n">
        <v>-6.093615E-011</v>
      </c>
      <c r="B54" s="51" t="n">
        <v>18.78628</v>
      </c>
      <c r="C54" s="51" t="n">
        <v>-2.388879E-008</v>
      </c>
      <c r="D54" s="51" t="n">
        <v>18.79709</v>
      </c>
    </row>
    <row r="55" customFormat="false" ht="15" hidden="false" customHeight="false" outlineLevel="0" collapsed="false">
      <c r="A55" s="51" t="n">
        <v>-6.457412E-011</v>
      </c>
      <c r="B55" s="51" t="n">
        <v>19.19149</v>
      </c>
      <c r="C55" s="51" t="n">
        <v>-2.432625E-008</v>
      </c>
      <c r="D55" s="51" t="n">
        <v>19.21609</v>
      </c>
    </row>
    <row r="56" customFormat="false" ht="15" hidden="false" customHeight="false" outlineLevel="0" collapsed="false">
      <c r="A56" s="51" t="n">
        <v>-6.730261E-011</v>
      </c>
      <c r="B56" s="51" t="n">
        <v>19.59614</v>
      </c>
      <c r="C56" s="51" t="n">
        <v>-2.430488E-008</v>
      </c>
      <c r="D56" s="51" t="n">
        <v>19.64212</v>
      </c>
    </row>
    <row r="57" customFormat="false" ht="15" hidden="false" customHeight="false" outlineLevel="0" collapsed="false">
      <c r="A57" s="51" t="n">
        <v>-4.304184E-010</v>
      </c>
      <c r="B57" s="51" t="n">
        <v>20.00022</v>
      </c>
      <c r="C57" s="51" t="n">
        <v>-2.554611E-008</v>
      </c>
      <c r="D57" s="51" t="n">
        <v>20.04603</v>
      </c>
    </row>
    <row r="58" customFormat="false" ht="15" hidden="false" customHeight="false" outlineLevel="0" collapsed="false">
      <c r="A58" s="51" t="n">
        <v>-6.775736E-011</v>
      </c>
      <c r="B58" s="51" t="n">
        <v>20.4033</v>
      </c>
      <c r="C58" s="51" t="n">
        <v>-2.305978E-008</v>
      </c>
      <c r="D58" s="51" t="n">
        <v>20.45206</v>
      </c>
    </row>
    <row r="59" customFormat="false" ht="15" hidden="false" customHeight="false" outlineLevel="0" collapsed="false">
      <c r="A59" s="51" t="n">
        <v>-6.434675E-011</v>
      </c>
      <c r="B59" s="51" t="n">
        <v>20.80938</v>
      </c>
      <c r="C59" s="51" t="n">
        <v>-2.408387E-008</v>
      </c>
      <c r="D59" s="51" t="n">
        <v>20.85731</v>
      </c>
    </row>
    <row r="60" customFormat="false" ht="15" hidden="false" customHeight="false" outlineLevel="0" collapsed="false">
      <c r="A60" s="51" t="n">
        <v>-6.957634E-011</v>
      </c>
      <c r="B60" s="51" t="n">
        <v>21.21372</v>
      </c>
      <c r="C60" s="51" t="n">
        <v>-2.249521E-008</v>
      </c>
      <c r="D60" s="51" t="n">
        <v>21.26273</v>
      </c>
    </row>
    <row r="61" customFormat="false" ht="15" hidden="false" customHeight="false" outlineLevel="0" collapsed="false">
      <c r="A61" s="51" t="n">
        <v>-7.094059E-011</v>
      </c>
      <c r="B61" s="51" t="n">
        <v>21.61701</v>
      </c>
      <c r="C61" s="51" t="n">
        <v>-2.283332E-008</v>
      </c>
      <c r="D61" s="51" t="n">
        <v>21.66732</v>
      </c>
    </row>
    <row r="62" customFormat="false" ht="15" hidden="false" customHeight="false" outlineLevel="0" collapsed="false">
      <c r="A62" s="51" t="n">
        <v>-7.867129E-011</v>
      </c>
      <c r="B62" s="51" t="n">
        <v>22.02096</v>
      </c>
      <c r="C62" s="51" t="n">
        <v>-2.46589E-008</v>
      </c>
      <c r="D62" s="51" t="n">
        <v>22.07627</v>
      </c>
    </row>
    <row r="63" customFormat="false" ht="15" hidden="false" customHeight="false" outlineLevel="0" collapsed="false">
      <c r="A63" s="51" t="n">
        <v>-6.843948E-011</v>
      </c>
      <c r="B63" s="51" t="n">
        <v>22.42644</v>
      </c>
      <c r="C63" s="51" t="n">
        <v>-2.47353E-008</v>
      </c>
      <c r="D63" s="51" t="n">
        <v>22.48041</v>
      </c>
    </row>
    <row r="64" customFormat="false" ht="15" hidden="false" customHeight="false" outlineLevel="0" collapsed="false">
      <c r="A64" s="51" t="n">
        <v>-6.730261E-011</v>
      </c>
      <c r="B64" s="51" t="n">
        <v>22.83121</v>
      </c>
      <c r="C64" s="51" t="n">
        <v>-2.508932E-008</v>
      </c>
      <c r="D64" s="51" t="n">
        <v>22.88306</v>
      </c>
    </row>
    <row r="65" customFormat="false" ht="15" hidden="false" customHeight="false" outlineLevel="0" collapsed="false">
      <c r="A65" s="51" t="n">
        <v>-6.48015E-011</v>
      </c>
      <c r="B65" s="51" t="n">
        <v>23.23684</v>
      </c>
      <c r="C65" s="51" t="n">
        <v>-2.480238E-008</v>
      </c>
      <c r="D65" s="51" t="n">
        <v>23.28959</v>
      </c>
    </row>
    <row r="66" customFormat="false" ht="15" hidden="false" customHeight="false" outlineLevel="0" collapsed="false">
      <c r="A66" s="51" t="n">
        <v>-6.843948E-011</v>
      </c>
      <c r="B66" s="51" t="n">
        <v>23.64154</v>
      </c>
      <c r="C66" s="51" t="n">
        <v>-2.471825E-008</v>
      </c>
      <c r="D66" s="51" t="n">
        <v>23.6939</v>
      </c>
    </row>
    <row r="67" customFormat="false" ht="15" hidden="false" customHeight="false" outlineLevel="0" collapsed="false">
      <c r="A67" s="51" t="n">
        <v>-6.48015E-011</v>
      </c>
      <c r="B67" s="51" t="n">
        <v>24.04638</v>
      </c>
      <c r="C67" s="51" t="n">
        <v>-2.280308E-008</v>
      </c>
      <c r="D67" s="51" t="n">
        <v>24.0973</v>
      </c>
    </row>
    <row r="68" customFormat="false" ht="15" hidden="false" customHeight="false" outlineLevel="0" collapsed="false">
      <c r="A68" s="51" t="n">
        <v>-2.76259E-010</v>
      </c>
      <c r="B68" s="51" t="n">
        <v>24.45225</v>
      </c>
      <c r="C68" s="51" t="n">
        <v>-2.441175E-008</v>
      </c>
      <c r="D68" s="51" t="n">
        <v>24.50296</v>
      </c>
    </row>
    <row r="69" customFormat="false" ht="15" hidden="false" customHeight="false" outlineLevel="0" collapsed="false">
      <c r="A69" s="51" t="n">
        <v>-6.343726E-011</v>
      </c>
      <c r="B69" s="51" t="n">
        <v>24.85483</v>
      </c>
      <c r="C69" s="51" t="n">
        <v>-2.498314E-008</v>
      </c>
      <c r="D69" s="51" t="n">
        <v>24.90746</v>
      </c>
    </row>
    <row r="70" customFormat="false" ht="15" hidden="false" customHeight="false" outlineLevel="0" collapsed="false">
      <c r="A70" s="51" t="n">
        <v>-6.457412E-011</v>
      </c>
      <c r="B70" s="51" t="n">
        <v>25.2599</v>
      </c>
      <c r="C70" s="51" t="n">
        <v>-2.344382E-008</v>
      </c>
      <c r="D70" s="51" t="n">
        <v>25.31435</v>
      </c>
    </row>
    <row r="71" customFormat="false" ht="15" hidden="false" customHeight="false" outlineLevel="0" collapsed="false">
      <c r="A71" s="51" t="n">
        <v>-6.457412E-011</v>
      </c>
      <c r="B71" s="51" t="n">
        <v>25.66443</v>
      </c>
      <c r="C71" s="51" t="n">
        <v>-2.558318E-008</v>
      </c>
      <c r="D71" s="51" t="n">
        <v>25.71897</v>
      </c>
    </row>
    <row r="72" customFormat="false" ht="15" hidden="false" customHeight="false" outlineLevel="0" collapsed="false">
      <c r="A72" s="51" t="n">
        <v>-6.707523E-011</v>
      </c>
      <c r="B72" s="51" t="n">
        <v>26.06888</v>
      </c>
      <c r="C72" s="51" t="n">
        <v>-2.444563E-008</v>
      </c>
      <c r="D72" s="51" t="n">
        <v>26.12889</v>
      </c>
    </row>
    <row r="73" customFormat="false" ht="15" hidden="false" customHeight="false" outlineLevel="0" collapsed="false">
      <c r="A73" s="51" t="n">
        <v>-6.411938E-011</v>
      </c>
      <c r="B73" s="51" t="n">
        <v>26.47237</v>
      </c>
      <c r="C73" s="51" t="n">
        <v>-2.325578E-008</v>
      </c>
      <c r="D73" s="51" t="n">
        <v>26.53288</v>
      </c>
    </row>
    <row r="74" customFormat="false" ht="15" hidden="false" customHeight="false" outlineLevel="0" collapsed="false">
      <c r="A74" s="51" t="n">
        <v>-7.094059E-011</v>
      </c>
      <c r="B74" s="51" t="n">
        <v>26.87846</v>
      </c>
      <c r="C74" s="51" t="n">
        <v>-2.519619E-008</v>
      </c>
      <c r="D74" s="51" t="n">
        <v>26.93835</v>
      </c>
    </row>
    <row r="75" customFormat="false" ht="15" hidden="false" customHeight="false" outlineLevel="0" collapsed="false">
      <c r="A75" s="51" t="n">
        <v>-6.502887E-011</v>
      </c>
      <c r="B75" s="51" t="n">
        <v>27.28335</v>
      </c>
      <c r="C75" s="51" t="n">
        <v>-2.522029E-008</v>
      </c>
      <c r="D75" s="51" t="n">
        <v>27.34189</v>
      </c>
    </row>
    <row r="76" customFormat="false" ht="15" hidden="false" customHeight="false" outlineLevel="0" collapsed="false">
      <c r="A76" s="51" t="n">
        <v>-6.866685E-011</v>
      </c>
      <c r="B76" s="51" t="n">
        <v>27.68764</v>
      </c>
      <c r="C76" s="51" t="n">
        <v>-2.313573E-008</v>
      </c>
      <c r="D76" s="51" t="n">
        <v>27.74785</v>
      </c>
    </row>
    <row r="77" customFormat="false" ht="15" hidden="false" customHeight="false" outlineLevel="0" collapsed="false">
      <c r="A77" s="51" t="n">
        <v>-6.593837E-011</v>
      </c>
      <c r="B77" s="51" t="n">
        <v>28.0933</v>
      </c>
      <c r="C77" s="51" t="n">
        <v>-2.57487E-008</v>
      </c>
      <c r="D77" s="51" t="n">
        <v>28.15252</v>
      </c>
    </row>
    <row r="78" customFormat="false" ht="15" hidden="false" customHeight="false" outlineLevel="0" collapsed="false">
      <c r="A78" s="51" t="n">
        <v>-6.230039E-011</v>
      </c>
      <c r="B78" s="51" t="n">
        <v>28.49846</v>
      </c>
      <c r="C78" s="51" t="n">
        <v>-2.353431E-008</v>
      </c>
      <c r="D78" s="51" t="n">
        <v>28.55528</v>
      </c>
    </row>
    <row r="79" customFormat="false" ht="15" hidden="false" customHeight="false" outlineLevel="0" collapsed="false">
      <c r="A79" s="51" t="n">
        <v>-7.094059E-011</v>
      </c>
      <c r="B79" s="51" t="n">
        <v>28.90262</v>
      </c>
      <c r="C79" s="51" t="n">
        <v>-2.413708E-008</v>
      </c>
      <c r="D79" s="51" t="n">
        <v>28.96089</v>
      </c>
    </row>
    <row r="80" customFormat="false" ht="15" hidden="false" customHeight="false" outlineLevel="0" collapsed="false">
      <c r="A80" s="51" t="n">
        <v>-5.798029E-011</v>
      </c>
      <c r="B80" s="51" t="n">
        <v>29.30839</v>
      </c>
      <c r="C80" s="51" t="n">
        <v>-2.544789E-008</v>
      </c>
      <c r="D80" s="51" t="n">
        <v>29.36658</v>
      </c>
    </row>
    <row r="81" customFormat="false" ht="15" hidden="false" customHeight="false" outlineLevel="0" collapsed="false">
      <c r="A81" s="51" t="n">
        <v>-6.752998E-011</v>
      </c>
      <c r="B81" s="51" t="n">
        <v>29.71212</v>
      </c>
      <c r="C81" s="51" t="n">
        <v>-2.477077E-008</v>
      </c>
      <c r="D81" s="51" t="n">
        <v>29.77089</v>
      </c>
    </row>
    <row r="82" customFormat="false" ht="15" hidden="false" customHeight="false" outlineLevel="0" collapsed="false">
      <c r="A82" s="51" t="n">
        <v>-6.411938E-011</v>
      </c>
      <c r="B82" s="51" t="n">
        <v>30.11625</v>
      </c>
      <c r="C82" s="51" t="n">
        <v>-2.289994E-008</v>
      </c>
      <c r="D82" s="51" t="n">
        <v>30.1779</v>
      </c>
    </row>
    <row r="83" customFormat="false" ht="15" hidden="false" customHeight="false" outlineLevel="0" collapsed="false">
      <c r="A83" s="51" t="n">
        <v>-8.276402E-011</v>
      </c>
      <c r="B83" s="51" t="n">
        <v>30.52197</v>
      </c>
      <c r="C83" s="51" t="n">
        <v>-2.428146E-008</v>
      </c>
      <c r="D83" s="51" t="n">
        <v>30.58181</v>
      </c>
    </row>
    <row r="84" customFormat="false" ht="15" hidden="false" customHeight="false" outlineLevel="0" collapsed="false">
      <c r="A84" s="51" t="n">
        <v>-6.116352E-011</v>
      </c>
      <c r="B84" s="51" t="n">
        <v>30.92644</v>
      </c>
      <c r="C84" s="51" t="n">
        <v>-2.473212E-008</v>
      </c>
      <c r="D84" s="51" t="n">
        <v>30.9849</v>
      </c>
    </row>
    <row r="85" customFormat="false" ht="15" hidden="false" customHeight="false" outlineLevel="0" collapsed="false">
      <c r="A85" s="51" t="n">
        <v>-6.775736E-011</v>
      </c>
      <c r="B85" s="51" t="n">
        <v>31.33041</v>
      </c>
      <c r="C85" s="51" t="n">
        <v>-2.405295E-008</v>
      </c>
      <c r="D85" s="51" t="n">
        <v>31.38952</v>
      </c>
    </row>
    <row r="86" customFormat="false" ht="15" hidden="false" customHeight="false" outlineLevel="0" collapsed="false">
      <c r="A86" s="51" t="n">
        <v>-6.093615E-011</v>
      </c>
      <c r="B86" s="51" t="n">
        <v>31.73419</v>
      </c>
      <c r="C86" s="51" t="n">
        <v>-2.402589E-008</v>
      </c>
      <c r="D86" s="51" t="n">
        <v>31.79449</v>
      </c>
    </row>
    <row r="87" customFormat="false" ht="15" hidden="false" customHeight="false" outlineLevel="0" collapsed="false">
      <c r="A87" s="51" t="n">
        <v>-5.707079E-011</v>
      </c>
      <c r="B87" s="51" t="n">
        <v>32.139</v>
      </c>
      <c r="C87" s="51" t="n">
        <v>-2.421848E-008</v>
      </c>
      <c r="D87" s="51" t="n">
        <v>32.1978</v>
      </c>
    </row>
    <row r="88" customFormat="false" ht="15" hidden="false" customHeight="false" outlineLevel="0" collapsed="false">
      <c r="A88" s="51" t="n">
        <v>-6.616574E-011</v>
      </c>
      <c r="B88" s="51" t="n">
        <v>32.54456</v>
      </c>
      <c r="C88" s="51" t="n">
        <v>-2.354477E-008</v>
      </c>
      <c r="D88" s="51" t="n">
        <v>32.60265</v>
      </c>
    </row>
    <row r="89" customFormat="false" ht="15" hidden="false" customHeight="false" outlineLevel="0" collapsed="false">
      <c r="A89" s="51" t="n">
        <v>-5.297807E-011</v>
      </c>
      <c r="B89" s="51" t="n">
        <v>32.9498</v>
      </c>
      <c r="C89" s="51" t="n">
        <v>-2.406796E-008</v>
      </c>
      <c r="D89" s="51" t="n">
        <v>33.00874</v>
      </c>
    </row>
    <row r="90" customFormat="false" ht="15" hidden="false" customHeight="false" outlineLevel="0" collapsed="false">
      <c r="A90" s="51" t="n">
        <v>-6.616574E-011</v>
      </c>
      <c r="B90" s="51" t="n">
        <v>33.35374</v>
      </c>
      <c r="C90" s="51" t="n">
        <v>-2.460979E-008</v>
      </c>
      <c r="D90" s="51" t="n">
        <v>33.41305</v>
      </c>
    </row>
    <row r="91" customFormat="false" ht="15" hidden="false" customHeight="false" outlineLevel="0" collapsed="false">
      <c r="A91" s="51" t="n">
        <v>-6.070877E-011</v>
      </c>
      <c r="B91" s="51" t="n">
        <v>33.75841</v>
      </c>
      <c r="C91" s="51" t="n">
        <v>-2.442903E-008</v>
      </c>
      <c r="D91" s="51" t="n">
        <v>33.8229</v>
      </c>
    </row>
    <row r="92" customFormat="false" ht="15" hidden="false" customHeight="false" outlineLevel="0" collapsed="false">
      <c r="A92" s="51" t="n">
        <v>-3.658442E-010</v>
      </c>
      <c r="B92" s="51" t="n">
        <v>34.16203</v>
      </c>
      <c r="C92" s="51" t="n">
        <v>-2.380193E-008</v>
      </c>
      <c r="D92" s="51" t="n">
        <v>34.22624</v>
      </c>
    </row>
    <row r="93" customFormat="false" ht="15" hidden="false" customHeight="false" outlineLevel="0" collapsed="false">
      <c r="A93" s="51" t="n">
        <v>-7.003109E-011</v>
      </c>
      <c r="B93" s="51" t="n">
        <v>34.56658</v>
      </c>
      <c r="C93" s="51" t="n">
        <v>-2.474371E-008</v>
      </c>
      <c r="D93" s="51" t="n">
        <v>34.6299</v>
      </c>
    </row>
    <row r="94" customFormat="false" ht="15" hidden="false" customHeight="false" outlineLevel="0" collapsed="false">
      <c r="A94" s="51" t="n">
        <v>-6.434675E-011</v>
      </c>
      <c r="B94" s="51" t="n">
        <v>34.97198</v>
      </c>
      <c r="C94" s="51" t="n">
        <v>-2.302272E-008</v>
      </c>
      <c r="D94" s="51" t="n">
        <v>35.03488</v>
      </c>
    </row>
    <row r="95" customFormat="false" ht="15" hidden="false" customHeight="false" outlineLevel="0" collapsed="false">
      <c r="A95" s="51" t="n">
        <v>-6.343726E-011</v>
      </c>
      <c r="B95" s="51" t="n">
        <v>35.37647</v>
      </c>
      <c r="C95" s="51" t="n">
        <v>-2.495676E-008</v>
      </c>
      <c r="D95" s="51" t="n">
        <v>35.4381</v>
      </c>
    </row>
    <row r="96" customFormat="false" ht="15" hidden="false" customHeight="false" outlineLevel="0" collapsed="false">
      <c r="A96" s="51" t="n">
        <v>-6.752998E-011</v>
      </c>
      <c r="B96" s="51" t="n">
        <v>35.781</v>
      </c>
      <c r="C96" s="51" t="n">
        <v>-2.509955E-008</v>
      </c>
      <c r="D96" s="51" t="n">
        <v>35.84163</v>
      </c>
    </row>
    <row r="97" customFormat="false" ht="15" hidden="false" customHeight="false" outlineLevel="0" collapsed="false">
      <c r="A97" s="51" t="n">
        <v>-6.684786E-011</v>
      </c>
      <c r="B97" s="51" t="n">
        <v>36.18571</v>
      </c>
      <c r="C97" s="51" t="n">
        <v>-2.380898E-008</v>
      </c>
      <c r="D97" s="51" t="n">
        <v>36.25204</v>
      </c>
    </row>
    <row r="98" customFormat="false" ht="15" hidden="false" customHeight="false" outlineLevel="0" collapsed="false">
      <c r="A98" s="51" t="n">
        <v>-7.34417E-011</v>
      </c>
      <c r="B98" s="51" t="n">
        <v>36.59104</v>
      </c>
      <c r="C98" s="51" t="n">
        <v>-2.400589E-008</v>
      </c>
      <c r="D98" s="51" t="n">
        <v>36.65723</v>
      </c>
    </row>
    <row r="99" customFormat="false" ht="15" hidden="false" customHeight="false" outlineLevel="0" collapsed="false">
      <c r="A99" s="51" t="n">
        <v>-6.616574E-011</v>
      </c>
      <c r="B99" s="51" t="n">
        <v>36.99606</v>
      </c>
      <c r="C99" s="51" t="n">
        <v>-2.382967E-008</v>
      </c>
      <c r="D99" s="51" t="n">
        <v>37.0603</v>
      </c>
    </row>
    <row r="100" customFormat="false" ht="15" hidden="false" customHeight="false" outlineLevel="0" collapsed="false">
      <c r="A100" s="51" t="n">
        <v>-6.070877E-011</v>
      </c>
      <c r="B100" s="51" t="n">
        <v>37.4008</v>
      </c>
      <c r="C100" s="51" t="n">
        <v>-2.361367E-008</v>
      </c>
      <c r="D100" s="51" t="n">
        <v>37.46446</v>
      </c>
    </row>
    <row r="101" customFormat="false" ht="15" hidden="false" customHeight="false" outlineLevel="0" collapsed="false">
      <c r="A101" s="51" t="n">
        <v>-5.775291E-011</v>
      </c>
      <c r="B101" s="51" t="n">
        <v>37.80551</v>
      </c>
      <c r="C101" s="51" t="n">
        <v>-2.386196E-008</v>
      </c>
      <c r="D101" s="51" t="n">
        <v>37.869</v>
      </c>
    </row>
    <row r="102" customFormat="false" ht="15" hidden="false" customHeight="false" outlineLevel="0" collapsed="false">
      <c r="A102" s="51" t="n">
        <v>-5.95719E-011</v>
      </c>
      <c r="B102" s="51" t="n">
        <v>38.20947</v>
      </c>
      <c r="C102" s="51" t="n">
        <v>-2.4168E-008</v>
      </c>
      <c r="D102" s="51" t="n">
        <v>38.2728</v>
      </c>
    </row>
    <row r="103" customFormat="false" ht="15" hidden="false" customHeight="false" outlineLevel="0" collapsed="false">
      <c r="A103" s="51" t="n">
        <v>-6.752998E-011</v>
      </c>
      <c r="B103" s="51" t="n">
        <v>38.61315</v>
      </c>
      <c r="C103" s="51" t="n">
        <v>-2.406682E-008</v>
      </c>
      <c r="D103" s="51" t="n">
        <v>38.67546</v>
      </c>
    </row>
    <row r="104" customFormat="false" ht="15" hidden="false" customHeight="false" outlineLevel="0" collapsed="false">
      <c r="A104" s="51" t="n">
        <v>-6.775736E-011</v>
      </c>
      <c r="B104" s="51" t="n">
        <v>39.01757</v>
      </c>
      <c r="C104" s="51" t="n">
        <v>-2.450111E-008</v>
      </c>
      <c r="D104" s="51" t="n">
        <v>39.07913</v>
      </c>
    </row>
    <row r="105" customFormat="false" ht="15" hidden="false" customHeight="false" outlineLevel="0" collapsed="false">
      <c r="A105" s="51" t="n">
        <v>-6.343726E-011</v>
      </c>
      <c r="B105" s="51" t="n">
        <v>39.42413</v>
      </c>
      <c r="C105" s="51" t="n">
        <v>-2.531124E-008</v>
      </c>
      <c r="D105" s="51" t="n">
        <v>39.48265</v>
      </c>
    </row>
    <row r="106" customFormat="false" ht="15" hidden="false" customHeight="false" outlineLevel="0" collapsed="false">
      <c r="A106" s="51" t="n">
        <v>-8.162715E-011</v>
      </c>
      <c r="B106" s="51" t="n">
        <v>39.82813</v>
      </c>
      <c r="C106" s="51" t="n">
        <v>-2.438946E-008</v>
      </c>
      <c r="D106" s="51" t="n">
        <v>39.8861</v>
      </c>
    </row>
    <row r="107" customFormat="false" ht="15" hidden="false" customHeight="false" outlineLevel="0" collapsed="false">
      <c r="A107" s="51" t="n">
        <v>-7.025847E-011</v>
      </c>
      <c r="B107" s="51" t="n">
        <v>40.23383</v>
      </c>
      <c r="C107" s="51" t="n">
        <v>-2.396655E-008</v>
      </c>
      <c r="D107" s="51" t="n">
        <v>40.28914</v>
      </c>
    </row>
    <row r="108" customFormat="false" ht="15" hidden="false" customHeight="false" outlineLevel="0" collapsed="false">
      <c r="A108" s="51" t="n">
        <v>-6.070877E-011</v>
      </c>
      <c r="B108" s="51" t="n">
        <v>40.64034</v>
      </c>
      <c r="C108" s="51" t="n">
        <v>-2.367324E-008</v>
      </c>
      <c r="D108" s="51" t="n">
        <v>40.69227</v>
      </c>
    </row>
    <row r="109" customFormat="false" ht="15" hidden="false" customHeight="false" outlineLevel="0" collapsed="false">
      <c r="A109" s="51" t="n">
        <v>-1.798298E-009</v>
      </c>
      <c r="B109" s="51" t="n">
        <v>41.04654</v>
      </c>
      <c r="C109" s="51" t="n">
        <v>-2.412753E-008</v>
      </c>
      <c r="D109" s="51" t="n">
        <v>41.09586</v>
      </c>
    </row>
    <row r="110" customFormat="false" ht="15" hidden="false" customHeight="false" outlineLevel="0" collapsed="false">
      <c r="A110" s="51" t="n">
        <v>-6.298251E-011</v>
      </c>
      <c r="B110" s="51" t="n">
        <v>41.46506</v>
      </c>
      <c r="C110" s="51" t="n">
        <v>-2.492948E-008</v>
      </c>
      <c r="D110" s="51" t="n">
        <v>41.49911</v>
      </c>
    </row>
    <row r="111" customFormat="false" ht="15" hidden="false" customHeight="false" outlineLevel="0" collapsed="false">
      <c r="A111" s="51" t="n">
        <v>-6.752998E-011</v>
      </c>
      <c r="B111" s="51" t="n">
        <v>41.8689</v>
      </c>
      <c r="C111" s="51" t="n">
        <v>-2.336674E-008</v>
      </c>
      <c r="D111" s="51" t="n">
        <v>41.90346</v>
      </c>
    </row>
    <row r="112" customFormat="false" ht="15" hidden="false" customHeight="false" outlineLevel="0" collapsed="false">
      <c r="A112" s="51" t="n">
        <v>-6.093615E-011</v>
      </c>
      <c r="B112" s="51" t="n">
        <v>42.27371</v>
      </c>
      <c r="C112" s="51" t="n">
        <v>-2.290449E-008</v>
      </c>
      <c r="D112" s="51" t="n">
        <v>42.30625</v>
      </c>
    </row>
    <row r="113" customFormat="false" ht="15" hidden="false" customHeight="false" outlineLevel="0" collapsed="false">
      <c r="A113" s="51" t="n">
        <v>-5.820766E-011</v>
      </c>
      <c r="B113" s="51" t="n">
        <v>42.67929</v>
      </c>
      <c r="C113" s="51" t="n">
        <v>-2.391357E-008</v>
      </c>
      <c r="D113" s="51" t="n">
        <v>42.7106</v>
      </c>
    </row>
    <row r="114" customFormat="false" ht="15" hidden="false" customHeight="false" outlineLevel="0" collapsed="false">
      <c r="A114" s="51" t="n">
        <v>-6.934897E-011</v>
      </c>
      <c r="B114" s="51" t="n">
        <v>43.08443</v>
      </c>
      <c r="C114" s="51" t="n">
        <v>-2.466277E-008</v>
      </c>
      <c r="D114" s="51" t="n">
        <v>43.1151</v>
      </c>
    </row>
    <row r="115" customFormat="false" ht="15" hidden="false" customHeight="false" outlineLevel="0" collapsed="false">
      <c r="A115" s="51" t="n">
        <v>-6.411938E-011</v>
      </c>
      <c r="B115" s="51" t="n">
        <v>43.49123</v>
      </c>
      <c r="C115" s="51" t="n">
        <v>-2.409683E-008</v>
      </c>
      <c r="D115" s="51" t="n">
        <v>43.51873</v>
      </c>
    </row>
    <row r="116" customFormat="false" ht="15" hidden="false" customHeight="false" outlineLevel="0" collapsed="false">
      <c r="A116" s="51" t="n">
        <v>-6.593837E-011</v>
      </c>
      <c r="B116" s="51" t="n">
        <v>43.89548</v>
      </c>
      <c r="C116" s="51" t="n">
        <v>-2.418233E-008</v>
      </c>
      <c r="D116" s="51" t="n">
        <v>43.9222</v>
      </c>
    </row>
    <row r="117" customFormat="false" ht="15" hidden="false" customHeight="false" outlineLevel="0" collapsed="false">
      <c r="A117" s="51" t="n">
        <v>-6.639311E-011</v>
      </c>
      <c r="B117" s="51" t="n">
        <v>44.30037</v>
      </c>
      <c r="C117" s="51" t="n">
        <v>-2.458728E-008</v>
      </c>
      <c r="D117" s="51" t="n">
        <v>44.32625</v>
      </c>
    </row>
    <row r="118" customFormat="false" ht="15" hidden="false" customHeight="false" outlineLevel="0" collapsed="false">
      <c r="A118" s="51" t="n">
        <v>-6.070877E-011</v>
      </c>
      <c r="B118" s="51" t="n">
        <v>44.70595</v>
      </c>
      <c r="C118" s="51" t="n">
        <v>-2.487718E-008</v>
      </c>
      <c r="D118" s="51" t="n">
        <v>44.72886</v>
      </c>
    </row>
    <row r="119" customFormat="false" ht="15" hidden="false" customHeight="false" outlineLevel="0" collapsed="false">
      <c r="A119" s="51" t="n">
        <v>-6.252776E-011</v>
      </c>
      <c r="B119" s="51" t="n">
        <v>45.11043</v>
      </c>
      <c r="C119" s="51" t="n">
        <v>-2.408115E-008</v>
      </c>
      <c r="D119" s="51" t="n">
        <v>45.13279</v>
      </c>
    </row>
    <row r="120" customFormat="false" ht="15" hidden="false" customHeight="false" outlineLevel="0" collapsed="false">
      <c r="A120" s="51" t="n">
        <v>-8.435563E-011</v>
      </c>
      <c r="B120" s="51" t="n">
        <v>45.51549</v>
      </c>
      <c r="C120" s="51" t="n">
        <v>-2.324782E-008</v>
      </c>
      <c r="D120" s="51" t="n">
        <v>45.53538</v>
      </c>
    </row>
    <row r="121" customFormat="false" ht="15" hidden="false" customHeight="false" outlineLevel="0" collapsed="false">
      <c r="A121" s="51" t="n">
        <v>-2.113893E-009</v>
      </c>
      <c r="B121" s="51" t="n">
        <v>45.92096</v>
      </c>
      <c r="C121" s="51" t="n">
        <v>-2.40268E-008</v>
      </c>
      <c r="D121" s="51" t="n">
        <v>45.93957</v>
      </c>
    </row>
    <row r="122" customFormat="false" ht="15" hidden="false" customHeight="false" outlineLevel="0" collapsed="false">
      <c r="A122" s="51" t="n">
        <v>-7.34417E-011</v>
      </c>
      <c r="B122" s="51" t="n">
        <v>46.3237</v>
      </c>
      <c r="C122" s="51" t="n">
        <v>-2.464049E-008</v>
      </c>
      <c r="D122" s="51" t="n">
        <v>46.34334</v>
      </c>
    </row>
    <row r="123" customFormat="false" ht="15" hidden="false" customHeight="false" outlineLevel="0" collapsed="false">
      <c r="A123" s="51" t="n">
        <v>-6.593837E-011</v>
      </c>
      <c r="B123" s="51" t="n">
        <v>46.72927</v>
      </c>
      <c r="C123" s="51" t="n">
        <v>-2.377533E-008</v>
      </c>
      <c r="D123" s="51" t="n">
        <v>46.74655</v>
      </c>
    </row>
    <row r="124" customFormat="false" ht="15" hidden="false" customHeight="false" outlineLevel="0" collapsed="false">
      <c r="A124" s="51" t="n">
        <v>-6.04814E-011</v>
      </c>
      <c r="B124" s="51" t="n">
        <v>47.1344</v>
      </c>
      <c r="C124" s="51" t="n">
        <v>-2.413367E-008</v>
      </c>
      <c r="D124" s="51" t="n">
        <v>47.15017</v>
      </c>
    </row>
    <row r="125" customFormat="false" ht="15" hidden="false" customHeight="false" outlineLevel="0" collapsed="false">
      <c r="A125" s="51" t="n">
        <v>-6.116352E-011</v>
      </c>
      <c r="B125" s="51" t="n">
        <v>47.53886</v>
      </c>
      <c r="C125" s="51" t="n">
        <v>-2.41364E-008</v>
      </c>
      <c r="D125" s="51" t="n">
        <v>47.55375</v>
      </c>
    </row>
    <row r="126" customFormat="false" ht="15" hidden="false" customHeight="false" outlineLevel="0" collapsed="false">
      <c r="A126" s="51" t="n">
        <v>-6.04814E-011</v>
      </c>
      <c r="B126" s="51" t="n">
        <v>47.94271</v>
      </c>
      <c r="C126" s="51" t="n">
        <v>-2.426509E-008</v>
      </c>
      <c r="D126" s="51" t="n">
        <v>47.95672</v>
      </c>
    </row>
    <row r="127" customFormat="false" ht="15" hidden="false" customHeight="false" outlineLevel="0" collapsed="false">
      <c r="A127" s="51" t="n">
        <v>-6.502887E-011</v>
      </c>
      <c r="B127" s="51" t="n">
        <v>48.34756</v>
      </c>
      <c r="C127" s="51" t="n">
        <v>-2.403317E-008</v>
      </c>
      <c r="D127" s="51" t="n">
        <v>48.36057</v>
      </c>
    </row>
    <row r="128" customFormat="false" ht="15" hidden="false" customHeight="false" outlineLevel="0" collapsed="false">
      <c r="A128" s="51" t="n">
        <v>-6.639311E-011</v>
      </c>
      <c r="B128" s="51" t="n">
        <v>48.75162</v>
      </c>
      <c r="C128" s="51" t="n">
        <v>-2.404477E-008</v>
      </c>
      <c r="D128" s="51" t="n">
        <v>48.76408</v>
      </c>
    </row>
    <row r="129" customFormat="false" ht="15" hidden="false" customHeight="false" outlineLevel="0" collapsed="false">
      <c r="A129" s="51" t="n">
        <v>-6.207301E-011</v>
      </c>
      <c r="B129" s="51" t="n">
        <v>49.15581</v>
      </c>
      <c r="C129" s="51" t="n">
        <v>-2.474121E-008</v>
      </c>
      <c r="D129" s="51" t="n">
        <v>49.1672</v>
      </c>
    </row>
    <row r="130" customFormat="false" ht="15" hidden="false" customHeight="false" outlineLevel="0" collapsed="false">
      <c r="A130" s="51" t="n">
        <v>-7.844392E-011</v>
      </c>
      <c r="B130" s="51" t="n">
        <v>49.55933</v>
      </c>
      <c r="C130" s="51" t="n">
        <v>-2.408251E-008</v>
      </c>
      <c r="D130" s="51" t="n">
        <v>49.57055</v>
      </c>
    </row>
    <row r="131" customFormat="false" ht="15" hidden="false" customHeight="false" outlineLevel="0" collapsed="false">
      <c r="A131" s="51" t="n">
        <v>-6.639311E-011</v>
      </c>
      <c r="B131" s="51" t="n">
        <v>49.96459</v>
      </c>
      <c r="C131" s="51" t="n">
        <v>-2.440811E-008</v>
      </c>
      <c r="D131" s="51" t="n">
        <v>49.97388</v>
      </c>
    </row>
    <row r="132" customFormat="false" ht="15" hidden="false" customHeight="false" outlineLevel="0" collapsed="false">
      <c r="A132" s="51" t="n">
        <v>-6.093615E-011</v>
      </c>
      <c r="B132" s="51" t="n">
        <v>50.36936</v>
      </c>
      <c r="C132" s="51" t="n">
        <v>-2.498177E-008</v>
      </c>
      <c r="D132" s="51" t="n">
        <v>50.3781</v>
      </c>
    </row>
    <row r="133" customFormat="false" ht="15" hidden="false" customHeight="false" outlineLevel="0" collapsed="false">
      <c r="A133" s="51" t="n">
        <v>-2.135039E-010</v>
      </c>
      <c r="B133" s="51" t="n">
        <v>50.77342</v>
      </c>
      <c r="C133" s="51" t="n">
        <v>-2.475167E-008</v>
      </c>
      <c r="D133" s="51" t="n">
        <v>50.78056</v>
      </c>
    </row>
    <row r="134" customFormat="false" ht="15" hidden="false" customHeight="false" outlineLevel="0" collapsed="false">
      <c r="A134" s="51" t="n">
        <v>-6.184564E-011</v>
      </c>
      <c r="B134" s="51" t="n">
        <v>51.17764</v>
      </c>
      <c r="C134" s="51" t="n">
        <v>-2.354113E-008</v>
      </c>
      <c r="D134" s="51" t="n">
        <v>51.18449</v>
      </c>
    </row>
    <row r="135" customFormat="false" ht="15" hidden="false" customHeight="false" outlineLevel="0" collapsed="false">
      <c r="A135" s="51" t="n">
        <v>-5.934453E-011</v>
      </c>
      <c r="B135" s="51" t="n">
        <v>51.58367</v>
      </c>
      <c r="C135" s="51" t="n">
        <v>-2.388242E-008</v>
      </c>
      <c r="D135" s="51" t="n">
        <v>51.58773</v>
      </c>
    </row>
    <row r="136" customFormat="false" ht="15" hidden="false" customHeight="false" outlineLevel="0" collapsed="false">
      <c r="A136" s="51" t="n">
        <v>-5.934453E-011</v>
      </c>
      <c r="B136" s="51" t="n">
        <v>51.98948</v>
      </c>
      <c r="C136" s="51" t="n">
        <v>-2.555817E-008</v>
      </c>
      <c r="D136" s="51" t="n">
        <v>51.99102</v>
      </c>
    </row>
    <row r="137" customFormat="false" ht="15" hidden="false" customHeight="false" outlineLevel="0" collapsed="false">
      <c r="A137" s="51" t="n">
        <v>-6.230039E-011</v>
      </c>
      <c r="B137" s="51" t="n">
        <v>52.39398</v>
      </c>
      <c r="C137" s="51" t="n">
        <v>-2.438128E-008</v>
      </c>
      <c r="D137" s="51" t="n">
        <v>52.39446</v>
      </c>
    </row>
    <row r="138" customFormat="false" ht="15" hidden="false" customHeight="false" outlineLevel="0" collapsed="false">
      <c r="A138" s="51" t="n">
        <v>-6.502887E-011</v>
      </c>
      <c r="B138" s="51" t="n">
        <v>52.8183</v>
      </c>
      <c r="C138" s="51" t="n">
        <v>-2.475963E-008</v>
      </c>
      <c r="D138" s="51" t="n">
        <v>52.80015</v>
      </c>
    </row>
    <row r="139" customFormat="false" ht="15" hidden="false" customHeight="false" outlineLevel="0" collapsed="false">
      <c r="A139" s="51" t="n">
        <v>-6.320988E-011</v>
      </c>
      <c r="B139" s="51" t="n">
        <v>53.22303</v>
      </c>
      <c r="C139" s="51" t="n">
        <v>-2.356819E-008</v>
      </c>
      <c r="D139" s="51" t="n">
        <v>53.2043</v>
      </c>
    </row>
    <row r="140" customFormat="false" ht="15" hidden="false" customHeight="false" outlineLevel="0" collapsed="false">
      <c r="A140" s="51" t="n">
        <v>-6.411938E-011</v>
      </c>
      <c r="B140" s="51" t="n">
        <v>53.62816</v>
      </c>
      <c r="C140" s="51" t="n">
        <v>-2.482693E-008</v>
      </c>
      <c r="D140" s="51" t="n">
        <v>53.60809</v>
      </c>
    </row>
    <row r="141" customFormat="false" ht="15" hidden="false" customHeight="false" outlineLevel="0" collapsed="false">
      <c r="A141" s="51" t="n">
        <v>-6.616574E-011</v>
      </c>
      <c r="B141" s="51" t="n">
        <v>54.03197</v>
      </c>
      <c r="C141" s="51" t="n">
        <v>-2.330717E-008</v>
      </c>
      <c r="D141" s="51" t="n">
        <v>54.01159</v>
      </c>
    </row>
    <row r="142" customFormat="false" ht="15" hidden="false" customHeight="false" outlineLevel="0" collapsed="false">
      <c r="A142" s="51" t="n">
        <v>-6.184564E-011</v>
      </c>
      <c r="B142" s="51" t="n">
        <v>54.44281</v>
      </c>
      <c r="C142" s="51" t="n">
        <v>-2.447518E-008</v>
      </c>
      <c r="D142" s="51" t="n">
        <v>54.41474</v>
      </c>
    </row>
    <row r="143" customFormat="false" ht="15" hidden="false" customHeight="false" outlineLevel="0" collapsed="false">
      <c r="A143" s="51" t="n">
        <v>-6.616574E-011</v>
      </c>
      <c r="B143" s="51" t="n">
        <v>54.8484</v>
      </c>
      <c r="C143" s="51" t="n">
        <v>-2.291472E-008</v>
      </c>
      <c r="D143" s="51" t="n">
        <v>54.81778</v>
      </c>
    </row>
    <row r="144" customFormat="false" ht="15" hidden="false" customHeight="false" outlineLevel="0" collapsed="false">
      <c r="A144" s="51" t="n">
        <v>-6.48015E-011</v>
      </c>
      <c r="B144" s="51" t="n">
        <v>55.25323</v>
      </c>
      <c r="C144" s="51" t="n">
        <v>-2.316665E-008</v>
      </c>
      <c r="D144" s="51" t="n">
        <v>55.22247</v>
      </c>
    </row>
    <row r="145" customFormat="false" ht="15" hidden="false" customHeight="false" outlineLevel="0" collapsed="false">
      <c r="A145" s="51" t="n">
        <v>-6.502887E-011</v>
      </c>
      <c r="B145" s="51" t="n">
        <v>55.66588</v>
      </c>
      <c r="C145" s="51" t="n">
        <v>-2.367938E-008</v>
      </c>
      <c r="D145" s="51" t="n">
        <v>55.6267</v>
      </c>
    </row>
    <row r="146" customFormat="false" ht="15" hidden="false" customHeight="false" outlineLevel="0" collapsed="false">
      <c r="A146" s="51" t="n">
        <v>-6.230039E-011</v>
      </c>
      <c r="B146" s="51" t="n">
        <v>56.07939</v>
      </c>
      <c r="C146" s="51" t="n">
        <v>-2.371735E-008</v>
      </c>
      <c r="D146" s="51" t="n">
        <v>56.03076</v>
      </c>
    </row>
    <row r="147" customFormat="false" ht="15" hidden="false" customHeight="false" outlineLevel="0" collapsed="false">
      <c r="A147" s="51" t="n">
        <v>-6.593837E-011</v>
      </c>
      <c r="B147" s="51" t="n">
        <v>56.48402</v>
      </c>
      <c r="C147" s="51" t="n">
        <v>-2.597244E-008</v>
      </c>
      <c r="D147" s="51" t="n">
        <v>56.4338</v>
      </c>
    </row>
    <row r="148" customFormat="false" ht="15" hidden="false" customHeight="false" outlineLevel="0" collapsed="false">
      <c r="A148" s="51" t="n">
        <v>-6.434675E-011</v>
      </c>
      <c r="B148" s="51" t="n">
        <v>56.88926</v>
      </c>
      <c r="C148" s="51" t="n">
        <v>-2.42942E-008</v>
      </c>
      <c r="D148" s="51" t="n">
        <v>56.83679</v>
      </c>
    </row>
    <row r="149" customFormat="false" ht="15" hidden="false" customHeight="false" outlineLevel="0" collapsed="false">
      <c r="A149" s="51" t="n">
        <v>-6.48015E-011</v>
      </c>
      <c r="B149" s="51" t="n">
        <v>57.29397</v>
      </c>
      <c r="C149" s="51" t="n">
        <v>-2.535216E-008</v>
      </c>
      <c r="D149" s="51" t="n">
        <v>57.23958</v>
      </c>
    </row>
    <row r="150" customFormat="false" ht="15" hidden="false" customHeight="false" outlineLevel="0" collapsed="false">
      <c r="A150" s="51" t="n">
        <v>-5.798029E-011</v>
      </c>
      <c r="B150" s="51" t="n">
        <v>57.70019</v>
      </c>
      <c r="C150" s="51" t="n">
        <v>-2.591037E-008</v>
      </c>
      <c r="D150" s="51" t="n">
        <v>57.6431</v>
      </c>
    </row>
    <row r="151" customFormat="false" ht="15" hidden="false" customHeight="false" outlineLevel="0" collapsed="false">
      <c r="A151" s="51" t="n">
        <v>-6.548362E-011</v>
      </c>
      <c r="B151" s="51" t="n">
        <v>58.10574</v>
      </c>
      <c r="C151" s="51" t="n">
        <v>-2.40982E-008</v>
      </c>
      <c r="D151" s="51" t="n">
        <v>58.04748</v>
      </c>
    </row>
    <row r="152" customFormat="false" ht="15" hidden="false" customHeight="false" outlineLevel="0" collapsed="false">
      <c r="A152" s="51" t="n">
        <v>-6.161827E-011</v>
      </c>
      <c r="B152" s="51" t="n">
        <v>58.51039</v>
      </c>
      <c r="C152" s="51" t="n">
        <v>-2.407091E-008</v>
      </c>
      <c r="D152" s="51" t="n">
        <v>58.45145</v>
      </c>
    </row>
    <row r="153" customFormat="false" ht="15" hidden="false" customHeight="false" outlineLevel="0" collapsed="false">
      <c r="A153" s="51" t="n">
        <v>-5.843503E-011</v>
      </c>
      <c r="B153" s="51" t="n">
        <v>58.91535</v>
      </c>
      <c r="C153" s="51" t="n">
        <v>-2.360161E-008</v>
      </c>
      <c r="D153" s="51" t="n">
        <v>58.85416</v>
      </c>
    </row>
    <row r="154" customFormat="false" ht="15" hidden="false" customHeight="false" outlineLevel="0" collapsed="false">
      <c r="A154" s="51" t="n">
        <v>-6.343726E-011</v>
      </c>
      <c r="B154" s="51" t="n">
        <v>59.32027</v>
      </c>
      <c r="C154" s="51" t="n">
        <v>-2.310617E-008</v>
      </c>
      <c r="D154" s="51" t="n">
        <v>59.25781</v>
      </c>
    </row>
    <row r="155" customFormat="false" ht="15" hidden="false" customHeight="false" outlineLevel="0" collapsed="false">
      <c r="A155" s="51" t="n">
        <v>-6.866685E-011</v>
      </c>
      <c r="B155" s="51" t="n">
        <v>59.72442</v>
      </c>
      <c r="C155" s="51" t="n">
        <v>-2.456432E-008</v>
      </c>
      <c r="D155" s="51" t="n">
        <v>59.66119</v>
      </c>
    </row>
    <row r="156" customFormat="false" ht="15" hidden="false" customHeight="false" outlineLevel="0" collapsed="false">
      <c r="A156" s="51" t="n">
        <v>-6.434675E-011</v>
      </c>
      <c r="B156" s="51" t="n">
        <v>60.13056</v>
      </c>
      <c r="C156" s="51" t="n">
        <v>-2.521892E-008</v>
      </c>
      <c r="D156" s="51" t="n">
        <v>60.0643</v>
      </c>
    </row>
    <row r="157" customFormat="false" ht="15" hidden="false" customHeight="false" outlineLevel="0" collapsed="false">
      <c r="A157" s="51" t="n">
        <v>-6.366463E-011</v>
      </c>
      <c r="B157" s="51" t="n">
        <v>60.53759</v>
      </c>
      <c r="C157" s="51" t="n">
        <v>-2.255979E-008</v>
      </c>
      <c r="D157" s="51" t="n">
        <v>60.46853</v>
      </c>
    </row>
    <row r="158" customFormat="false" ht="15" hidden="false" customHeight="false" outlineLevel="0" collapsed="false">
      <c r="A158" s="51" t="n">
        <v>-6.184564E-011</v>
      </c>
      <c r="B158" s="51" t="n">
        <v>60.94277</v>
      </c>
      <c r="C158" s="51" t="n">
        <v>-2.481784E-008</v>
      </c>
      <c r="D158" s="51" t="n">
        <v>60.87139</v>
      </c>
    </row>
    <row r="159" customFormat="false" ht="15" hidden="false" customHeight="false" outlineLevel="0" collapsed="false">
      <c r="A159" s="51" t="n">
        <v>-6.070877E-011</v>
      </c>
      <c r="B159" s="51" t="n">
        <v>61.34659</v>
      </c>
      <c r="C159" s="51" t="n">
        <v>-2.337697E-008</v>
      </c>
      <c r="D159" s="51" t="n">
        <v>61.2755</v>
      </c>
    </row>
    <row r="160" customFormat="false" ht="15" hidden="false" customHeight="false" outlineLevel="0" collapsed="false">
      <c r="A160" s="51" t="n">
        <v>-6.343726E-011</v>
      </c>
      <c r="B160" s="51" t="n">
        <v>61.75212</v>
      </c>
      <c r="C160" s="51" t="n">
        <v>-2.494767E-008</v>
      </c>
      <c r="D160" s="51" t="n">
        <v>61.67867</v>
      </c>
    </row>
    <row r="161" customFormat="false" ht="15" hidden="false" customHeight="false" outlineLevel="0" collapsed="false">
      <c r="A161" s="51" t="n">
        <v>-5.456968E-011</v>
      </c>
      <c r="B161" s="51" t="n">
        <v>62.15723</v>
      </c>
      <c r="C161" s="51" t="n">
        <v>-2.450406E-008</v>
      </c>
      <c r="D161" s="51" t="n">
        <v>62.08258</v>
      </c>
    </row>
    <row r="162" customFormat="false" ht="15" hidden="false" customHeight="false" outlineLevel="0" collapsed="false">
      <c r="A162" s="51" t="n">
        <v>-5.707079E-011</v>
      </c>
      <c r="B162" s="51" t="n">
        <v>62.56884</v>
      </c>
      <c r="C162" s="51" t="n">
        <v>-2.520869E-008</v>
      </c>
      <c r="D162" s="51" t="n">
        <v>62.48586</v>
      </c>
    </row>
    <row r="163" customFormat="false" ht="15" hidden="false" customHeight="false" outlineLevel="0" collapsed="false">
      <c r="A163" s="51" t="n">
        <v>-5.95719E-011</v>
      </c>
      <c r="B163" s="51" t="n">
        <v>62.97676</v>
      </c>
      <c r="C163" s="51" t="n">
        <v>-2.496631E-008</v>
      </c>
      <c r="D163" s="51" t="n">
        <v>62.88948</v>
      </c>
    </row>
    <row r="164" customFormat="false" ht="15" hidden="false" customHeight="false" outlineLevel="0" collapsed="false">
      <c r="A164" s="51" t="n">
        <v>-6.230039E-011</v>
      </c>
      <c r="B164" s="51" t="n">
        <v>63.38138</v>
      </c>
      <c r="C164" s="51" t="n">
        <v>-2.271008E-008</v>
      </c>
      <c r="D164" s="51" t="n">
        <v>63.2931</v>
      </c>
    </row>
    <row r="165" customFormat="false" ht="15" hidden="false" customHeight="false" outlineLevel="0" collapsed="false">
      <c r="A165" s="51" t="n">
        <v>-6.070877E-011</v>
      </c>
      <c r="B165" s="51" t="n">
        <v>63.79319</v>
      </c>
      <c r="C165" s="51" t="n">
        <v>-2.411434E-008</v>
      </c>
      <c r="D165" s="51" t="n">
        <v>63.69737</v>
      </c>
    </row>
    <row r="166" customFormat="false" ht="15" hidden="false" customHeight="false" outlineLevel="0" collapsed="false">
      <c r="A166" s="51" t="n">
        <v>-6.207301E-011</v>
      </c>
      <c r="B166" s="51" t="n">
        <v>64.20208</v>
      </c>
      <c r="C166" s="51" t="n">
        <v>-2.463435E-008</v>
      </c>
      <c r="D166" s="51" t="n">
        <v>64.10112</v>
      </c>
    </row>
    <row r="167" customFormat="false" ht="15" hidden="false" customHeight="false" outlineLevel="0" collapsed="false">
      <c r="A167" s="51" t="n">
        <v>-5.934453E-011</v>
      </c>
      <c r="B167" s="51" t="n">
        <v>64.60663</v>
      </c>
      <c r="C167" s="51" t="n">
        <v>-2.234333E-008</v>
      </c>
      <c r="D167" s="51" t="n">
        <v>64.50418</v>
      </c>
    </row>
    <row r="168" customFormat="false" ht="15" hidden="false" customHeight="false" outlineLevel="0" collapsed="false">
      <c r="A168" s="51" t="n">
        <v>-6.252776E-011</v>
      </c>
      <c r="B168" s="51" t="n">
        <v>65.01057</v>
      </c>
      <c r="C168" s="51" t="n">
        <v>-2.422189E-008</v>
      </c>
      <c r="D168" s="51" t="n">
        <v>64.90665</v>
      </c>
    </row>
    <row r="169" customFormat="false" ht="15" hidden="false" customHeight="false" outlineLevel="0" collapsed="false">
      <c r="A169" s="51" t="n">
        <v>-8.321877E-011</v>
      </c>
      <c r="B169" s="51" t="n">
        <v>65.41562</v>
      </c>
      <c r="C169" s="51" t="n">
        <v>-2.432648E-008</v>
      </c>
      <c r="D169" s="51" t="n">
        <v>65.30978</v>
      </c>
    </row>
    <row r="170" customFormat="false" ht="15" hidden="false" customHeight="false" outlineLevel="0" collapsed="false">
      <c r="A170" s="51" t="n">
        <v>-5.95719E-011</v>
      </c>
      <c r="B170" s="51" t="n">
        <v>65.82257</v>
      </c>
      <c r="C170" s="51" t="n">
        <v>-2.609272E-008</v>
      </c>
      <c r="D170" s="51" t="n">
        <v>65.71369</v>
      </c>
    </row>
    <row r="171" customFormat="false" ht="15" hidden="false" customHeight="false" outlineLevel="0" collapsed="false">
      <c r="A171" s="51" t="n">
        <v>-5.798029E-011</v>
      </c>
      <c r="B171" s="51" t="n">
        <v>66.22786</v>
      </c>
      <c r="C171" s="51" t="n">
        <v>-2.502384E-008</v>
      </c>
      <c r="D171" s="51" t="n">
        <v>66.11677</v>
      </c>
    </row>
    <row r="172" customFormat="false" ht="15" hidden="false" customHeight="false" outlineLevel="0" collapsed="false">
      <c r="A172" s="51" t="n">
        <v>-6.184564E-011</v>
      </c>
      <c r="B172" s="51" t="n">
        <v>66.63795</v>
      </c>
      <c r="C172" s="51" t="n">
        <v>-2.249612E-008</v>
      </c>
      <c r="D172" s="51" t="n">
        <v>66.52087</v>
      </c>
    </row>
    <row r="173" customFormat="false" ht="15" hidden="false" customHeight="false" outlineLevel="0" collapsed="false">
      <c r="A173" s="51" t="n">
        <v>-2.198703E-010</v>
      </c>
      <c r="B173" s="51" t="n">
        <v>67.05129</v>
      </c>
      <c r="C173" s="51" t="n">
        <v>-2.334377E-008</v>
      </c>
      <c r="D173" s="51" t="n">
        <v>66.92412</v>
      </c>
    </row>
    <row r="174" customFormat="false" ht="15" hidden="false" customHeight="false" outlineLevel="0" collapsed="false">
      <c r="A174" s="51" t="n">
        <v>-5.411493E-011</v>
      </c>
      <c r="B174" s="51" t="n">
        <v>67.4539</v>
      </c>
      <c r="C174" s="51" t="n">
        <v>-2.526167E-008</v>
      </c>
      <c r="D174" s="51" t="n">
        <v>67.32796</v>
      </c>
    </row>
    <row r="175" customFormat="false" ht="15" hidden="false" customHeight="false" outlineLevel="0" collapsed="false">
      <c r="A175" s="51" t="n">
        <v>-1.787157E-010</v>
      </c>
      <c r="B175" s="51" t="n">
        <v>67.85949</v>
      </c>
      <c r="C175" s="51" t="n">
        <v>-2.368188E-008</v>
      </c>
      <c r="D175" s="51" t="n">
        <v>67.73129</v>
      </c>
    </row>
    <row r="176" customFormat="false" ht="15" hidden="false" customHeight="false" outlineLevel="0" collapsed="false">
      <c r="A176" s="51" t="n">
        <v>-6.298251E-011</v>
      </c>
      <c r="B176" s="51" t="n">
        <v>68.26279</v>
      </c>
      <c r="C176" s="51" t="n">
        <v>-2.560864E-008</v>
      </c>
      <c r="D176" s="51" t="n">
        <v>68.13496</v>
      </c>
    </row>
    <row r="177" customFormat="false" ht="15" hidden="false" customHeight="false" outlineLevel="0" collapsed="false">
      <c r="A177" s="51" t="n">
        <v>-1.853095E-010</v>
      </c>
      <c r="B177" s="51" t="n">
        <v>68.66798</v>
      </c>
      <c r="C177" s="51" t="n">
        <v>-2.352408E-008</v>
      </c>
      <c r="D177" s="51" t="n">
        <v>68.53837</v>
      </c>
    </row>
    <row r="178" customFormat="false" ht="15" hidden="false" customHeight="false" outlineLevel="0" collapsed="false">
      <c r="A178" s="51" t="n">
        <v>-6.639311E-011</v>
      </c>
      <c r="B178" s="51" t="n">
        <v>69.07275</v>
      </c>
      <c r="C178" s="51" t="n">
        <v>-2.32817E-008</v>
      </c>
      <c r="D178" s="51" t="n">
        <v>68.94181</v>
      </c>
    </row>
    <row r="179" customFormat="false" ht="15" hidden="false" customHeight="false" outlineLevel="0" collapsed="false">
      <c r="A179" s="51" t="n">
        <v>-6.434675E-011</v>
      </c>
      <c r="B179" s="51" t="n">
        <v>69.47758</v>
      </c>
      <c r="C179" s="51" t="n">
        <v>-2.39977E-008</v>
      </c>
      <c r="D179" s="51" t="n">
        <v>69.3448</v>
      </c>
    </row>
    <row r="180" customFormat="false" ht="15" hidden="false" customHeight="false" outlineLevel="0" collapsed="false">
      <c r="A180" s="51" t="n">
        <v>-5.843503E-011</v>
      </c>
      <c r="B180" s="51" t="n">
        <v>69.88283</v>
      </c>
      <c r="C180" s="51" t="n">
        <v>-2.521801E-008</v>
      </c>
      <c r="D180" s="51" t="n">
        <v>69.74915</v>
      </c>
    </row>
    <row r="181" customFormat="false" ht="15" hidden="false" customHeight="false" outlineLevel="0" collapsed="false">
      <c r="A181" s="51" t="n">
        <v>-6.070877E-011</v>
      </c>
      <c r="B181" s="51" t="n">
        <v>70.28715</v>
      </c>
      <c r="C181" s="51" t="n">
        <v>-2.348338E-008</v>
      </c>
      <c r="D181" s="51" t="n">
        <v>70.15212</v>
      </c>
    </row>
    <row r="182" customFormat="false" ht="15" hidden="false" customHeight="false" outlineLevel="0" collapsed="false">
      <c r="A182" s="51" t="n">
        <v>-6.616574E-011</v>
      </c>
      <c r="B182" s="51" t="n">
        <v>70.69219</v>
      </c>
      <c r="C182" s="51" t="n">
        <v>-2.519778E-008</v>
      </c>
      <c r="D182" s="51" t="n">
        <v>70.55594</v>
      </c>
    </row>
    <row r="183" customFormat="false" ht="15" hidden="false" customHeight="false" outlineLevel="0" collapsed="false">
      <c r="A183" s="51" t="n">
        <v>-5.570655E-011</v>
      </c>
      <c r="B183" s="51" t="n">
        <v>71.09758</v>
      </c>
      <c r="C183" s="51" t="n">
        <v>-2.441675E-008</v>
      </c>
      <c r="D183" s="51" t="n">
        <v>70.95958</v>
      </c>
    </row>
    <row r="184" customFormat="false" ht="15" hidden="false" customHeight="false" outlineLevel="0" collapsed="false">
      <c r="A184" s="51" t="n">
        <v>-6.025402E-011</v>
      </c>
      <c r="B184" s="51" t="n">
        <v>71.50157</v>
      </c>
      <c r="C184" s="51" t="n">
        <v>-2.358365E-008</v>
      </c>
      <c r="D184" s="51" t="n">
        <v>71.36252</v>
      </c>
    </row>
    <row r="185" customFormat="false" ht="15" hidden="false" customHeight="false" outlineLevel="0" collapsed="false">
      <c r="A185" s="51" t="n">
        <v>-6.320988E-011</v>
      </c>
      <c r="B185" s="51" t="n">
        <v>71.90701</v>
      </c>
      <c r="C185" s="51" t="n">
        <v>-2.43615E-008</v>
      </c>
      <c r="D185" s="51" t="n">
        <v>71.76773</v>
      </c>
    </row>
    <row r="186" customFormat="false" ht="15" hidden="false" customHeight="false" outlineLevel="0" collapsed="false">
      <c r="A186" s="51" t="n">
        <v>-4.7703E-010</v>
      </c>
      <c r="B186" s="51" t="n">
        <v>72.3114</v>
      </c>
      <c r="C186" s="51" t="n">
        <v>-2.339516E-008</v>
      </c>
      <c r="D186" s="51" t="n">
        <v>72.16988</v>
      </c>
    </row>
    <row r="187" customFormat="false" ht="15" hidden="false" customHeight="false" outlineLevel="0" collapsed="false">
      <c r="A187" s="51" t="n">
        <v>-6.82121E-011</v>
      </c>
      <c r="B187" s="51" t="n">
        <v>72.71606</v>
      </c>
      <c r="C187" s="51" t="n">
        <v>-2.476349E-008</v>
      </c>
      <c r="D187" s="51" t="n">
        <v>72.57376</v>
      </c>
    </row>
    <row r="188" customFormat="false" ht="15" hidden="false" customHeight="false" outlineLevel="0" collapsed="false">
      <c r="A188" s="51" t="n">
        <v>-6.025402E-011</v>
      </c>
      <c r="B188" s="51" t="n">
        <v>73.11964</v>
      </c>
      <c r="C188" s="51" t="n">
        <v>-2.494585E-008</v>
      </c>
      <c r="D188" s="51" t="n">
        <v>72.97888</v>
      </c>
    </row>
    <row r="189" customFormat="false" ht="15" hidden="false" customHeight="false" outlineLevel="0" collapsed="false">
      <c r="A189" s="51" t="n">
        <v>-6.161827E-011</v>
      </c>
      <c r="B189" s="51" t="n">
        <v>73.52456</v>
      </c>
      <c r="C189" s="51" t="n">
        <v>-2.380693E-008</v>
      </c>
      <c r="D189" s="51" t="n">
        <v>73.38174</v>
      </c>
    </row>
    <row r="190" customFormat="false" ht="15" hidden="false" customHeight="false" outlineLevel="0" collapsed="false">
      <c r="A190" s="51" t="n">
        <v>-6.343726E-011</v>
      </c>
      <c r="B190" s="51" t="n">
        <v>73.92891</v>
      </c>
      <c r="C190" s="51" t="n">
        <v>-2.467664E-008</v>
      </c>
      <c r="D190" s="51" t="n">
        <v>73.78421</v>
      </c>
    </row>
    <row r="191" customFormat="false" ht="15" hidden="false" customHeight="false" outlineLevel="0" collapsed="false">
      <c r="A191" s="51" t="n">
        <v>-5.593392E-011</v>
      </c>
      <c r="B191" s="51" t="n">
        <v>74.33306</v>
      </c>
      <c r="C191" s="51" t="n">
        <v>-2.378238E-008</v>
      </c>
      <c r="D191" s="51" t="n">
        <v>74.18849</v>
      </c>
    </row>
    <row r="192" customFormat="false" ht="15" hidden="false" customHeight="false" outlineLevel="0" collapsed="false">
      <c r="A192" s="51" t="n">
        <v>-5.95719E-011</v>
      </c>
      <c r="B192" s="51" t="n">
        <v>74.73817</v>
      </c>
      <c r="C192" s="51" t="n">
        <v>-2.499814E-008</v>
      </c>
      <c r="D192" s="51" t="n">
        <v>74.59115</v>
      </c>
    </row>
    <row r="193" customFormat="false" ht="15" hidden="false" customHeight="false" outlineLevel="0" collapsed="false">
      <c r="A193" s="51" t="n">
        <v>-6.070877E-011</v>
      </c>
      <c r="B193" s="51" t="n">
        <v>75.14373</v>
      </c>
      <c r="C193" s="51" t="n">
        <v>-2.507636E-008</v>
      </c>
      <c r="D193" s="51" t="n">
        <v>74.9951</v>
      </c>
    </row>
    <row r="194" customFormat="false" ht="15" hidden="false" customHeight="false" outlineLevel="0" collapsed="false">
      <c r="A194" s="51" t="n">
        <v>-6.207301E-011</v>
      </c>
      <c r="B194" s="51" t="n">
        <v>75.54791</v>
      </c>
      <c r="C194" s="51" t="n">
        <v>-2.349248E-008</v>
      </c>
      <c r="D194" s="51" t="n">
        <v>75.3983</v>
      </c>
    </row>
    <row r="195" customFormat="false" ht="15" hidden="false" customHeight="false" outlineLevel="0" collapsed="false">
      <c r="A195" s="51" t="n">
        <v>-6.184564E-011</v>
      </c>
      <c r="B195" s="51" t="n">
        <v>75.95697</v>
      </c>
      <c r="C195" s="51" t="n">
        <v>-2.425168E-008</v>
      </c>
      <c r="D195" s="51" t="n">
        <v>75.80064</v>
      </c>
    </row>
    <row r="196" customFormat="false" ht="15" hidden="false" customHeight="false" outlineLevel="0" collapsed="false">
      <c r="A196" s="51" t="n">
        <v>-6.548362E-011</v>
      </c>
      <c r="B196" s="51" t="n">
        <v>76.36158</v>
      </c>
      <c r="C196" s="51" t="n">
        <v>-2.388083E-008</v>
      </c>
      <c r="D196" s="51" t="n">
        <v>76.20457</v>
      </c>
    </row>
    <row r="197" customFormat="false" ht="15" hidden="false" customHeight="false" outlineLevel="0" collapsed="false">
      <c r="A197" s="51" t="n">
        <v>-6.116352E-011</v>
      </c>
      <c r="B197" s="51" t="n">
        <v>76.76622</v>
      </c>
      <c r="C197" s="51" t="n">
        <v>-2.492516E-008</v>
      </c>
      <c r="D197" s="51" t="n">
        <v>76.60746</v>
      </c>
    </row>
    <row r="198" customFormat="false" ht="15" hidden="false" customHeight="false" outlineLevel="0" collapsed="false">
      <c r="A198" s="51" t="n">
        <v>-6.457412E-011</v>
      </c>
      <c r="B198" s="51" t="n">
        <v>77.1727</v>
      </c>
      <c r="C198" s="51" t="n">
        <v>-2.498427E-008</v>
      </c>
      <c r="D198" s="51" t="n">
        <v>77.01126</v>
      </c>
    </row>
    <row r="199" customFormat="false" ht="15" hidden="false" customHeight="false" outlineLevel="0" collapsed="false">
      <c r="A199" s="51" t="n">
        <v>-6.843948E-011</v>
      </c>
      <c r="B199" s="51" t="n">
        <v>77.57762</v>
      </c>
      <c r="C199" s="51" t="n">
        <v>-2.54297E-008</v>
      </c>
      <c r="D199" s="51" t="n">
        <v>77.41481</v>
      </c>
    </row>
    <row r="200" customFormat="false" ht="15" hidden="false" customHeight="false" outlineLevel="0" collapsed="false">
      <c r="A200" s="51" t="n">
        <v>-6.980372E-011</v>
      </c>
      <c r="B200" s="51" t="n">
        <v>77.98258</v>
      </c>
      <c r="C200" s="51" t="n">
        <v>-2.406182E-008</v>
      </c>
      <c r="D200" s="51" t="n">
        <v>77.81955</v>
      </c>
    </row>
    <row r="201" customFormat="false" ht="15" hidden="false" customHeight="false" outlineLevel="0" collapsed="false">
      <c r="A201" s="51" t="n">
        <v>-8.390089E-011</v>
      </c>
      <c r="B201" s="51" t="n">
        <v>78.38763</v>
      </c>
      <c r="C201" s="51" t="n">
        <v>-2.34445E-008</v>
      </c>
      <c r="D201" s="51" t="n">
        <v>78.22391</v>
      </c>
    </row>
    <row r="202" customFormat="false" ht="15" hidden="false" customHeight="false" outlineLevel="0" collapsed="false">
      <c r="A202" s="51" t="n">
        <v>-6.616574E-011</v>
      </c>
      <c r="B202" s="51" t="n">
        <v>78.79218</v>
      </c>
      <c r="C202" s="51" t="n">
        <v>-2.361639E-008</v>
      </c>
      <c r="D202" s="51" t="n">
        <v>78.62716</v>
      </c>
    </row>
    <row r="203" customFormat="false" ht="15" hidden="false" customHeight="false" outlineLevel="0" collapsed="false">
      <c r="A203" s="51" t="n">
        <v>-5.95719E-011</v>
      </c>
      <c r="B203" s="51" t="n">
        <v>79.19708</v>
      </c>
      <c r="C203" s="51" t="n">
        <v>-2.381398E-008</v>
      </c>
      <c r="D203" s="51" t="n">
        <v>79.03135</v>
      </c>
    </row>
    <row r="204" customFormat="false" ht="15" hidden="false" customHeight="false" outlineLevel="0" collapsed="false">
      <c r="A204" s="51" t="n">
        <v>-6.04814E-011</v>
      </c>
      <c r="B204" s="51" t="n">
        <v>79.60277</v>
      </c>
      <c r="C204" s="51" t="n">
        <v>-2.480124E-008</v>
      </c>
      <c r="D204" s="51" t="n">
        <v>79.43621</v>
      </c>
    </row>
    <row r="205" customFormat="false" ht="15" hidden="false" customHeight="false" outlineLevel="0" collapsed="false">
      <c r="A205" s="51" t="n">
        <v>-6.457412E-011</v>
      </c>
      <c r="B205" s="51" t="n">
        <v>80.0093</v>
      </c>
      <c r="C205" s="51" t="n">
        <v>-2.416778E-008</v>
      </c>
      <c r="D205" s="51" t="n">
        <v>79.83935</v>
      </c>
    </row>
    <row r="206" customFormat="false" ht="15" hidden="false" customHeight="false" outlineLevel="0" collapsed="false">
      <c r="A206" s="51" t="n">
        <v>-5.570655E-011</v>
      </c>
      <c r="B206" s="51" t="n">
        <v>80.41438</v>
      </c>
      <c r="C206" s="51" t="n">
        <v>-2.444585E-008</v>
      </c>
      <c r="D206" s="51" t="n">
        <v>80.2422</v>
      </c>
    </row>
    <row r="207" customFormat="false" ht="15" hidden="false" customHeight="false" outlineLevel="0" collapsed="false">
      <c r="A207" s="51" t="n">
        <v>-6.116352E-011</v>
      </c>
      <c r="B207" s="51" t="n">
        <v>80.82047</v>
      </c>
      <c r="C207" s="51" t="n">
        <v>-2.258912E-008</v>
      </c>
      <c r="D207" s="51" t="n">
        <v>80.64641</v>
      </c>
    </row>
    <row r="208" customFormat="false" ht="15" hidden="false" customHeight="false" outlineLevel="0" collapsed="false">
      <c r="A208" s="51" t="n">
        <v>-5.934453E-011</v>
      </c>
      <c r="B208" s="51" t="n">
        <v>81.22502</v>
      </c>
      <c r="C208" s="51" t="n">
        <v>-2.420506E-008</v>
      </c>
      <c r="D208" s="51" t="n">
        <v>81.05024</v>
      </c>
    </row>
    <row r="209" customFormat="false" ht="15" hidden="false" customHeight="false" outlineLevel="0" collapsed="false">
      <c r="A209" s="51" t="n">
        <v>-6.457412E-011</v>
      </c>
      <c r="B209" s="51" t="n">
        <v>81.63057</v>
      </c>
      <c r="C209" s="51" t="n">
        <v>-2.379079E-008</v>
      </c>
      <c r="D209" s="51" t="n">
        <v>81.45291</v>
      </c>
    </row>
    <row r="210" customFormat="false" ht="15" hidden="false" customHeight="false" outlineLevel="0" collapsed="false">
      <c r="A210" s="51" t="n">
        <v>-5.934453E-011</v>
      </c>
      <c r="B210" s="51" t="n">
        <v>82.03539</v>
      </c>
      <c r="C210" s="51" t="n">
        <v>-2.515731E-008</v>
      </c>
      <c r="D210" s="51" t="n">
        <v>81.85606</v>
      </c>
    </row>
    <row r="211" customFormat="false" ht="15" hidden="false" customHeight="false" outlineLevel="0" collapsed="false">
      <c r="A211" s="51" t="n">
        <v>-6.502887E-011</v>
      </c>
      <c r="B211" s="51" t="n">
        <v>82.44119</v>
      </c>
      <c r="C211" s="51" t="n">
        <v>-2.392107E-008</v>
      </c>
      <c r="D211" s="51" t="n">
        <v>82.26011</v>
      </c>
    </row>
    <row r="212" customFormat="false" ht="15" hidden="false" customHeight="false" outlineLevel="0" collapsed="false">
      <c r="A212" s="51" t="n">
        <v>-6.184564E-011</v>
      </c>
      <c r="B212" s="51" t="n">
        <v>82.8454</v>
      </c>
      <c r="C212" s="51" t="n">
        <v>-2.449065E-008</v>
      </c>
      <c r="D212" s="51" t="n">
        <v>82.66313</v>
      </c>
    </row>
    <row r="213" customFormat="false" ht="15" hidden="false" customHeight="false" outlineLevel="0" collapsed="false">
      <c r="A213" s="51" t="n">
        <v>-6.48015E-011</v>
      </c>
      <c r="B213" s="51" t="n">
        <v>83.25132</v>
      </c>
      <c r="C213" s="51" t="n">
        <v>-2.366301E-008</v>
      </c>
      <c r="D213" s="51" t="n">
        <v>83.06742</v>
      </c>
    </row>
    <row r="214" customFormat="false" ht="15" hidden="false" customHeight="false" outlineLevel="0" collapsed="false">
      <c r="A214" s="51" t="n">
        <v>-6.593837E-011</v>
      </c>
      <c r="B214" s="51" t="n">
        <v>83.65643</v>
      </c>
      <c r="C214" s="51" t="n">
        <v>-2.464026E-008</v>
      </c>
      <c r="D214" s="51" t="n">
        <v>83.47054</v>
      </c>
    </row>
    <row r="215" customFormat="false" ht="15" hidden="false" customHeight="false" outlineLevel="0" collapsed="false">
      <c r="A215" s="51" t="n">
        <v>-5.707079E-011</v>
      </c>
      <c r="B215" s="51" t="n">
        <v>84.06175</v>
      </c>
      <c r="C215" s="51" t="n">
        <v>-2.379488E-008</v>
      </c>
      <c r="D215" s="51" t="n">
        <v>83.87603</v>
      </c>
    </row>
    <row r="216" customFormat="false" ht="15" hidden="false" customHeight="false" outlineLevel="0" collapsed="false">
      <c r="A216" s="51" t="n">
        <v>-1.803301E-009</v>
      </c>
      <c r="B216" s="51" t="n">
        <v>84.46744</v>
      </c>
      <c r="C216" s="51" t="n">
        <v>-2.340926E-008</v>
      </c>
      <c r="D216" s="51" t="n">
        <v>84.2799</v>
      </c>
    </row>
    <row r="217" customFormat="false" ht="15" hidden="false" customHeight="false" outlineLevel="0" collapsed="false">
      <c r="A217" s="51" t="n">
        <v>-1.541594E-010</v>
      </c>
      <c r="B217" s="51" t="n">
        <v>84.8714</v>
      </c>
      <c r="C217" s="51" t="n">
        <v>-2.427646E-008</v>
      </c>
      <c r="D217" s="51" t="n">
        <v>84.68375</v>
      </c>
    </row>
    <row r="218" customFormat="false" ht="15" hidden="false" customHeight="false" outlineLevel="0" collapsed="false">
      <c r="A218" s="51" t="n">
        <v>-5.388756E-011</v>
      </c>
      <c r="B218" s="51" t="n">
        <v>85.27467</v>
      </c>
      <c r="C218" s="51" t="n">
        <v>-2.466163E-008</v>
      </c>
      <c r="D218" s="51" t="n">
        <v>85.08851</v>
      </c>
    </row>
    <row r="219" customFormat="false" ht="15" hidden="false" customHeight="false" outlineLevel="0" collapsed="false">
      <c r="A219" s="51" t="n">
        <v>-5.707079E-011</v>
      </c>
      <c r="B219" s="51" t="n">
        <v>85.68006</v>
      </c>
      <c r="C219" s="51" t="n">
        <v>-2.480374E-008</v>
      </c>
      <c r="D219" s="51" t="n">
        <v>85.49175</v>
      </c>
    </row>
    <row r="220" customFormat="false" ht="15" hidden="false" customHeight="false" outlineLevel="0" collapsed="false">
      <c r="A220" s="51" t="n">
        <v>-5.798029E-011</v>
      </c>
      <c r="B220" s="51" t="n">
        <v>86.08484</v>
      </c>
      <c r="C220" s="51" t="n">
        <v>-2.300771E-008</v>
      </c>
      <c r="D220" s="51" t="n">
        <v>85.89407</v>
      </c>
    </row>
    <row r="221" customFormat="false" ht="15" hidden="false" customHeight="false" outlineLevel="0" collapsed="false">
      <c r="A221" s="51" t="n">
        <v>-6.184564E-011</v>
      </c>
      <c r="B221" s="51" t="n">
        <v>86.48861</v>
      </c>
      <c r="C221" s="51" t="n">
        <v>-2.501611E-008</v>
      </c>
      <c r="D221" s="51" t="n">
        <v>86.29797</v>
      </c>
    </row>
    <row r="222" customFormat="false" ht="15" hidden="false" customHeight="false" outlineLevel="0" collapsed="false">
      <c r="A222" s="51" t="n">
        <v>-6.161827E-011</v>
      </c>
      <c r="B222" s="51" t="n">
        <v>86.89438</v>
      </c>
      <c r="C222" s="51" t="n">
        <v>-2.384854E-008</v>
      </c>
      <c r="D222" s="51" t="n">
        <v>86.70249</v>
      </c>
    </row>
    <row r="223" customFormat="false" ht="15" hidden="false" customHeight="false" outlineLevel="0" collapsed="false">
      <c r="A223" s="51" t="n">
        <v>-6.093615E-011</v>
      </c>
      <c r="B223" s="51" t="n">
        <v>87.30015</v>
      </c>
      <c r="C223" s="51" t="n">
        <v>-2.447473E-008</v>
      </c>
      <c r="D223" s="51" t="n">
        <v>87.10509</v>
      </c>
    </row>
    <row r="224" customFormat="false" ht="15" hidden="false" customHeight="false" outlineLevel="0" collapsed="false">
      <c r="A224" s="51" t="n">
        <v>-5.775291E-011</v>
      </c>
      <c r="B224" s="51" t="n">
        <v>87.70595</v>
      </c>
      <c r="C224" s="51" t="n">
        <v>-2.358775E-008</v>
      </c>
      <c r="D224" s="51" t="n">
        <v>87.5085</v>
      </c>
    </row>
    <row r="225" customFormat="false" ht="15" hidden="false" customHeight="false" outlineLevel="0" collapsed="false">
      <c r="A225" s="51" t="n">
        <v>-6.48015E-011</v>
      </c>
      <c r="B225" s="51" t="n">
        <v>88.1097</v>
      </c>
      <c r="C225" s="51" t="n">
        <v>-2.396746E-008</v>
      </c>
      <c r="D225" s="51" t="n">
        <v>87.91213</v>
      </c>
    </row>
    <row r="226" customFormat="false" ht="15" hidden="false" customHeight="false" outlineLevel="0" collapsed="false">
      <c r="A226" s="51" t="n">
        <v>-5.866241E-011</v>
      </c>
      <c r="B226" s="51" t="n">
        <v>88.51502</v>
      </c>
      <c r="C226" s="51" t="n">
        <v>-2.342745E-008</v>
      </c>
      <c r="D226" s="51" t="n">
        <v>88.31536</v>
      </c>
    </row>
    <row r="227" customFormat="false" ht="15" hidden="false" customHeight="false" outlineLevel="0" collapsed="false">
      <c r="A227" s="51" t="n">
        <v>-6.093615E-011</v>
      </c>
      <c r="B227" s="51" t="n">
        <v>88.91969</v>
      </c>
      <c r="C227" s="51" t="n">
        <v>-2.3967E-008</v>
      </c>
      <c r="D227" s="51" t="n">
        <v>88.7183</v>
      </c>
    </row>
    <row r="228" customFormat="false" ht="15" hidden="false" customHeight="false" outlineLevel="0" collapsed="false">
      <c r="A228" s="51" t="n">
        <v>-5.52518E-011</v>
      </c>
      <c r="B228" s="51" t="n">
        <v>89.32566</v>
      </c>
      <c r="C228" s="51" t="n">
        <v>-2.40268E-008</v>
      </c>
      <c r="D228" s="51" t="n">
        <v>89.12282</v>
      </c>
    </row>
    <row r="229" customFormat="false" ht="15" hidden="false" customHeight="false" outlineLevel="0" collapsed="false">
      <c r="A229" s="51" t="n">
        <v>-6.434675E-011</v>
      </c>
      <c r="B229" s="51" t="n">
        <v>89.73158</v>
      </c>
      <c r="C229" s="51" t="n">
        <v>-2.416164E-008</v>
      </c>
      <c r="D229" s="51" t="n">
        <v>89.52652</v>
      </c>
    </row>
    <row r="230" customFormat="false" ht="15" hidden="false" customHeight="false" outlineLevel="0" collapsed="false">
      <c r="A230" s="51" t="n">
        <v>-5.775291E-011</v>
      </c>
      <c r="B230" s="51" t="n">
        <v>90.13556</v>
      </c>
      <c r="C230" s="51" t="n">
        <v>-2.431238E-008</v>
      </c>
      <c r="D230" s="51" t="n">
        <v>89.92962</v>
      </c>
    </row>
    <row r="231" customFormat="false" ht="15" hidden="false" customHeight="false" outlineLevel="0" collapsed="false">
      <c r="A231" s="51" t="n">
        <v>-7.116796E-011</v>
      </c>
      <c r="B231" s="51" t="n">
        <v>90.54102</v>
      </c>
      <c r="C231" s="51"/>
      <c r="D231" s="51"/>
    </row>
    <row r="232" customFormat="false" ht="15" hidden="false" customHeight="false" outlineLevel="0" collapsed="false">
      <c r="A232" s="51" t="n">
        <v>-6.230039E-011</v>
      </c>
      <c r="B232" s="51" t="n">
        <v>90.94636</v>
      </c>
      <c r="C232" s="51"/>
      <c r="D232" s="51"/>
    </row>
    <row r="233" customFormat="false" ht="15" hidden="false" customHeight="false" outlineLevel="0" collapsed="false">
      <c r="A233" s="51" t="n">
        <v>-5.52518E-011</v>
      </c>
      <c r="B233" s="51" t="n">
        <v>91.35111</v>
      </c>
      <c r="C233" s="51"/>
      <c r="D233" s="51"/>
    </row>
    <row r="234" customFormat="false" ht="15" hidden="false" customHeight="false" outlineLevel="0" collapsed="false">
      <c r="A234" s="51" t="n">
        <v>-5.456968E-011</v>
      </c>
      <c r="B234" s="51" t="n">
        <v>91.75532</v>
      </c>
      <c r="C234" s="51"/>
      <c r="D234" s="51"/>
    </row>
    <row r="235" customFormat="false" ht="15" hidden="false" customHeight="false" outlineLevel="0" collapsed="false">
      <c r="A235" s="51" t="n">
        <v>-6.366463E-011</v>
      </c>
      <c r="B235" s="51" t="n">
        <v>92.1603</v>
      </c>
      <c r="C235" s="51"/>
      <c r="D235" s="51"/>
    </row>
    <row r="236" customFormat="false" ht="15" hidden="false" customHeight="false" outlineLevel="0" collapsed="false">
      <c r="A236" s="51"/>
      <c r="B236" s="51"/>
      <c r="C236" s="51"/>
      <c r="D236" s="51"/>
    </row>
    <row r="237" customFormat="false" ht="15" hidden="false" customHeight="false" outlineLevel="0" collapsed="false">
      <c r="A237" s="51"/>
      <c r="B237" s="51"/>
      <c r="C237" s="51"/>
      <c r="D237" s="51"/>
    </row>
    <row r="238" customFormat="false" ht="15" hidden="false" customHeight="false" outlineLevel="0" collapsed="false">
      <c r="A238" s="51"/>
      <c r="B238" s="51"/>
      <c r="C238" s="51"/>
      <c r="D238" s="51"/>
    </row>
    <row r="239" customFormat="false" ht="15" hidden="false" customHeight="false" outlineLevel="0" collapsed="false">
      <c r="A239" s="51"/>
      <c r="B239" s="51"/>
      <c r="C239" s="51"/>
      <c r="D239" s="51"/>
    </row>
    <row r="240" customFormat="false" ht="15" hidden="false" customHeight="false" outlineLevel="0" collapsed="false">
      <c r="A240" s="51"/>
      <c r="B240" s="51"/>
      <c r="C240" s="51"/>
      <c r="D240" s="51"/>
    </row>
    <row r="241" customFormat="false" ht="15" hidden="false" customHeight="false" outlineLevel="0" collapsed="false">
      <c r="A241" s="51"/>
      <c r="B241" s="51"/>
      <c r="C241" s="51"/>
      <c r="D241" s="51"/>
    </row>
    <row r="242" customFormat="false" ht="15" hidden="false" customHeight="false" outlineLevel="0" collapsed="false">
      <c r="A242" s="51"/>
      <c r="B242" s="51"/>
      <c r="C242" s="51"/>
      <c r="D242" s="51"/>
    </row>
    <row r="243" customFormat="false" ht="15" hidden="false" customHeight="false" outlineLevel="0" collapsed="false">
      <c r="A243" s="51"/>
      <c r="B243" s="51"/>
      <c r="C243" s="51"/>
      <c r="D243" s="51"/>
    </row>
    <row r="244" customFormat="false" ht="15" hidden="false" customHeight="false" outlineLevel="0" collapsed="false">
      <c r="A244" s="51"/>
      <c r="B244" s="51"/>
      <c r="C244" s="51"/>
      <c r="D244" s="51"/>
    </row>
    <row r="245" customFormat="false" ht="15" hidden="false" customHeight="false" outlineLevel="0" collapsed="false">
      <c r="A245" s="51"/>
      <c r="B245" s="51"/>
      <c r="C245" s="51"/>
      <c r="D245" s="51"/>
    </row>
    <row r="246" customFormat="false" ht="15" hidden="false" customHeight="false" outlineLevel="0" collapsed="false">
      <c r="A246" s="51"/>
      <c r="B246" s="51"/>
      <c r="C246" s="51"/>
      <c r="D246" s="51"/>
    </row>
    <row r="247" customFormat="false" ht="15" hidden="false" customHeight="false" outlineLevel="0" collapsed="false">
      <c r="A247" s="51"/>
      <c r="B247" s="51"/>
      <c r="C247" s="51"/>
      <c r="D247" s="51"/>
    </row>
    <row r="248" customFormat="false" ht="15" hidden="false" customHeight="false" outlineLevel="0" collapsed="false">
      <c r="A248" s="51"/>
      <c r="B248" s="51"/>
      <c r="C248" s="51"/>
      <c r="D248" s="51"/>
    </row>
    <row r="249" customFormat="false" ht="15" hidden="false" customHeight="false" outlineLevel="0" collapsed="false">
      <c r="A249" s="51"/>
      <c r="B249" s="51"/>
      <c r="C249" s="51"/>
      <c r="D249" s="51"/>
    </row>
    <row r="250" customFormat="false" ht="15" hidden="false" customHeight="false" outlineLevel="0" collapsed="false">
      <c r="A250" s="51"/>
      <c r="B250" s="51"/>
      <c r="C250" s="51"/>
      <c r="D250" s="51"/>
    </row>
    <row r="251" customFormat="false" ht="15" hidden="false" customHeight="false" outlineLevel="0" collapsed="false">
      <c r="A251" s="51"/>
      <c r="B251" s="51"/>
      <c r="C251" s="51"/>
      <c r="D251" s="51"/>
    </row>
    <row r="252" customFormat="false" ht="15" hidden="false" customHeight="false" outlineLevel="0" collapsed="false">
      <c r="A252" s="51"/>
      <c r="B252" s="51"/>
      <c r="C252" s="51"/>
      <c r="D252" s="51"/>
    </row>
    <row r="253" customFormat="false" ht="15" hidden="false" customHeight="false" outlineLevel="0" collapsed="false">
      <c r="A253" s="51"/>
      <c r="B253" s="51"/>
      <c r="C253" s="51"/>
      <c r="D253" s="51"/>
    </row>
    <row r="254" customFormat="false" ht="15" hidden="false" customHeight="false" outlineLevel="0" collapsed="false">
      <c r="A254" s="51"/>
      <c r="B254" s="51"/>
      <c r="C254" s="51"/>
      <c r="D254" s="51"/>
    </row>
    <row r="255" customFormat="false" ht="15" hidden="false" customHeight="false" outlineLevel="0" collapsed="false">
      <c r="A255" s="51"/>
      <c r="B255" s="51"/>
      <c r="C255" s="51"/>
      <c r="D255" s="51"/>
    </row>
    <row r="256" customFormat="false" ht="15" hidden="false" customHeight="false" outlineLevel="0" collapsed="false">
      <c r="A256" s="51"/>
      <c r="B256" s="51"/>
      <c r="C256" s="51"/>
      <c r="D256" s="51"/>
    </row>
    <row r="257" customFormat="false" ht="15" hidden="false" customHeight="false" outlineLevel="0" collapsed="false">
      <c r="A257" s="51"/>
      <c r="B257" s="51"/>
      <c r="C257" s="51"/>
      <c r="D257" s="51"/>
    </row>
    <row r="258" customFormat="false" ht="15" hidden="false" customHeight="false" outlineLevel="0" collapsed="false">
      <c r="A258" s="51"/>
      <c r="B258" s="51"/>
      <c r="C258" s="51"/>
      <c r="D258" s="51"/>
    </row>
    <row r="259" customFormat="false" ht="15" hidden="false" customHeight="false" outlineLevel="0" collapsed="false">
      <c r="A259" s="51"/>
      <c r="B259" s="51"/>
      <c r="C259" s="51"/>
      <c r="D259" s="51"/>
    </row>
    <row r="260" customFormat="false" ht="15" hidden="false" customHeight="false" outlineLevel="0" collapsed="false">
      <c r="A260" s="51"/>
      <c r="B260" s="51"/>
      <c r="C260" s="51"/>
      <c r="D260" s="51"/>
    </row>
    <row r="261" customFormat="false" ht="15" hidden="false" customHeight="false" outlineLevel="0" collapsed="false">
      <c r="A261" s="51"/>
      <c r="B261" s="51"/>
      <c r="C261" s="51"/>
      <c r="D261" s="51"/>
    </row>
    <row r="262" customFormat="false" ht="15" hidden="false" customHeight="false" outlineLevel="0" collapsed="false">
      <c r="A262" s="51"/>
      <c r="B262" s="51"/>
      <c r="C262" s="51"/>
      <c r="D262" s="51"/>
    </row>
    <row r="263" customFormat="false" ht="15" hidden="false" customHeight="false" outlineLevel="0" collapsed="false">
      <c r="A263" s="51"/>
      <c r="B263" s="51"/>
      <c r="C263" s="51"/>
      <c r="D263" s="51"/>
    </row>
    <row r="264" customFormat="false" ht="15" hidden="false" customHeight="false" outlineLevel="0" collapsed="false">
      <c r="A264" s="51"/>
      <c r="B264" s="51"/>
      <c r="C264" s="51"/>
      <c r="D264" s="51"/>
    </row>
    <row r="265" customFormat="false" ht="15" hidden="false" customHeight="false" outlineLevel="0" collapsed="false">
      <c r="A265" s="51"/>
      <c r="B265" s="51"/>
      <c r="C265" s="51"/>
      <c r="D265" s="51"/>
    </row>
    <row r="266" customFormat="false" ht="15" hidden="false" customHeight="false" outlineLevel="0" collapsed="false">
      <c r="A266" s="51"/>
      <c r="B266" s="51"/>
      <c r="C266" s="51"/>
      <c r="D266" s="51"/>
    </row>
    <row r="267" customFormat="false" ht="15" hidden="false" customHeight="false" outlineLevel="0" collapsed="false">
      <c r="A267" s="51"/>
      <c r="B267" s="51"/>
      <c r="C267" s="51"/>
      <c r="D267" s="51"/>
    </row>
    <row r="268" customFormat="false" ht="15" hidden="false" customHeight="false" outlineLevel="0" collapsed="false">
      <c r="A268" s="51"/>
      <c r="B268" s="51"/>
      <c r="C268" s="51"/>
      <c r="D268" s="51"/>
    </row>
    <row r="269" customFormat="false" ht="15" hidden="false" customHeight="false" outlineLevel="0" collapsed="false">
      <c r="A269" s="51"/>
      <c r="B269" s="51"/>
      <c r="C269" s="51"/>
      <c r="D269" s="51"/>
    </row>
    <row r="270" customFormat="false" ht="15" hidden="false" customHeight="false" outlineLevel="0" collapsed="false">
      <c r="A270" s="51"/>
      <c r="B270" s="51"/>
      <c r="C270" s="51"/>
      <c r="D270" s="51"/>
    </row>
    <row r="271" customFormat="false" ht="15" hidden="false" customHeight="false" outlineLevel="0" collapsed="false">
      <c r="A271" s="51"/>
      <c r="B271" s="51"/>
      <c r="C271" s="51"/>
      <c r="D271" s="51"/>
    </row>
    <row r="272" customFormat="false" ht="15" hidden="false" customHeight="false" outlineLevel="0" collapsed="false">
      <c r="A272" s="51"/>
      <c r="B272" s="51"/>
      <c r="C272" s="51"/>
      <c r="D272" s="51"/>
    </row>
    <row r="273" customFormat="false" ht="15" hidden="false" customHeight="false" outlineLevel="0" collapsed="false">
      <c r="A273" s="51"/>
      <c r="B273" s="51"/>
      <c r="C273" s="51"/>
      <c r="D273" s="51"/>
    </row>
    <row r="274" customFormat="false" ht="15" hidden="false" customHeight="false" outlineLevel="0" collapsed="false">
      <c r="A274" s="51"/>
      <c r="B274" s="51"/>
      <c r="C274" s="51"/>
      <c r="D274" s="51"/>
    </row>
    <row r="275" customFormat="false" ht="15" hidden="false" customHeight="false" outlineLevel="0" collapsed="false">
      <c r="A275" s="51"/>
      <c r="B275" s="51"/>
      <c r="C275" s="51"/>
      <c r="D275" s="51"/>
    </row>
    <row r="276" customFormat="false" ht="15" hidden="false" customHeight="false" outlineLevel="0" collapsed="false">
      <c r="A276" s="51"/>
      <c r="B276" s="51"/>
      <c r="C276" s="51"/>
      <c r="D276" s="51"/>
    </row>
    <row r="277" customFormat="false" ht="15" hidden="false" customHeight="false" outlineLevel="0" collapsed="false">
      <c r="A277" s="51"/>
      <c r="B277" s="51"/>
      <c r="C277" s="51"/>
      <c r="D277" s="51"/>
    </row>
    <row r="278" customFormat="false" ht="15" hidden="false" customHeight="false" outlineLevel="0" collapsed="false">
      <c r="A278" s="51"/>
      <c r="B278" s="51"/>
      <c r="C278" s="51"/>
      <c r="D278" s="51"/>
    </row>
    <row r="279" customFormat="false" ht="15" hidden="false" customHeight="false" outlineLevel="0" collapsed="false">
      <c r="A279" s="51"/>
      <c r="B279" s="51"/>
      <c r="C279" s="51"/>
      <c r="D279" s="51"/>
    </row>
    <row r="280" customFormat="false" ht="15" hidden="false" customHeight="false" outlineLevel="0" collapsed="false">
      <c r="A280" s="51"/>
      <c r="B280" s="51"/>
      <c r="C280" s="51"/>
      <c r="D280" s="51"/>
    </row>
    <row r="281" customFormat="false" ht="15" hidden="false" customHeight="false" outlineLevel="0" collapsed="false">
      <c r="A281" s="51"/>
      <c r="B281" s="51"/>
      <c r="C281" s="51"/>
      <c r="D281" s="51"/>
    </row>
    <row r="282" customFormat="false" ht="15" hidden="false" customHeight="false" outlineLevel="0" collapsed="false">
      <c r="A282" s="51"/>
      <c r="B282" s="51"/>
      <c r="C282" s="51"/>
      <c r="D282" s="51"/>
    </row>
    <row r="283" customFormat="false" ht="15" hidden="false" customHeight="false" outlineLevel="0" collapsed="false">
      <c r="A283" s="51"/>
      <c r="B283" s="51"/>
      <c r="C283" s="51"/>
      <c r="D283" s="51"/>
    </row>
    <row r="284" customFormat="false" ht="15" hidden="false" customHeight="false" outlineLevel="0" collapsed="false">
      <c r="A284" s="51"/>
      <c r="B284" s="51"/>
      <c r="C284" s="51"/>
      <c r="D284" s="51"/>
    </row>
    <row r="285" customFormat="false" ht="15" hidden="false" customHeight="false" outlineLevel="0" collapsed="false">
      <c r="A285" s="51"/>
      <c r="B285" s="51"/>
      <c r="C285" s="51"/>
      <c r="D285" s="51"/>
    </row>
    <row r="286" customFormat="false" ht="15" hidden="false" customHeight="false" outlineLevel="0" collapsed="false">
      <c r="A286" s="51"/>
      <c r="B286" s="51"/>
      <c r="C286" s="51"/>
      <c r="D286" s="51"/>
    </row>
    <row r="287" customFormat="false" ht="15" hidden="false" customHeight="false" outlineLevel="0" collapsed="false">
      <c r="A287" s="51"/>
      <c r="B287" s="51"/>
      <c r="C287" s="51"/>
      <c r="D287" s="51"/>
    </row>
    <row r="288" customFormat="false" ht="15" hidden="false" customHeight="false" outlineLevel="0" collapsed="false">
      <c r="A288" s="51"/>
      <c r="B288" s="51"/>
      <c r="C288" s="51"/>
      <c r="D288" s="51"/>
    </row>
    <row r="289" customFormat="false" ht="15" hidden="false" customHeight="false" outlineLevel="0" collapsed="false">
      <c r="A289" s="51"/>
      <c r="B289" s="51"/>
      <c r="C289" s="51"/>
      <c r="D289" s="51"/>
    </row>
    <row r="290" customFormat="false" ht="15" hidden="false" customHeight="false" outlineLevel="0" collapsed="false">
      <c r="A290" s="51"/>
      <c r="B290" s="51"/>
      <c r="C290" s="51"/>
      <c r="D290" s="51"/>
    </row>
    <row r="291" customFormat="false" ht="15" hidden="false" customHeight="false" outlineLevel="0" collapsed="false">
      <c r="A291" s="51"/>
      <c r="B291" s="51"/>
      <c r="C291" s="51"/>
      <c r="D291" s="51"/>
    </row>
    <row r="292" customFormat="false" ht="15" hidden="false" customHeight="false" outlineLevel="0" collapsed="false">
      <c r="A292" s="51"/>
      <c r="B292" s="51"/>
      <c r="C292" s="51"/>
      <c r="D292" s="51"/>
    </row>
    <row r="293" customFormat="false" ht="15" hidden="false" customHeight="false" outlineLevel="0" collapsed="false">
      <c r="A293" s="51"/>
      <c r="B293" s="51"/>
      <c r="C293" s="51"/>
      <c r="D293" s="51"/>
    </row>
    <row r="294" customFormat="false" ht="15" hidden="false" customHeight="false" outlineLevel="0" collapsed="false">
      <c r="A294" s="51"/>
      <c r="B294" s="51"/>
      <c r="C294" s="51"/>
      <c r="D294" s="51"/>
    </row>
    <row r="295" customFormat="false" ht="15" hidden="false" customHeight="false" outlineLevel="0" collapsed="false">
      <c r="A295" s="51"/>
      <c r="B295" s="51"/>
      <c r="C295" s="51"/>
      <c r="D295" s="51"/>
    </row>
    <row r="296" customFormat="false" ht="15" hidden="false" customHeight="false" outlineLevel="0" collapsed="false">
      <c r="A296" s="51"/>
      <c r="B296" s="51"/>
      <c r="C296" s="51"/>
      <c r="D296" s="51"/>
    </row>
    <row r="297" customFormat="false" ht="15" hidden="false" customHeight="false" outlineLevel="0" collapsed="false">
      <c r="A297" s="51"/>
      <c r="B297" s="51"/>
      <c r="C297" s="51"/>
      <c r="D297" s="51"/>
    </row>
    <row r="298" customFormat="false" ht="15" hidden="false" customHeight="false" outlineLevel="0" collapsed="false">
      <c r="A298" s="51"/>
      <c r="B298" s="51"/>
      <c r="C298" s="51"/>
      <c r="D298" s="51"/>
    </row>
    <row r="299" customFormat="false" ht="15" hidden="false" customHeight="false" outlineLevel="0" collapsed="false">
      <c r="A299" s="51"/>
      <c r="B299" s="51"/>
      <c r="C299" s="51"/>
      <c r="D299" s="51"/>
    </row>
    <row r="300" customFormat="false" ht="15" hidden="false" customHeight="false" outlineLevel="0" collapsed="false">
      <c r="A300" s="51"/>
      <c r="B300" s="51"/>
      <c r="C300" s="51"/>
      <c r="D300" s="51"/>
    </row>
    <row r="301" customFormat="false" ht="15" hidden="false" customHeight="false" outlineLevel="0" collapsed="false">
      <c r="A301" s="51"/>
      <c r="B301" s="51"/>
      <c r="C301" s="51"/>
      <c r="D301" s="51"/>
    </row>
    <row r="302" customFormat="false" ht="15" hidden="false" customHeight="false" outlineLevel="0" collapsed="false">
      <c r="A302" s="51"/>
      <c r="B302" s="51"/>
      <c r="C302" s="51"/>
      <c r="D302" s="51"/>
    </row>
    <row r="303" customFormat="false" ht="15" hidden="false" customHeight="false" outlineLevel="0" collapsed="false">
      <c r="A303" s="51"/>
      <c r="B303" s="51"/>
      <c r="C303" s="51"/>
      <c r="D303" s="51"/>
    </row>
    <row r="304" customFormat="false" ht="15" hidden="false" customHeight="false" outlineLevel="0" collapsed="false">
      <c r="A304" s="51"/>
      <c r="B304" s="51"/>
      <c r="C304" s="51"/>
      <c r="D304" s="51"/>
    </row>
    <row r="305" customFormat="false" ht="15" hidden="false" customHeight="false" outlineLevel="0" collapsed="false">
      <c r="A305" s="51"/>
      <c r="B305" s="51"/>
      <c r="C305" s="51"/>
      <c r="D305" s="51"/>
    </row>
    <row r="306" customFormat="false" ht="15" hidden="false" customHeight="false" outlineLevel="0" collapsed="false">
      <c r="A306" s="51"/>
      <c r="B306" s="51"/>
      <c r="C306" s="51"/>
      <c r="D306" s="51"/>
    </row>
    <row r="307" customFormat="false" ht="15" hidden="false" customHeight="false" outlineLevel="0" collapsed="false">
      <c r="A307" s="51"/>
      <c r="B307" s="51"/>
      <c r="C307" s="51"/>
      <c r="D307" s="51"/>
    </row>
    <row r="308" customFormat="false" ht="15" hidden="false" customHeight="false" outlineLevel="0" collapsed="false">
      <c r="A308" s="51"/>
      <c r="B308" s="51"/>
      <c r="C308" s="51"/>
      <c r="D308" s="51"/>
    </row>
    <row r="309" customFormat="false" ht="15" hidden="false" customHeight="false" outlineLevel="0" collapsed="false">
      <c r="A309" s="51"/>
      <c r="B309" s="51"/>
      <c r="C309" s="51"/>
      <c r="D309" s="51"/>
    </row>
    <row r="310" customFormat="false" ht="15" hidden="false" customHeight="false" outlineLevel="0" collapsed="false">
      <c r="A310" s="51"/>
      <c r="B310" s="51"/>
      <c r="C310" s="51"/>
      <c r="D310" s="51"/>
    </row>
    <row r="311" customFormat="false" ht="15" hidden="false" customHeight="false" outlineLevel="0" collapsed="false">
      <c r="A311" s="51"/>
      <c r="B311" s="51"/>
      <c r="C311" s="51"/>
      <c r="D311" s="51"/>
    </row>
    <row r="312" customFormat="false" ht="15" hidden="false" customHeight="false" outlineLevel="0" collapsed="false">
      <c r="A312" s="51"/>
      <c r="B312" s="51"/>
      <c r="C312" s="51"/>
      <c r="D312" s="51"/>
    </row>
    <row r="313" customFormat="false" ht="15" hidden="false" customHeight="false" outlineLevel="0" collapsed="false">
      <c r="A313" s="51"/>
      <c r="B313" s="51"/>
      <c r="C313" s="51"/>
      <c r="D313" s="51"/>
    </row>
    <row r="314" customFormat="false" ht="15" hidden="false" customHeight="false" outlineLevel="0" collapsed="false">
      <c r="A314" s="51"/>
      <c r="B314" s="51"/>
      <c r="C314" s="51"/>
      <c r="D314" s="51"/>
    </row>
    <row r="315" customFormat="false" ht="15" hidden="false" customHeight="false" outlineLevel="0" collapsed="false">
      <c r="A315" s="51"/>
      <c r="B315" s="51"/>
      <c r="C315" s="51"/>
      <c r="D315" s="51"/>
    </row>
    <row r="316" customFormat="false" ht="15" hidden="false" customHeight="false" outlineLevel="0" collapsed="false">
      <c r="A316" s="51"/>
      <c r="B316" s="51"/>
      <c r="C316" s="51"/>
      <c r="D316" s="51"/>
    </row>
    <row r="317" customFormat="false" ht="15" hidden="false" customHeight="false" outlineLevel="0" collapsed="false">
      <c r="A317" s="51"/>
      <c r="B317" s="51"/>
      <c r="C317" s="51"/>
      <c r="D317" s="51"/>
    </row>
    <row r="318" customFormat="false" ht="15" hidden="false" customHeight="false" outlineLevel="0" collapsed="false">
      <c r="A318" s="51"/>
      <c r="B318" s="51"/>
      <c r="C318" s="51"/>
      <c r="D318" s="51"/>
    </row>
    <row r="319" customFormat="false" ht="15" hidden="false" customHeight="false" outlineLevel="0" collapsed="false">
      <c r="A319" s="51"/>
      <c r="B319" s="51"/>
      <c r="C319" s="51"/>
      <c r="D319" s="51"/>
    </row>
    <row r="320" customFormat="false" ht="15" hidden="false" customHeight="false" outlineLevel="0" collapsed="false">
      <c r="A320" s="51"/>
      <c r="B320" s="51"/>
      <c r="C320" s="51"/>
      <c r="D320" s="51"/>
    </row>
    <row r="321" customFormat="false" ht="15" hidden="false" customHeight="false" outlineLevel="0" collapsed="false">
      <c r="A321" s="51"/>
      <c r="B321" s="51"/>
      <c r="C321" s="51"/>
      <c r="D321" s="51"/>
    </row>
    <row r="322" customFormat="false" ht="15" hidden="false" customHeight="false" outlineLevel="0" collapsed="false">
      <c r="A322" s="51"/>
      <c r="B322" s="51"/>
      <c r="C322" s="51"/>
      <c r="D322" s="51"/>
    </row>
    <row r="323" customFormat="false" ht="15" hidden="false" customHeight="false" outlineLevel="0" collapsed="false">
      <c r="A323" s="51"/>
      <c r="B323" s="51"/>
      <c r="C323" s="51"/>
      <c r="D323" s="51"/>
    </row>
    <row r="324" customFormat="false" ht="15" hidden="false" customHeight="false" outlineLevel="0" collapsed="false">
      <c r="A324" s="51"/>
      <c r="B324" s="51"/>
      <c r="C324" s="51"/>
      <c r="D324" s="51"/>
    </row>
    <row r="325" customFormat="false" ht="15" hidden="false" customHeight="false" outlineLevel="0" collapsed="false">
      <c r="A325" s="51"/>
      <c r="B325" s="51"/>
      <c r="C325" s="51"/>
      <c r="D325" s="51"/>
    </row>
    <row r="326" customFormat="false" ht="15" hidden="false" customHeight="false" outlineLevel="0" collapsed="false">
      <c r="A326" s="51"/>
      <c r="B326" s="51"/>
      <c r="C326" s="51"/>
      <c r="D326" s="51"/>
    </row>
    <row r="327" customFormat="false" ht="15" hidden="false" customHeight="false" outlineLevel="0" collapsed="false">
      <c r="A327" s="51"/>
      <c r="B327" s="51"/>
      <c r="C327" s="51"/>
      <c r="D327" s="51"/>
    </row>
    <row r="328" customFormat="false" ht="15" hidden="false" customHeight="false" outlineLevel="0" collapsed="false">
      <c r="A328" s="51"/>
      <c r="B328" s="51"/>
      <c r="C328" s="51"/>
      <c r="D328" s="51"/>
    </row>
    <row r="329" customFormat="false" ht="15" hidden="false" customHeight="false" outlineLevel="0" collapsed="false">
      <c r="A329" s="51"/>
      <c r="B329" s="51"/>
      <c r="C329" s="51"/>
      <c r="D329" s="51"/>
    </row>
    <row r="330" customFormat="false" ht="15" hidden="false" customHeight="false" outlineLevel="0" collapsed="false">
      <c r="A330" s="51"/>
      <c r="B330" s="51"/>
      <c r="C330" s="51"/>
      <c r="D330" s="51"/>
    </row>
    <row r="331" customFormat="false" ht="15" hidden="false" customHeight="false" outlineLevel="0" collapsed="false">
      <c r="A331" s="51"/>
      <c r="B331" s="51"/>
      <c r="C331" s="51"/>
      <c r="D331" s="51"/>
    </row>
    <row r="332" customFormat="false" ht="15" hidden="false" customHeight="false" outlineLevel="0" collapsed="false">
      <c r="A332" s="51"/>
      <c r="B332" s="51"/>
      <c r="C332" s="51"/>
      <c r="D332" s="51"/>
    </row>
    <row r="333" customFormat="false" ht="15" hidden="false" customHeight="false" outlineLevel="0" collapsed="false">
      <c r="A333" s="51"/>
      <c r="B333" s="51"/>
      <c r="C333" s="51"/>
      <c r="D333" s="51"/>
    </row>
    <row r="334" customFormat="false" ht="15" hidden="false" customHeight="false" outlineLevel="0" collapsed="false">
      <c r="A334" s="51"/>
      <c r="B334" s="51"/>
      <c r="C334" s="51"/>
      <c r="D334" s="51"/>
    </row>
    <row r="335" customFormat="false" ht="15" hidden="false" customHeight="false" outlineLevel="0" collapsed="false">
      <c r="A335" s="51"/>
      <c r="B335" s="51"/>
      <c r="C335" s="51"/>
      <c r="D335" s="51"/>
    </row>
    <row r="336" customFormat="false" ht="15" hidden="false" customHeight="false" outlineLevel="0" collapsed="false">
      <c r="A336" s="51"/>
      <c r="B336" s="51"/>
      <c r="C336" s="51"/>
      <c r="D336" s="51"/>
    </row>
    <row r="337" customFormat="false" ht="15" hidden="false" customHeight="false" outlineLevel="0" collapsed="false">
      <c r="A337" s="51"/>
      <c r="B337" s="51"/>
      <c r="C337" s="51"/>
      <c r="D337" s="51"/>
    </row>
    <row r="338" customFormat="false" ht="15" hidden="false" customHeight="false" outlineLevel="0" collapsed="false">
      <c r="A338" s="51"/>
      <c r="B338" s="51"/>
      <c r="C338" s="51"/>
      <c r="D338" s="51"/>
    </row>
    <row r="339" customFormat="false" ht="15" hidden="false" customHeight="false" outlineLevel="0" collapsed="false">
      <c r="A339" s="51"/>
      <c r="B339" s="51"/>
      <c r="C339" s="51"/>
      <c r="D339" s="51"/>
    </row>
    <row r="340" customFormat="false" ht="15" hidden="false" customHeight="false" outlineLevel="0" collapsed="false">
      <c r="A340" s="51"/>
      <c r="B340" s="51"/>
      <c r="C340" s="51"/>
      <c r="D340" s="51"/>
    </row>
    <row r="341" customFormat="false" ht="15" hidden="false" customHeight="false" outlineLevel="0" collapsed="false">
      <c r="A341" s="51"/>
      <c r="B341" s="51"/>
      <c r="C341" s="51"/>
      <c r="D341" s="51"/>
    </row>
    <row r="342" customFormat="false" ht="15" hidden="false" customHeight="false" outlineLevel="0" collapsed="false">
      <c r="A342" s="51"/>
      <c r="B342" s="51"/>
      <c r="C342" s="51"/>
      <c r="D342" s="51"/>
    </row>
    <row r="343" customFormat="false" ht="15" hidden="false" customHeight="false" outlineLevel="0" collapsed="false">
      <c r="A343" s="51"/>
      <c r="B343" s="51"/>
      <c r="C343" s="51"/>
      <c r="D343" s="51"/>
    </row>
    <row r="344" customFormat="false" ht="15" hidden="false" customHeight="false" outlineLevel="0" collapsed="false">
      <c r="A344" s="51"/>
      <c r="B344" s="51"/>
      <c r="C344" s="51"/>
      <c r="D344" s="51"/>
    </row>
    <row r="345" customFormat="false" ht="15" hidden="false" customHeight="false" outlineLevel="0" collapsed="false">
      <c r="A345" s="51"/>
      <c r="B345" s="51"/>
      <c r="C345" s="51"/>
      <c r="D345" s="51"/>
    </row>
    <row r="346" customFormat="false" ht="15" hidden="false" customHeight="false" outlineLevel="0" collapsed="false">
      <c r="A346" s="51"/>
      <c r="B346" s="51"/>
      <c r="C346" s="51"/>
      <c r="D346" s="51"/>
    </row>
    <row r="347" customFormat="false" ht="15" hidden="false" customHeight="false" outlineLevel="0" collapsed="false">
      <c r="A347" s="51"/>
      <c r="B347" s="51"/>
      <c r="C347" s="51"/>
      <c r="D347" s="51"/>
    </row>
    <row r="348" customFormat="false" ht="15" hidden="false" customHeight="false" outlineLevel="0" collapsed="false">
      <c r="A348" s="51"/>
      <c r="B348" s="51"/>
      <c r="C348" s="51"/>
      <c r="D348" s="51"/>
    </row>
    <row r="349" customFormat="false" ht="15" hidden="false" customHeight="false" outlineLevel="0" collapsed="false">
      <c r="A349" s="51"/>
      <c r="B349" s="51"/>
      <c r="C349" s="51"/>
      <c r="D349" s="51"/>
    </row>
    <row r="350" customFormat="false" ht="15" hidden="false" customHeight="false" outlineLevel="0" collapsed="false">
      <c r="A350" s="51"/>
      <c r="B350" s="51"/>
      <c r="C350" s="51"/>
      <c r="D350" s="51"/>
    </row>
    <row r="351" customFormat="false" ht="15" hidden="false" customHeight="false" outlineLevel="0" collapsed="false">
      <c r="A351" s="51"/>
      <c r="B351" s="51"/>
      <c r="C351" s="51"/>
      <c r="D351" s="51"/>
    </row>
    <row r="352" customFormat="false" ht="15" hidden="false" customHeight="false" outlineLevel="0" collapsed="false">
      <c r="A352" s="51"/>
      <c r="B352" s="51"/>
      <c r="C352" s="51"/>
      <c r="D352" s="51"/>
    </row>
    <row r="353" customFormat="false" ht="15" hidden="false" customHeight="false" outlineLevel="0" collapsed="false">
      <c r="A353" s="51"/>
      <c r="B353" s="51"/>
      <c r="C353" s="51"/>
      <c r="D353" s="51"/>
    </row>
    <row r="354" customFormat="false" ht="15" hidden="false" customHeight="false" outlineLevel="0" collapsed="false">
      <c r="A354" s="51"/>
      <c r="B354" s="51"/>
      <c r="C354" s="51"/>
      <c r="D354" s="51"/>
    </row>
    <row r="355" customFormat="false" ht="15" hidden="false" customHeight="false" outlineLevel="0" collapsed="false">
      <c r="A355" s="51"/>
      <c r="B355" s="51"/>
      <c r="C355" s="51"/>
      <c r="D355" s="51"/>
    </row>
    <row r="356" customFormat="false" ht="15" hidden="false" customHeight="false" outlineLevel="0" collapsed="false">
      <c r="A356" s="51"/>
      <c r="B356" s="51"/>
      <c r="C356" s="51"/>
      <c r="D356" s="51"/>
    </row>
    <row r="357" customFormat="false" ht="15" hidden="false" customHeight="false" outlineLevel="0" collapsed="false">
      <c r="A357" s="51"/>
      <c r="B357" s="51"/>
      <c r="C357" s="51"/>
      <c r="D357" s="51"/>
    </row>
    <row r="358" customFormat="false" ht="15" hidden="false" customHeight="false" outlineLevel="0" collapsed="false">
      <c r="A358" s="51"/>
      <c r="B358" s="51"/>
      <c r="C358" s="51"/>
      <c r="D358" s="51"/>
    </row>
    <row r="359" customFormat="false" ht="15" hidden="false" customHeight="false" outlineLevel="0" collapsed="false">
      <c r="A359" s="51"/>
      <c r="B359" s="51"/>
      <c r="C359" s="51"/>
      <c r="D359" s="51"/>
    </row>
    <row r="360" customFormat="false" ht="15" hidden="false" customHeight="false" outlineLevel="0" collapsed="false">
      <c r="A360" s="51"/>
      <c r="B360" s="51"/>
      <c r="C360" s="51"/>
      <c r="D360" s="51"/>
    </row>
    <row r="361" customFormat="false" ht="15" hidden="false" customHeight="false" outlineLevel="0" collapsed="false">
      <c r="A361" s="51"/>
      <c r="B361" s="51"/>
      <c r="C361" s="51"/>
      <c r="D361" s="51"/>
    </row>
    <row r="362" customFormat="false" ht="15" hidden="false" customHeight="false" outlineLevel="0" collapsed="false">
      <c r="A362" s="51"/>
      <c r="B362" s="51"/>
      <c r="C362" s="51"/>
      <c r="D362" s="51"/>
    </row>
    <row r="363" customFormat="false" ht="15" hidden="false" customHeight="false" outlineLevel="0" collapsed="false">
      <c r="A363" s="51"/>
      <c r="B363" s="51"/>
      <c r="C363" s="51"/>
      <c r="D363" s="51"/>
    </row>
    <row r="364" customFormat="false" ht="15" hidden="false" customHeight="false" outlineLevel="0" collapsed="false">
      <c r="A364" s="51"/>
      <c r="B364" s="51"/>
      <c r="C364" s="51"/>
      <c r="D364" s="51"/>
    </row>
    <row r="365" customFormat="false" ht="15" hidden="false" customHeight="false" outlineLevel="0" collapsed="false">
      <c r="A365" s="51"/>
      <c r="B365" s="51"/>
      <c r="C365" s="51"/>
      <c r="D365" s="51"/>
    </row>
    <row r="366" customFormat="false" ht="15" hidden="false" customHeight="false" outlineLevel="0" collapsed="false">
      <c r="A366" s="51"/>
      <c r="B366" s="51"/>
      <c r="C366" s="51"/>
      <c r="D366" s="51"/>
    </row>
    <row r="367" customFormat="false" ht="15" hidden="false" customHeight="false" outlineLevel="0" collapsed="false">
      <c r="A367" s="51"/>
      <c r="B367" s="51"/>
      <c r="C367" s="51"/>
      <c r="D367" s="51"/>
    </row>
    <row r="368" customFormat="false" ht="15" hidden="false" customHeight="false" outlineLevel="0" collapsed="false">
      <c r="A368" s="51"/>
      <c r="B368" s="51"/>
      <c r="C368" s="51"/>
      <c r="D368" s="51"/>
    </row>
    <row r="369" customFormat="false" ht="15" hidden="false" customHeight="false" outlineLevel="0" collapsed="false">
      <c r="A369" s="51"/>
      <c r="B369" s="51"/>
      <c r="C369" s="51"/>
      <c r="D369" s="51"/>
    </row>
    <row r="370" customFormat="false" ht="15" hidden="false" customHeight="false" outlineLevel="0" collapsed="false">
      <c r="A370" s="51"/>
      <c r="B370" s="51"/>
      <c r="C370" s="51"/>
      <c r="D370" s="51"/>
    </row>
    <row r="371" customFormat="false" ht="15" hidden="false" customHeight="false" outlineLevel="0" collapsed="false">
      <c r="A371" s="51"/>
      <c r="B371" s="51"/>
      <c r="C371" s="51"/>
      <c r="D371" s="51"/>
    </row>
    <row r="372" customFormat="false" ht="15" hidden="false" customHeight="false" outlineLevel="0" collapsed="false">
      <c r="A372" s="51"/>
      <c r="B372" s="51"/>
      <c r="C372" s="51"/>
      <c r="D372" s="51"/>
    </row>
    <row r="373" customFormat="false" ht="15" hidden="false" customHeight="false" outlineLevel="0" collapsed="false">
      <c r="A373" s="51"/>
      <c r="B373" s="51"/>
      <c r="C373" s="51"/>
      <c r="D373" s="51"/>
    </row>
    <row r="374" customFormat="false" ht="15" hidden="false" customHeight="false" outlineLevel="0" collapsed="false">
      <c r="A374" s="51"/>
      <c r="B374" s="51"/>
      <c r="C374" s="51"/>
      <c r="D374" s="51"/>
    </row>
    <row r="375" customFormat="false" ht="15" hidden="false" customHeight="false" outlineLevel="0" collapsed="false">
      <c r="A375" s="51"/>
      <c r="B375" s="51"/>
      <c r="C375" s="51"/>
      <c r="D375" s="51"/>
    </row>
    <row r="376" customFormat="false" ht="15" hidden="false" customHeight="false" outlineLevel="0" collapsed="false">
      <c r="A376" s="51"/>
      <c r="B376" s="51"/>
      <c r="C376" s="51"/>
      <c r="D376" s="51"/>
    </row>
    <row r="377" customFormat="false" ht="15" hidden="false" customHeight="false" outlineLevel="0" collapsed="false">
      <c r="A377" s="51"/>
      <c r="B377" s="51"/>
      <c r="C377" s="51"/>
      <c r="D377" s="51"/>
    </row>
    <row r="378" customFormat="false" ht="15" hidden="false" customHeight="false" outlineLevel="0" collapsed="false">
      <c r="A378" s="51"/>
      <c r="B378" s="51"/>
      <c r="C378" s="51"/>
      <c r="D378" s="51"/>
    </row>
    <row r="379" customFormat="false" ht="15" hidden="false" customHeight="false" outlineLevel="0" collapsed="false">
      <c r="A379" s="51"/>
      <c r="B379" s="51"/>
      <c r="C379" s="51"/>
      <c r="D379" s="51"/>
    </row>
    <row r="380" customFormat="false" ht="15" hidden="false" customHeight="false" outlineLevel="0" collapsed="false">
      <c r="A380" s="51"/>
      <c r="B380" s="51"/>
      <c r="C380" s="51"/>
      <c r="D380" s="51"/>
    </row>
    <row r="381" customFormat="false" ht="15" hidden="false" customHeight="false" outlineLevel="0" collapsed="false">
      <c r="A381" s="51"/>
      <c r="B381" s="51"/>
      <c r="C381" s="51"/>
      <c r="D381" s="51"/>
    </row>
    <row r="382" customFormat="false" ht="15" hidden="false" customHeight="false" outlineLevel="0" collapsed="false">
      <c r="A382" s="51"/>
      <c r="B382" s="51"/>
      <c r="C382" s="51"/>
      <c r="D382" s="51"/>
    </row>
    <row r="383" customFormat="false" ht="15" hidden="false" customHeight="false" outlineLevel="0" collapsed="false">
      <c r="A383" s="51"/>
      <c r="B383" s="51"/>
      <c r="C383" s="51"/>
      <c r="D383" s="51"/>
    </row>
    <row r="384" customFormat="false" ht="15" hidden="false" customHeight="false" outlineLevel="0" collapsed="false">
      <c r="A384" s="51"/>
      <c r="B384" s="51"/>
      <c r="C384" s="51"/>
      <c r="D384" s="51"/>
    </row>
    <row r="385" customFormat="false" ht="15" hidden="false" customHeight="false" outlineLevel="0" collapsed="false">
      <c r="A385" s="51"/>
      <c r="B385" s="51"/>
      <c r="C385" s="51"/>
      <c r="D385" s="51"/>
    </row>
    <row r="386" customFormat="false" ht="15" hidden="false" customHeight="false" outlineLevel="0" collapsed="false">
      <c r="A386" s="51"/>
      <c r="B386" s="51"/>
      <c r="C386" s="51"/>
      <c r="D386" s="51"/>
    </row>
    <row r="387" customFormat="false" ht="15" hidden="false" customHeight="false" outlineLevel="0" collapsed="false">
      <c r="A387" s="51"/>
      <c r="B387" s="51"/>
      <c r="C387" s="51"/>
      <c r="D387" s="51"/>
    </row>
    <row r="388" customFormat="false" ht="15" hidden="false" customHeight="false" outlineLevel="0" collapsed="false">
      <c r="A388" s="51"/>
      <c r="B388" s="51"/>
      <c r="C388" s="51"/>
      <c r="D388" s="51"/>
    </row>
    <row r="389" customFormat="false" ht="15" hidden="false" customHeight="false" outlineLevel="0" collapsed="false">
      <c r="A389" s="51"/>
      <c r="B389" s="51"/>
      <c r="C389" s="51"/>
      <c r="D389" s="51"/>
    </row>
    <row r="390" customFormat="false" ht="15" hidden="false" customHeight="false" outlineLevel="0" collapsed="false">
      <c r="A390" s="51"/>
      <c r="B390" s="51"/>
      <c r="C390" s="51"/>
      <c r="D390" s="51"/>
    </row>
    <row r="391" customFormat="false" ht="15" hidden="false" customHeight="false" outlineLevel="0" collapsed="false">
      <c r="A391" s="51"/>
      <c r="B391" s="51"/>
      <c r="C391" s="51"/>
      <c r="D391" s="51"/>
    </row>
    <row r="392" customFormat="false" ht="15" hidden="false" customHeight="false" outlineLevel="0" collapsed="false">
      <c r="A392" s="51"/>
      <c r="B392" s="51"/>
      <c r="C392" s="51"/>
      <c r="D392" s="51"/>
    </row>
    <row r="393" customFormat="false" ht="15" hidden="false" customHeight="false" outlineLevel="0" collapsed="false">
      <c r="A393" s="51"/>
      <c r="B393" s="51"/>
      <c r="C393" s="51"/>
      <c r="D393" s="51"/>
    </row>
    <row r="394" customFormat="false" ht="15" hidden="false" customHeight="false" outlineLevel="0" collapsed="false">
      <c r="A394" s="51"/>
      <c r="B394" s="51"/>
      <c r="C394" s="51"/>
      <c r="D394" s="51"/>
    </row>
    <row r="395" customFormat="false" ht="15" hidden="false" customHeight="false" outlineLevel="0" collapsed="false">
      <c r="A395" s="51"/>
      <c r="B395" s="51"/>
      <c r="C395" s="51"/>
      <c r="D395" s="51"/>
    </row>
    <row r="396" customFormat="false" ht="15" hidden="false" customHeight="false" outlineLevel="0" collapsed="false">
      <c r="A396" s="51"/>
      <c r="B396" s="51"/>
      <c r="C396" s="51"/>
      <c r="D396" s="51"/>
    </row>
    <row r="397" customFormat="false" ht="15" hidden="false" customHeight="false" outlineLevel="0" collapsed="false">
      <c r="A397" s="51"/>
      <c r="B397" s="51"/>
      <c r="C397" s="51"/>
      <c r="D397" s="51"/>
    </row>
    <row r="398" customFormat="false" ht="15" hidden="false" customHeight="false" outlineLevel="0" collapsed="false">
      <c r="A398" s="51"/>
      <c r="B398" s="51"/>
      <c r="C398" s="51"/>
      <c r="D398" s="51"/>
    </row>
    <row r="399" customFormat="false" ht="15" hidden="false" customHeight="false" outlineLevel="0" collapsed="false">
      <c r="A399" s="51"/>
      <c r="B399" s="51"/>
      <c r="C399" s="51"/>
      <c r="D399" s="51"/>
    </row>
    <row r="400" customFormat="false" ht="15" hidden="false" customHeight="false" outlineLevel="0" collapsed="false">
      <c r="A400" s="51"/>
      <c r="B400" s="51"/>
      <c r="C400" s="51"/>
      <c r="D400" s="51"/>
    </row>
    <row r="401" customFormat="false" ht="15" hidden="false" customHeight="false" outlineLevel="0" collapsed="false">
      <c r="A401" s="51"/>
      <c r="B401" s="51"/>
      <c r="C401" s="51"/>
      <c r="D401" s="51"/>
    </row>
    <row r="402" customFormat="false" ht="15" hidden="false" customHeight="false" outlineLevel="0" collapsed="false">
      <c r="A402" s="51"/>
      <c r="B402" s="51"/>
      <c r="C402" s="51"/>
      <c r="D402" s="51"/>
    </row>
    <row r="403" customFormat="false" ht="15" hidden="false" customHeight="false" outlineLevel="0" collapsed="false">
      <c r="A403" s="51"/>
      <c r="B403" s="51"/>
      <c r="C403" s="51"/>
      <c r="D403" s="51"/>
    </row>
    <row r="404" customFormat="false" ht="15" hidden="false" customHeight="false" outlineLevel="0" collapsed="false">
      <c r="A404" s="51"/>
      <c r="B404" s="51"/>
      <c r="C404" s="51"/>
      <c r="D404" s="51"/>
    </row>
    <row r="405" customFormat="false" ht="15" hidden="false" customHeight="false" outlineLevel="0" collapsed="false">
      <c r="A405" s="51"/>
      <c r="B405" s="51"/>
      <c r="C405" s="51"/>
      <c r="D405" s="51"/>
    </row>
    <row r="406" customFormat="false" ht="15" hidden="false" customHeight="false" outlineLevel="0" collapsed="false">
      <c r="A406" s="51"/>
      <c r="B406" s="51"/>
      <c r="C406" s="51"/>
      <c r="D406" s="51"/>
    </row>
    <row r="407" customFormat="false" ht="15" hidden="false" customHeight="false" outlineLevel="0" collapsed="false">
      <c r="A407" s="51"/>
      <c r="B407" s="51"/>
      <c r="C407" s="51"/>
      <c r="D407" s="51"/>
    </row>
    <row r="408" customFormat="false" ht="15" hidden="false" customHeight="false" outlineLevel="0" collapsed="false">
      <c r="A408" s="51"/>
      <c r="B408" s="51"/>
      <c r="C408" s="51"/>
      <c r="D408" s="51"/>
    </row>
    <row r="409" customFormat="false" ht="15" hidden="false" customHeight="false" outlineLevel="0" collapsed="false">
      <c r="A409" s="51"/>
      <c r="B409" s="51"/>
      <c r="C409" s="51"/>
      <c r="D409" s="51"/>
    </row>
    <row r="410" customFormat="false" ht="15" hidden="false" customHeight="false" outlineLevel="0" collapsed="false">
      <c r="A410" s="51"/>
      <c r="B410" s="51"/>
      <c r="C410" s="51"/>
      <c r="D410" s="51"/>
    </row>
    <row r="411" customFormat="false" ht="15" hidden="false" customHeight="false" outlineLevel="0" collapsed="false">
      <c r="A411" s="51"/>
      <c r="B411" s="51"/>
      <c r="C411" s="51"/>
      <c r="D411" s="51"/>
    </row>
    <row r="412" customFormat="false" ht="15" hidden="false" customHeight="false" outlineLevel="0" collapsed="false">
      <c r="A412" s="51"/>
      <c r="B412" s="51"/>
      <c r="C412" s="51"/>
      <c r="D412" s="51"/>
    </row>
    <row r="413" customFormat="false" ht="15" hidden="false" customHeight="false" outlineLevel="0" collapsed="false">
      <c r="A413" s="51"/>
      <c r="B413" s="51"/>
      <c r="C413" s="51"/>
      <c r="D413" s="51"/>
    </row>
    <row r="414" customFormat="false" ht="15" hidden="false" customHeight="false" outlineLevel="0" collapsed="false">
      <c r="A414" s="51"/>
      <c r="B414" s="51"/>
      <c r="C414" s="51"/>
      <c r="D414" s="51"/>
    </row>
    <row r="415" customFormat="false" ht="15" hidden="false" customHeight="false" outlineLevel="0" collapsed="false">
      <c r="A415" s="51"/>
      <c r="B415" s="51"/>
      <c r="C415" s="51"/>
      <c r="D415" s="51"/>
    </row>
    <row r="416" customFormat="false" ht="15" hidden="false" customHeight="false" outlineLevel="0" collapsed="false">
      <c r="A416" s="51"/>
      <c r="B416" s="51"/>
      <c r="C416" s="51"/>
      <c r="D416" s="51"/>
    </row>
    <row r="417" customFormat="false" ht="15" hidden="false" customHeight="false" outlineLevel="0" collapsed="false">
      <c r="A417" s="51"/>
      <c r="B417" s="51"/>
      <c r="C417" s="51"/>
      <c r="D417" s="51"/>
    </row>
    <row r="418" customFormat="false" ht="15" hidden="false" customHeight="false" outlineLevel="0" collapsed="false">
      <c r="A418" s="51"/>
      <c r="B418" s="51"/>
      <c r="C418" s="51"/>
      <c r="D418" s="51"/>
    </row>
    <row r="419" customFormat="false" ht="15" hidden="false" customHeight="false" outlineLevel="0" collapsed="false">
      <c r="A419" s="51"/>
      <c r="B419" s="51"/>
      <c r="C419" s="51"/>
      <c r="D419" s="51"/>
    </row>
    <row r="420" customFormat="false" ht="15" hidden="false" customHeight="false" outlineLevel="0" collapsed="false">
      <c r="A420" s="51"/>
      <c r="B420" s="51"/>
      <c r="C420" s="51"/>
      <c r="D420" s="51"/>
    </row>
    <row r="421" customFormat="false" ht="15" hidden="false" customHeight="false" outlineLevel="0" collapsed="false">
      <c r="A421" s="51"/>
      <c r="B421" s="51"/>
      <c r="C421" s="51"/>
      <c r="D421" s="51"/>
    </row>
    <row r="422" customFormat="false" ht="15" hidden="false" customHeight="false" outlineLevel="0" collapsed="false">
      <c r="A422" s="51"/>
      <c r="B422" s="51"/>
      <c r="C422" s="51"/>
      <c r="D422" s="51"/>
    </row>
    <row r="423" customFormat="false" ht="15" hidden="false" customHeight="false" outlineLevel="0" collapsed="false">
      <c r="A423" s="51"/>
      <c r="B423" s="51"/>
      <c r="C423" s="51"/>
      <c r="D423" s="51"/>
    </row>
    <row r="424" customFormat="false" ht="15" hidden="false" customHeight="false" outlineLevel="0" collapsed="false">
      <c r="A424" s="51"/>
      <c r="B424" s="51"/>
      <c r="C424" s="51"/>
      <c r="D424" s="51"/>
    </row>
    <row r="425" customFormat="false" ht="15" hidden="false" customHeight="false" outlineLevel="0" collapsed="false">
      <c r="A425" s="51"/>
      <c r="B425" s="51"/>
      <c r="C425" s="51"/>
      <c r="D425" s="51"/>
    </row>
    <row r="426" customFormat="false" ht="15" hidden="false" customHeight="false" outlineLevel="0" collapsed="false">
      <c r="A426" s="51"/>
      <c r="B426" s="51"/>
      <c r="C426" s="51"/>
      <c r="D426" s="51"/>
    </row>
    <row r="427" customFormat="false" ht="15" hidden="false" customHeight="false" outlineLevel="0" collapsed="false">
      <c r="C427" s="51"/>
      <c r="D427" s="51"/>
    </row>
    <row r="428" customFormat="false" ht="15" hidden="false" customHeight="false" outlineLevel="0" collapsed="false">
      <c r="C428" s="51"/>
      <c r="D428" s="51"/>
    </row>
    <row r="429" customFormat="false" ht="15" hidden="false" customHeight="false" outlineLevel="0" collapsed="false">
      <c r="C429" s="51"/>
      <c r="D429" s="51"/>
    </row>
    <row r="430" customFormat="false" ht="15" hidden="false" customHeight="false" outlineLevel="0" collapsed="false">
      <c r="C430" s="51"/>
      <c r="D430" s="51"/>
    </row>
    <row r="431" customFormat="false" ht="15" hidden="false" customHeight="false" outlineLevel="0" collapsed="false">
      <c r="C431" s="51"/>
      <c r="D431" s="51"/>
    </row>
    <row r="432" customFormat="false" ht="15" hidden="false" customHeight="false" outlineLevel="0" collapsed="false">
      <c r="C432" s="51"/>
      <c r="D432" s="51"/>
    </row>
    <row r="433" customFormat="false" ht="15" hidden="false" customHeight="false" outlineLevel="0" collapsed="false">
      <c r="C433" s="51"/>
      <c r="D433" s="51"/>
    </row>
    <row r="434" customFormat="false" ht="15" hidden="false" customHeight="false" outlineLevel="0" collapsed="false">
      <c r="C434" s="51"/>
      <c r="D434" s="51"/>
    </row>
    <row r="435" customFormat="false" ht="15" hidden="false" customHeight="false" outlineLevel="0" collapsed="false">
      <c r="C435" s="51"/>
      <c r="D435" s="51"/>
    </row>
    <row r="436" customFormat="false" ht="15" hidden="false" customHeight="false" outlineLevel="0" collapsed="false">
      <c r="C436" s="51"/>
      <c r="D436" s="51"/>
    </row>
    <row r="437" customFormat="false" ht="15" hidden="false" customHeight="false" outlineLevel="0" collapsed="false">
      <c r="C437" s="51"/>
      <c r="D437" s="51"/>
    </row>
    <row r="438" customFormat="false" ht="15" hidden="false" customHeight="false" outlineLevel="0" collapsed="false">
      <c r="C438" s="51"/>
      <c r="D438" s="51"/>
    </row>
    <row r="439" customFormat="false" ht="15" hidden="false" customHeight="false" outlineLevel="0" collapsed="false">
      <c r="C439" s="51"/>
      <c r="D439" s="51"/>
    </row>
    <row r="440" customFormat="false" ht="15" hidden="false" customHeight="false" outlineLevel="0" collapsed="false">
      <c r="C440" s="51"/>
      <c r="D440" s="51"/>
    </row>
    <row r="441" customFormat="false" ht="15" hidden="false" customHeight="false" outlineLevel="0" collapsed="false">
      <c r="C441" s="51"/>
      <c r="D441" s="51"/>
    </row>
    <row r="442" customFormat="false" ht="15" hidden="false" customHeight="false" outlineLevel="0" collapsed="false">
      <c r="C442" s="51"/>
      <c r="D442" s="51"/>
    </row>
    <row r="443" customFormat="false" ht="15" hidden="false" customHeight="false" outlineLevel="0" collapsed="false">
      <c r="C443" s="51"/>
      <c r="D443" s="51"/>
    </row>
    <row r="444" customFormat="false" ht="15" hidden="false" customHeight="false" outlineLevel="0" collapsed="false">
      <c r="C444" s="51"/>
      <c r="D444" s="51"/>
    </row>
    <row r="445" customFormat="false" ht="15" hidden="false" customHeight="false" outlineLevel="0" collapsed="false">
      <c r="C445" s="51"/>
      <c r="D445" s="51"/>
    </row>
    <row r="446" customFormat="false" ht="15" hidden="false" customHeight="false" outlineLevel="0" collapsed="false">
      <c r="C446" s="51"/>
      <c r="D446" s="51"/>
    </row>
    <row r="447" customFormat="false" ht="15" hidden="false" customHeight="false" outlineLevel="0" collapsed="false">
      <c r="C447" s="51"/>
      <c r="D447" s="51"/>
    </row>
    <row r="448" customFormat="false" ht="15" hidden="false" customHeight="false" outlineLevel="0" collapsed="false">
      <c r="C448" s="51"/>
      <c r="D448" s="51"/>
    </row>
    <row r="449" customFormat="false" ht="15" hidden="false" customHeight="false" outlineLevel="0" collapsed="false">
      <c r="C449" s="51"/>
      <c r="D449" s="51"/>
    </row>
    <row r="450" customFormat="false" ht="15" hidden="false" customHeight="false" outlineLevel="0" collapsed="false">
      <c r="C450" s="51"/>
      <c r="D450" s="51"/>
    </row>
    <row r="451" customFormat="false" ht="15" hidden="false" customHeight="false" outlineLevel="0" collapsed="false">
      <c r="C451" s="51"/>
      <c r="D451" s="51"/>
    </row>
    <row r="452" customFormat="false" ht="15" hidden="false" customHeight="false" outlineLevel="0" collapsed="false">
      <c r="C452" s="51"/>
      <c r="D452" s="51"/>
    </row>
    <row r="453" customFormat="false" ht="15" hidden="false" customHeight="false" outlineLevel="0" collapsed="false">
      <c r="C453" s="51"/>
      <c r="D453" s="51"/>
    </row>
    <row r="454" customFormat="false" ht="15" hidden="false" customHeight="false" outlineLevel="0" collapsed="false">
      <c r="C454" s="51"/>
      <c r="D454" s="51"/>
    </row>
    <row r="455" customFormat="false" ht="15" hidden="false" customHeight="false" outlineLevel="0" collapsed="false">
      <c r="C455" s="51"/>
      <c r="D455" s="51"/>
    </row>
    <row r="456" customFormat="false" ht="15" hidden="false" customHeight="false" outlineLevel="0" collapsed="false">
      <c r="C456" s="51"/>
      <c r="D456" s="51"/>
    </row>
    <row r="457" customFormat="false" ht="15" hidden="false" customHeight="false" outlineLevel="0" collapsed="false">
      <c r="C457" s="51"/>
      <c r="D457" s="51"/>
    </row>
    <row r="458" customFormat="false" ht="15" hidden="false" customHeight="false" outlineLevel="0" collapsed="false">
      <c r="C458" s="51"/>
      <c r="D458" s="51"/>
    </row>
    <row r="459" customFormat="false" ht="15" hidden="false" customHeight="false" outlineLevel="0" collapsed="false">
      <c r="C459" s="51"/>
      <c r="D459" s="51"/>
    </row>
    <row r="460" customFormat="false" ht="15" hidden="false" customHeight="false" outlineLevel="0" collapsed="false">
      <c r="C460" s="51"/>
      <c r="D460" s="51"/>
    </row>
    <row r="461" customFormat="false" ht="15" hidden="false" customHeight="false" outlineLevel="0" collapsed="false">
      <c r="C461" s="51"/>
      <c r="D461" s="51"/>
    </row>
    <row r="462" customFormat="false" ht="15" hidden="false" customHeight="false" outlineLevel="0" collapsed="false">
      <c r="C462" s="51"/>
      <c r="D462" s="51"/>
    </row>
    <row r="463" customFormat="false" ht="15" hidden="false" customHeight="false" outlineLevel="0" collapsed="false">
      <c r="C463" s="51"/>
      <c r="D463" s="51"/>
    </row>
    <row r="464" customFormat="false" ht="15" hidden="false" customHeight="false" outlineLevel="0" collapsed="false">
      <c r="C464" s="51"/>
      <c r="D464" s="51"/>
    </row>
    <row r="465" customFormat="false" ht="15" hidden="false" customHeight="false" outlineLevel="0" collapsed="false">
      <c r="C465" s="51"/>
      <c r="D465" s="51"/>
    </row>
    <row r="466" customFormat="false" ht="15" hidden="false" customHeight="false" outlineLevel="0" collapsed="false">
      <c r="C466" s="51"/>
      <c r="D466" s="51"/>
    </row>
    <row r="467" customFormat="false" ht="15" hidden="false" customHeight="false" outlineLevel="0" collapsed="false">
      <c r="C467" s="51"/>
      <c r="D467" s="51"/>
    </row>
    <row r="468" customFormat="false" ht="15" hidden="false" customHeight="false" outlineLevel="0" collapsed="false">
      <c r="C468" s="51"/>
      <c r="D468" s="51"/>
    </row>
    <row r="469" customFormat="false" ht="15" hidden="false" customHeight="false" outlineLevel="0" collapsed="false">
      <c r="C469" s="51"/>
      <c r="D469" s="51"/>
    </row>
    <row r="470" customFormat="false" ht="15" hidden="false" customHeight="false" outlineLevel="0" collapsed="false">
      <c r="C470" s="51"/>
      <c r="D470" s="51"/>
    </row>
    <row r="471" customFormat="false" ht="15" hidden="false" customHeight="false" outlineLevel="0" collapsed="false">
      <c r="C471" s="51"/>
      <c r="D471" s="51"/>
    </row>
    <row r="472" customFormat="false" ht="15" hidden="false" customHeight="false" outlineLevel="0" collapsed="false">
      <c r="C472" s="51"/>
      <c r="D472" s="51"/>
    </row>
    <row r="473" customFormat="false" ht="15" hidden="false" customHeight="false" outlineLevel="0" collapsed="false">
      <c r="C473" s="51"/>
      <c r="D473" s="51"/>
    </row>
    <row r="474" customFormat="false" ht="15" hidden="false" customHeight="false" outlineLevel="0" collapsed="false">
      <c r="C474" s="51"/>
      <c r="D474" s="51"/>
    </row>
    <row r="475" customFormat="false" ht="15" hidden="false" customHeight="false" outlineLevel="0" collapsed="false">
      <c r="C475" s="51"/>
      <c r="D475" s="51"/>
    </row>
    <row r="476" customFormat="false" ht="15" hidden="false" customHeight="false" outlineLevel="0" collapsed="false">
      <c r="C476" s="51"/>
      <c r="D476" s="51"/>
    </row>
    <row r="477" customFormat="false" ht="15" hidden="false" customHeight="false" outlineLevel="0" collapsed="false">
      <c r="C477" s="51"/>
      <c r="D477" s="51"/>
    </row>
    <row r="478" customFormat="false" ht="15" hidden="false" customHeight="false" outlineLevel="0" collapsed="false">
      <c r="C478" s="51"/>
      <c r="D478" s="51"/>
    </row>
    <row r="479" customFormat="false" ht="15" hidden="false" customHeight="false" outlineLevel="0" collapsed="false">
      <c r="C479" s="51"/>
      <c r="D479" s="51"/>
    </row>
    <row r="480" customFormat="false" ht="15" hidden="false" customHeight="false" outlineLevel="0" collapsed="false">
      <c r="C480" s="51"/>
      <c r="D480" s="51"/>
    </row>
    <row r="481" customFormat="false" ht="15" hidden="false" customHeight="false" outlineLevel="0" collapsed="false">
      <c r="C481" s="51"/>
      <c r="D481" s="51"/>
    </row>
    <row r="482" customFormat="false" ht="15" hidden="false" customHeight="false" outlineLevel="0" collapsed="false">
      <c r="C482" s="51"/>
      <c r="D482" s="51"/>
    </row>
    <row r="483" customFormat="false" ht="15" hidden="false" customHeight="false" outlineLevel="0" collapsed="false">
      <c r="C483" s="51"/>
      <c r="D483" s="51"/>
    </row>
    <row r="484" customFormat="false" ht="15" hidden="false" customHeight="false" outlineLevel="0" collapsed="false">
      <c r="C484" s="51"/>
      <c r="D484" s="51"/>
    </row>
    <row r="485" customFormat="false" ht="15" hidden="false" customHeight="false" outlineLevel="0" collapsed="false">
      <c r="C485" s="51"/>
      <c r="D485" s="51"/>
    </row>
    <row r="486" customFormat="false" ht="15" hidden="false" customHeight="false" outlineLevel="0" collapsed="false">
      <c r="C486" s="51"/>
      <c r="D486" s="51"/>
    </row>
    <row r="487" customFormat="false" ht="15" hidden="false" customHeight="false" outlineLevel="0" collapsed="false">
      <c r="C487" s="51"/>
      <c r="D487" s="51"/>
    </row>
    <row r="488" customFormat="false" ht="15" hidden="false" customHeight="false" outlineLevel="0" collapsed="false">
      <c r="C488" s="51"/>
      <c r="D488" s="51"/>
    </row>
    <row r="489" customFormat="false" ht="15" hidden="false" customHeight="false" outlineLevel="0" collapsed="false">
      <c r="C489" s="51"/>
      <c r="D489" s="51"/>
    </row>
    <row r="490" customFormat="false" ht="15" hidden="false" customHeight="false" outlineLevel="0" collapsed="false">
      <c r="C490" s="51"/>
      <c r="D490" s="51"/>
    </row>
    <row r="491" customFormat="false" ht="15" hidden="false" customHeight="false" outlineLevel="0" collapsed="false">
      <c r="C491" s="51"/>
      <c r="D491" s="51"/>
    </row>
    <row r="492" customFormat="false" ht="15" hidden="false" customHeight="false" outlineLevel="0" collapsed="false">
      <c r="C492" s="51"/>
      <c r="D492" s="51"/>
    </row>
    <row r="493" customFormat="false" ht="15" hidden="false" customHeight="false" outlineLevel="0" collapsed="false">
      <c r="C493" s="51"/>
      <c r="D493" s="51"/>
    </row>
    <row r="494" customFormat="false" ht="15" hidden="false" customHeight="false" outlineLevel="0" collapsed="false">
      <c r="C494" s="51"/>
      <c r="D494" s="51"/>
    </row>
    <row r="495" customFormat="false" ht="15" hidden="false" customHeight="false" outlineLevel="0" collapsed="false">
      <c r="C495" s="51"/>
      <c r="D495" s="51"/>
    </row>
    <row r="496" customFormat="false" ht="15" hidden="false" customHeight="false" outlineLevel="0" collapsed="false">
      <c r="C496" s="51"/>
      <c r="D496" s="51"/>
    </row>
    <row r="497" customFormat="false" ht="15" hidden="false" customHeight="false" outlineLevel="0" collapsed="false">
      <c r="C497" s="51"/>
      <c r="D497" s="51"/>
    </row>
    <row r="498" customFormat="false" ht="15" hidden="false" customHeight="false" outlineLevel="0" collapsed="false">
      <c r="C498" s="51"/>
      <c r="D498" s="51"/>
    </row>
    <row r="499" customFormat="false" ht="15" hidden="false" customHeight="false" outlineLevel="0" collapsed="false">
      <c r="C499" s="51"/>
      <c r="D499" s="51"/>
    </row>
    <row r="500" customFormat="false" ht="15" hidden="false" customHeight="false" outlineLevel="0" collapsed="false">
      <c r="C500" s="51"/>
      <c r="D500" s="51"/>
    </row>
    <row r="501" customFormat="false" ht="15" hidden="false" customHeight="false" outlineLevel="0" collapsed="false">
      <c r="C501" s="51"/>
      <c r="D501" s="51"/>
    </row>
    <row r="502" customFormat="false" ht="15" hidden="false" customHeight="false" outlineLevel="0" collapsed="false">
      <c r="C502" s="51"/>
      <c r="D502" s="51"/>
    </row>
    <row r="503" customFormat="false" ht="15" hidden="false" customHeight="false" outlineLevel="0" collapsed="false">
      <c r="C503" s="51"/>
      <c r="D503" s="51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6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671875" defaultRowHeight="15" zeroHeight="false" outlineLevelRow="0" outlineLevelCol="0"/>
  <cols>
    <col collapsed="false" customWidth="true" hidden="false" outlineLevel="0" max="2" min="2" style="0" width="8.42"/>
    <col collapsed="false" customWidth="true" hidden="false" outlineLevel="0" max="4" min="4" style="0" width="8.42"/>
  </cols>
  <sheetData>
    <row r="4" customFormat="false" ht="15" hidden="false" customHeight="false" outlineLevel="0" collapsed="false">
      <c r="A4" s="54" t="s">
        <v>12</v>
      </c>
      <c r="B4" s="54"/>
      <c r="C4" s="54" t="s">
        <v>13</v>
      </c>
      <c r="D4" s="54"/>
    </row>
    <row r="5" customFormat="false" ht="15" hidden="false" customHeight="false" outlineLevel="0" collapsed="false">
      <c r="A5" s="0" t="s">
        <v>107</v>
      </c>
      <c r="B5" s="0" t="s">
        <v>108</v>
      </c>
      <c r="C5" s="0" t="s">
        <v>107</v>
      </c>
      <c r="D5" s="0" t="s">
        <v>108</v>
      </c>
    </row>
    <row r="6" customFormat="false" ht="15" hidden="false" customHeight="false" outlineLevel="0" collapsed="false">
      <c r="A6" s="0" t="s">
        <v>20</v>
      </c>
      <c r="B6" s="0" t="s">
        <v>20</v>
      </c>
      <c r="C6" s="0" t="s">
        <v>20</v>
      </c>
      <c r="D6" s="0" t="s">
        <v>20</v>
      </c>
    </row>
    <row r="7" customFormat="false" ht="15" hidden="false" customHeight="false" outlineLevel="0" collapsed="false">
      <c r="A7" s="55" t="e">
        <f aca="false">AVERAGE(A9:A1000)</f>
        <v>#DIV/0!</v>
      </c>
      <c r="B7" s="0" t="e">
        <f aca="false">STDEV(A9:A1000)</f>
        <v>#DIV/0!</v>
      </c>
      <c r="C7" s="55" t="e">
        <f aca="false">AVERAGE(C9:C1000)</f>
        <v>#DIV/0!</v>
      </c>
      <c r="D7" s="0" t="e">
        <f aca="false">STDEV(C9:C1000)</f>
        <v>#DIV/0!</v>
      </c>
    </row>
    <row r="8" customFormat="false" ht="15" hidden="false" customHeight="false" outlineLevel="0" collapsed="false">
      <c r="A8" s="54" t="s">
        <v>109</v>
      </c>
      <c r="B8" s="54"/>
      <c r="C8" s="54" t="s">
        <v>109</v>
      </c>
      <c r="D8" s="54"/>
    </row>
    <row r="9" customFormat="false" ht="15" hidden="false" customHeight="false" outlineLevel="0" collapsed="false">
      <c r="A9" s="55"/>
      <c r="B9" s="55"/>
      <c r="C9" s="55"/>
      <c r="D9" s="55"/>
    </row>
    <row r="10" customFormat="false" ht="15" hidden="false" customHeight="false" outlineLevel="0" collapsed="false">
      <c r="A10" s="55"/>
      <c r="B10" s="55"/>
      <c r="C10" s="55"/>
      <c r="D10" s="55"/>
    </row>
    <row r="11" customFormat="false" ht="15" hidden="false" customHeight="false" outlineLevel="0" collapsed="false">
      <c r="A11" s="55"/>
      <c r="B11" s="55"/>
      <c r="C11" s="55"/>
      <c r="D11" s="55"/>
    </row>
    <row r="12" customFormat="false" ht="15" hidden="false" customHeight="false" outlineLevel="0" collapsed="false">
      <c r="A12" s="55"/>
      <c r="B12" s="55"/>
      <c r="C12" s="55"/>
      <c r="D12" s="55"/>
    </row>
    <row r="13" customFormat="false" ht="15" hidden="false" customHeight="false" outlineLevel="0" collapsed="false">
      <c r="A13" s="55"/>
      <c r="B13" s="55"/>
      <c r="C13" s="55"/>
      <c r="D13" s="55"/>
    </row>
    <row r="14" customFormat="false" ht="15" hidden="false" customHeight="false" outlineLevel="0" collapsed="false">
      <c r="A14" s="55"/>
      <c r="B14" s="55"/>
      <c r="C14" s="55"/>
      <c r="D14" s="55"/>
    </row>
    <row r="15" customFormat="false" ht="15" hidden="false" customHeight="false" outlineLevel="0" collapsed="false">
      <c r="A15" s="55"/>
      <c r="B15" s="55"/>
      <c r="C15" s="55"/>
      <c r="D15" s="55"/>
    </row>
    <row r="16" customFormat="false" ht="15" hidden="false" customHeight="false" outlineLevel="0" collapsed="false">
      <c r="A16" s="55"/>
      <c r="B16" s="55"/>
      <c r="C16" s="55"/>
      <c r="D16" s="55"/>
    </row>
    <row r="17" customFormat="false" ht="15" hidden="false" customHeight="false" outlineLevel="0" collapsed="false">
      <c r="A17" s="55"/>
      <c r="B17" s="55"/>
      <c r="C17" s="55"/>
      <c r="D17" s="55"/>
    </row>
    <row r="18" customFormat="false" ht="15" hidden="false" customHeight="false" outlineLevel="0" collapsed="false">
      <c r="A18" s="55"/>
      <c r="B18" s="55"/>
      <c r="C18" s="55"/>
      <c r="D18" s="55"/>
    </row>
    <row r="19" customFormat="false" ht="15" hidden="false" customHeight="false" outlineLevel="0" collapsed="false">
      <c r="A19" s="55"/>
      <c r="B19" s="55"/>
      <c r="C19" s="55"/>
      <c r="D19" s="55"/>
    </row>
    <row r="20" customFormat="false" ht="15" hidden="false" customHeight="false" outlineLevel="0" collapsed="false">
      <c r="A20" s="55"/>
      <c r="B20" s="55"/>
      <c r="C20" s="55"/>
      <c r="D20" s="55"/>
    </row>
    <row r="21" customFormat="false" ht="15" hidden="false" customHeight="false" outlineLevel="0" collapsed="false">
      <c r="A21" s="55"/>
      <c r="B21" s="55"/>
      <c r="C21" s="55"/>
      <c r="D21" s="55"/>
    </row>
    <row r="22" customFormat="false" ht="15" hidden="false" customHeight="false" outlineLevel="0" collapsed="false">
      <c r="A22" s="55"/>
      <c r="B22" s="55"/>
      <c r="C22" s="55"/>
      <c r="D22" s="55"/>
    </row>
    <row r="23" customFormat="false" ht="15" hidden="false" customHeight="false" outlineLevel="0" collapsed="false">
      <c r="A23" s="55"/>
      <c r="B23" s="55"/>
      <c r="C23" s="55"/>
      <c r="D23" s="55"/>
    </row>
    <row r="24" customFormat="false" ht="15" hidden="false" customHeight="false" outlineLevel="0" collapsed="false">
      <c r="A24" s="55"/>
      <c r="B24" s="55"/>
      <c r="C24" s="55"/>
      <c r="D24" s="55"/>
    </row>
    <row r="25" customFormat="false" ht="15" hidden="false" customHeight="false" outlineLevel="0" collapsed="false">
      <c r="A25" s="55"/>
      <c r="B25" s="55"/>
      <c r="C25" s="55"/>
      <c r="D25" s="55"/>
    </row>
    <row r="26" customFormat="false" ht="15" hidden="false" customHeight="false" outlineLevel="0" collapsed="false">
      <c r="A26" s="55"/>
      <c r="B26" s="55"/>
      <c r="C26" s="55"/>
      <c r="D26" s="55"/>
    </row>
    <row r="27" customFormat="false" ht="15" hidden="false" customHeight="false" outlineLevel="0" collapsed="false">
      <c r="A27" s="55"/>
      <c r="B27" s="55"/>
      <c r="C27" s="55"/>
      <c r="D27" s="55"/>
    </row>
    <row r="28" customFormat="false" ht="15" hidden="false" customHeight="false" outlineLevel="0" collapsed="false">
      <c r="A28" s="55"/>
      <c r="B28" s="55"/>
      <c r="C28" s="55"/>
      <c r="D28" s="55"/>
    </row>
    <row r="29" customFormat="false" ht="15" hidden="false" customHeight="false" outlineLevel="0" collapsed="false">
      <c r="A29" s="55"/>
      <c r="B29" s="55"/>
      <c r="C29" s="55"/>
      <c r="D29" s="55"/>
    </row>
    <row r="30" customFormat="false" ht="15" hidden="false" customHeight="false" outlineLevel="0" collapsed="false">
      <c r="A30" s="55"/>
      <c r="B30" s="55"/>
      <c r="C30" s="55"/>
      <c r="D30" s="55"/>
    </row>
    <row r="31" customFormat="false" ht="15" hidden="false" customHeight="false" outlineLevel="0" collapsed="false">
      <c r="A31" s="55"/>
      <c r="B31" s="55"/>
      <c r="C31" s="55"/>
      <c r="D31" s="55"/>
    </row>
    <row r="32" customFormat="false" ht="15" hidden="false" customHeight="false" outlineLevel="0" collapsed="false">
      <c r="A32" s="55"/>
      <c r="B32" s="55"/>
      <c r="C32" s="55"/>
      <c r="D32" s="55"/>
    </row>
    <row r="33" customFormat="false" ht="15" hidden="false" customHeight="false" outlineLevel="0" collapsed="false">
      <c r="A33" s="55"/>
      <c r="B33" s="55"/>
      <c r="C33" s="55"/>
      <c r="D33" s="55"/>
    </row>
    <row r="34" customFormat="false" ht="15" hidden="false" customHeight="false" outlineLevel="0" collapsed="false">
      <c r="A34" s="55"/>
      <c r="B34" s="55"/>
      <c r="C34" s="55"/>
      <c r="D34" s="55"/>
    </row>
    <row r="35" customFormat="false" ht="15" hidden="false" customHeight="false" outlineLevel="0" collapsed="false">
      <c r="A35" s="55"/>
      <c r="B35" s="55"/>
      <c r="C35" s="55"/>
      <c r="D35" s="55"/>
    </row>
    <row r="36" customFormat="false" ht="15" hidden="false" customHeight="false" outlineLevel="0" collapsed="false">
      <c r="A36" s="55"/>
      <c r="B36" s="55"/>
      <c r="C36" s="55"/>
      <c r="D36" s="55"/>
    </row>
    <row r="37" customFormat="false" ht="15" hidden="false" customHeight="false" outlineLevel="0" collapsed="false">
      <c r="A37" s="55"/>
      <c r="B37" s="55"/>
      <c r="C37" s="55"/>
      <c r="D37" s="55"/>
    </row>
    <row r="38" customFormat="false" ht="15" hidden="false" customHeight="false" outlineLevel="0" collapsed="false">
      <c r="A38" s="55"/>
      <c r="B38" s="55"/>
      <c r="C38" s="55"/>
      <c r="D38" s="55"/>
    </row>
    <row r="39" customFormat="false" ht="15" hidden="false" customHeight="false" outlineLevel="0" collapsed="false">
      <c r="A39" s="55"/>
      <c r="B39" s="55"/>
      <c r="C39" s="55"/>
      <c r="D39" s="55"/>
    </row>
    <row r="40" customFormat="false" ht="15" hidden="false" customHeight="false" outlineLevel="0" collapsed="false">
      <c r="A40" s="55"/>
      <c r="B40" s="55"/>
      <c r="C40" s="55"/>
      <c r="D40" s="55"/>
    </row>
    <row r="41" customFormat="false" ht="15" hidden="false" customHeight="false" outlineLevel="0" collapsed="false">
      <c r="A41" s="55"/>
      <c r="B41" s="55"/>
      <c r="C41" s="55"/>
      <c r="D41" s="55"/>
    </row>
    <row r="42" customFormat="false" ht="15" hidden="false" customHeight="false" outlineLevel="0" collapsed="false">
      <c r="A42" s="55"/>
      <c r="B42" s="55"/>
      <c r="C42" s="55"/>
      <c r="D42" s="55"/>
    </row>
    <row r="43" customFormat="false" ht="15" hidden="false" customHeight="false" outlineLevel="0" collapsed="false">
      <c r="A43" s="55"/>
      <c r="B43" s="55"/>
      <c r="C43" s="55"/>
      <c r="D43" s="55"/>
    </row>
    <row r="44" customFormat="false" ht="15" hidden="false" customHeight="false" outlineLevel="0" collapsed="false">
      <c r="A44" s="55"/>
      <c r="B44" s="55"/>
      <c r="C44" s="55"/>
      <c r="D44" s="55"/>
    </row>
    <row r="45" customFormat="false" ht="15" hidden="false" customHeight="false" outlineLevel="0" collapsed="false">
      <c r="A45" s="55"/>
      <c r="B45" s="55"/>
      <c r="C45" s="55"/>
      <c r="D45" s="55"/>
    </row>
    <row r="46" customFormat="false" ht="15" hidden="false" customHeight="false" outlineLevel="0" collapsed="false">
      <c r="A46" s="55"/>
      <c r="B46" s="55"/>
      <c r="C46" s="55"/>
      <c r="D46" s="55"/>
    </row>
    <row r="47" customFormat="false" ht="15" hidden="false" customHeight="false" outlineLevel="0" collapsed="false">
      <c r="A47" s="55"/>
      <c r="B47" s="55"/>
      <c r="C47" s="55"/>
      <c r="D47" s="55"/>
    </row>
    <row r="48" customFormat="false" ht="15" hidden="false" customHeight="false" outlineLevel="0" collapsed="false">
      <c r="A48" s="55"/>
      <c r="B48" s="55"/>
      <c r="C48" s="55"/>
      <c r="D48" s="55"/>
    </row>
    <row r="49" customFormat="false" ht="15" hidden="false" customHeight="false" outlineLevel="0" collapsed="false">
      <c r="A49" s="55"/>
      <c r="B49" s="55"/>
      <c r="C49" s="55"/>
      <c r="D49" s="55"/>
    </row>
    <row r="50" customFormat="false" ht="15" hidden="false" customHeight="false" outlineLevel="0" collapsed="false">
      <c r="A50" s="55"/>
      <c r="B50" s="55"/>
      <c r="C50" s="55"/>
      <c r="D50" s="55"/>
    </row>
    <row r="51" customFormat="false" ht="15" hidden="false" customHeight="false" outlineLevel="0" collapsed="false">
      <c r="A51" s="55"/>
      <c r="B51" s="55"/>
      <c r="C51" s="55"/>
      <c r="D51" s="55"/>
    </row>
    <row r="52" customFormat="false" ht="15" hidden="false" customHeight="false" outlineLevel="0" collapsed="false">
      <c r="A52" s="55"/>
      <c r="B52" s="55"/>
      <c r="C52" s="55"/>
      <c r="D52" s="55"/>
    </row>
    <row r="53" customFormat="false" ht="15" hidden="false" customHeight="false" outlineLevel="0" collapsed="false">
      <c r="A53" s="55"/>
      <c r="B53" s="55"/>
      <c r="C53" s="55"/>
      <c r="D53" s="55"/>
    </row>
    <row r="54" customFormat="false" ht="15" hidden="false" customHeight="false" outlineLevel="0" collapsed="false">
      <c r="A54" s="55"/>
      <c r="B54" s="55"/>
      <c r="C54" s="55"/>
      <c r="D54" s="55"/>
    </row>
    <row r="55" customFormat="false" ht="15" hidden="false" customHeight="false" outlineLevel="0" collapsed="false">
      <c r="A55" s="55"/>
      <c r="B55" s="55"/>
      <c r="C55" s="55"/>
      <c r="D55" s="55"/>
    </row>
    <row r="56" customFormat="false" ht="15" hidden="false" customHeight="false" outlineLevel="0" collapsed="false">
      <c r="A56" s="55"/>
      <c r="B56" s="55"/>
      <c r="C56" s="55"/>
      <c r="D56" s="55"/>
    </row>
    <row r="57" customFormat="false" ht="15" hidden="false" customHeight="false" outlineLevel="0" collapsed="false">
      <c r="A57" s="55"/>
      <c r="B57" s="55"/>
      <c r="C57" s="55"/>
      <c r="D57" s="55"/>
    </row>
    <row r="58" customFormat="false" ht="15" hidden="false" customHeight="false" outlineLevel="0" collapsed="false">
      <c r="A58" s="55"/>
      <c r="B58" s="55"/>
      <c r="C58" s="55"/>
      <c r="D58" s="55"/>
    </row>
    <row r="59" customFormat="false" ht="15" hidden="false" customHeight="false" outlineLevel="0" collapsed="false">
      <c r="A59" s="55"/>
      <c r="B59" s="55"/>
      <c r="C59" s="55"/>
      <c r="D59" s="55"/>
    </row>
    <row r="60" customFormat="false" ht="15" hidden="false" customHeight="false" outlineLevel="0" collapsed="false">
      <c r="A60" s="55"/>
      <c r="B60" s="55"/>
      <c r="C60" s="55"/>
      <c r="D60" s="55"/>
    </row>
    <row r="61" customFormat="false" ht="15" hidden="false" customHeight="false" outlineLevel="0" collapsed="false">
      <c r="A61" s="55"/>
      <c r="B61" s="55"/>
      <c r="C61" s="55"/>
      <c r="D61" s="55"/>
    </row>
    <row r="62" customFormat="false" ht="15" hidden="false" customHeight="false" outlineLevel="0" collapsed="false">
      <c r="A62" s="55"/>
      <c r="B62" s="55"/>
      <c r="C62" s="55"/>
      <c r="D62" s="55"/>
    </row>
    <row r="63" customFormat="false" ht="15" hidden="false" customHeight="false" outlineLevel="0" collapsed="false">
      <c r="A63" s="55"/>
      <c r="B63" s="55"/>
      <c r="C63" s="55"/>
      <c r="D63" s="55"/>
    </row>
    <row r="64" customFormat="false" ht="15" hidden="false" customHeight="false" outlineLevel="0" collapsed="false">
      <c r="A64" s="55"/>
      <c r="B64" s="55"/>
      <c r="C64" s="55"/>
      <c r="D64" s="55"/>
    </row>
    <row r="65" customFormat="false" ht="15" hidden="false" customHeight="false" outlineLevel="0" collapsed="false">
      <c r="A65" s="55"/>
      <c r="B65" s="55"/>
      <c r="C65" s="55"/>
      <c r="D65" s="55"/>
    </row>
    <row r="66" customFormat="false" ht="15" hidden="false" customHeight="false" outlineLevel="0" collapsed="false">
      <c r="A66" s="55"/>
      <c r="B66" s="55"/>
      <c r="C66" s="55"/>
      <c r="D66" s="55"/>
    </row>
    <row r="67" customFormat="false" ht="15" hidden="false" customHeight="false" outlineLevel="0" collapsed="false">
      <c r="A67" s="55"/>
      <c r="B67" s="55"/>
      <c r="C67" s="55"/>
      <c r="D67" s="55"/>
    </row>
    <row r="68" customFormat="false" ht="15" hidden="false" customHeight="false" outlineLevel="0" collapsed="false">
      <c r="A68" s="55"/>
      <c r="B68" s="55"/>
      <c r="C68" s="55"/>
      <c r="D68" s="55"/>
    </row>
    <row r="69" customFormat="false" ht="15" hidden="false" customHeight="false" outlineLevel="0" collapsed="false">
      <c r="A69" s="55"/>
      <c r="B69" s="55"/>
      <c r="C69" s="55"/>
      <c r="D69" s="55"/>
    </row>
    <row r="70" customFormat="false" ht="15" hidden="false" customHeight="false" outlineLevel="0" collapsed="false">
      <c r="A70" s="55"/>
      <c r="B70" s="55"/>
      <c r="C70" s="55"/>
      <c r="D70" s="55"/>
    </row>
    <row r="71" customFormat="false" ht="15" hidden="false" customHeight="false" outlineLevel="0" collapsed="false">
      <c r="A71" s="55"/>
      <c r="B71" s="55"/>
      <c r="C71" s="55"/>
      <c r="D71" s="55"/>
    </row>
    <row r="72" customFormat="false" ht="15" hidden="false" customHeight="false" outlineLevel="0" collapsed="false">
      <c r="A72" s="55"/>
      <c r="B72" s="55"/>
      <c r="C72" s="55"/>
      <c r="D72" s="55"/>
    </row>
    <row r="73" customFormat="false" ht="15" hidden="false" customHeight="false" outlineLevel="0" collapsed="false">
      <c r="A73" s="55"/>
      <c r="B73" s="55"/>
      <c r="C73" s="55"/>
      <c r="D73" s="55"/>
    </row>
    <row r="74" customFormat="false" ht="15" hidden="false" customHeight="false" outlineLevel="0" collapsed="false">
      <c r="A74" s="55"/>
      <c r="B74" s="55"/>
      <c r="C74" s="55"/>
      <c r="D74" s="55"/>
    </row>
    <row r="75" customFormat="false" ht="15" hidden="false" customHeight="false" outlineLevel="0" collapsed="false">
      <c r="A75" s="55"/>
      <c r="B75" s="55"/>
      <c r="C75" s="55"/>
      <c r="D75" s="55"/>
    </row>
    <row r="76" customFormat="false" ht="15" hidden="false" customHeight="false" outlineLevel="0" collapsed="false">
      <c r="A76" s="55"/>
      <c r="B76" s="55"/>
      <c r="C76" s="55"/>
      <c r="D76" s="55"/>
    </row>
    <row r="77" customFormat="false" ht="15" hidden="false" customHeight="false" outlineLevel="0" collapsed="false">
      <c r="A77" s="55"/>
      <c r="B77" s="55"/>
      <c r="C77" s="55"/>
      <c r="D77" s="55"/>
    </row>
    <row r="78" customFormat="false" ht="15" hidden="false" customHeight="false" outlineLevel="0" collapsed="false">
      <c r="A78" s="55"/>
      <c r="B78" s="55"/>
      <c r="C78" s="55"/>
      <c r="D78" s="55"/>
    </row>
    <row r="79" customFormat="false" ht="15" hidden="false" customHeight="false" outlineLevel="0" collapsed="false">
      <c r="A79" s="55"/>
      <c r="B79" s="55"/>
      <c r="C79" s="55"/>
      <c r="D79" s="55"/>
    </row>
    <row r="80" customFormat="false" ht="15" hidden="false" customHeight="false" outlineLevel="0" collapsed="false">
      <c r="A80" s="55"/>
      <c r="B80" s="55"/>
      <c r="C80" s="55"/>
      <c r="D80" s="55"/>
    </row>
    <row r="81" customFormat="false" ht="15" hidden="false" customHeight="false" outlineLevel="0" collapsed="false">
      <c r="A81" s="55"/>
      <c r="B81" s="55"/>
      <c r="C81" s="55"/>
      <c r="D81" s="55"/>
    </row>
    <row r="82" customFormat="false" ht="15" hidden="false" customHeight="false" outlineLevel="0" collapsed="false">
      <c r="A82" s="55"/>
      <c r="B82" s="55"/>
      <c r="C82" s="55"/>
      <c r="D82" s="55"/>
    </row>
    <row r="83" customFormat="false" ht="15" hidden="false" customHeight="false" outlineLevel="0" collapsed="false">
      <c r="A83" s="55"/>
      <c r="B83" s="55"/>
      <c r="C83" s="55"/>
      <c r="D83" s="55"/>
    </row>
    <row r="84" customFormat="false" ht="15" hidden="false" customHeight="false" outlineLevel="0" collapsed="false">
      <c r="A84" s="55"/>
      <c r="B84" s="55"/>
      <c r="C84" s="55"/>
      <c r="D84" s="55"/>
    </row>
    <row r="85" customFormat="false" ht="15" hidden="false" customHeight="false" outlineLevel="0" collapsed="false">
      <c r="A85" s="55"/>
      <c r="B85" s="55"/>
      <c r="C85" s="55"/>
      <c r="D85" s="55"/>
    </row>
    <row r="86" customFormat="false" ht="15" hidden="false" customHeight="false" outlineLevel="0" collapsed="false">
      <c r="A86" s="55"/>
      <c r="B86" s="55"/>
      <c r="C86" s="55"/>
      <c r="D86" s="55"/>
    </row>
    <row r="87" customFormat="false" ht="15" hidden="false" customHeight="false" outlineLevel="0" collapsed="false">
      <c r="A87" s="55"/>
      <c r="B87" s="55"/>
      <c r="C87" s="55"/>
      <c r="D87" s="55"/>
    </row>
    <row r="88" customFormat="false" ht="15" hidden="false" customHeight="false" outlineLevel="0" collapsed="false">
      <c r="A88" s="55"/>
      <c r="B88" s="55"/>
      <c r="C88" s="55"/>
      <c r="D88" s="55"/>
    </row>
    <row r="89" customFormat="false" ht="15" hidden="false" customHeight="false" outlineLevel="0" collapsed="false">
      <c r="A89" s="55"/>
      <c r="B89" s="55"/>
      <c r="C89" s="55"/>
      <c r="D89" s="55"/>
    </row>
    <row r="90" customFormat="false" ht="15" hidden="false" customHeight="false" outlineLevel="0" collapsed="false">
      <c r="A90" s="55"/>
      <c r="B90" s="55"/>
      <c r="C90" s="55"/>
      <c r="D90" s="55"/>
    </row>
    <row r="91" customFormat="false" ht="15" hidden="false" customHeight="false" outlineLevel="0" collapsed="false">
      <c r="A91" s="55"/>
      <c r="B91" s="55"/>
      <c r="C91" s="55"/>
      <c r="D91" s="55"/>
    </row>
    <row r="92" customFormat="false" ht="15" hidden="false" customHeight="false" outlineLevel="0" collapsed="false">
      <c r="A92" s="55"/>
      <c r="B92" s="55"/>
      <c r="C92" s="55"/>
      <c r="D92" s="55"/>
    </row>
    <row r="93" customFormat="false" ht="15" hidden="false" customHeight="false" outlineLevel="0" collapsed="false">
      <c r="A93" s="55"/>
      <c r="B93" s="55"/>
      <c r="C93" s="55"/>
      <c r="D93" s="55"/>
    </row>
    <row r="94" customFormat="false" ht="15" hidden="false" customHeight="false" outlineLevel="0" collapsed="false">
      <c r="A94" s="55"/>
      <c r="B94" s="55"/>
      <c r="C94" s="55"/>
      <c r="D94" s="55"/>
    </row>
    <row r="95" customFormat="false" ht="15" hidden="false" customHeight="false" outlineLevel="0" collapsed="false">
      <c r="A95" s="55"/>
      <c r="B95" s="55"/>
      <c r="C95" s="55"/>
      <c r="D95" s="55"/>
    </row>
    <row r="96" customFormat="false" ht="15" hidden="false" customHeight="false" outlineLevel="0" collapsed="false">
      <c r="A96" s="55"/>
      <c r="B96" s="55"/>
      <c r="C96" s="55"/>
      <c r="D96" s="55"/>
    </row>
    <row r="97" customFormat="false" ht="15" hidden="false" customHeight="false" outlineLevel="0" collapsed="false">
      <c r="A97" s="55"/>
      <c r="B97" s="55"/>
      <c r="C97" s="55"/>
      <c r="D97" s="55"/>
    </row>
    <row r="98" customFormat="false" ht="15" hidden="false" customHeight="false" outlineLevel="0" collapsed="false">
      <c r="A98" s="55"/>
      <c r="B98" s="55"/>
      <c r="C98" s="55"/>
      <c r="D98" s="55"/>
    </row>
    <row r="99" customFormat="false" ht="15" hidden="false" customHeight="false" outlineLevel="0" collapsed="false">
      <c r="A99" s="55"/>
      <c r="B99" s="55"/>
      <c r="C99" s="55"/>
      <c r="D99" s="55"/>
    </row>
    <row r="100" customFormat="false" ht="15" hidden="false" customHeight="false" outlineLevel="0" collapsed="false">
      <c r="A100" s="55"/>
      <c r="B100" s="55"/>
      <c r="C100" s="55"/>
      <c r="D100" s="55"/>
    </row>
    <row r="101" customFormat="false" ht="15" hidden="false" customHeight="false" outlineLevel="0" collapsed="false">
      <c r="A101" s="55"/>
      <c r="B101" s="55"/>
      <c r="C101" s="55"/>
      <c r="D101" s="55"/>
    </row>
    <row r="102" customFormat="false" ht="15" hidden="false" customHeight="false" outlineLevel="0" collapsed="false">
      <c r="A102" s="55"/>
      <c r="B102" s="55"/>
      <c r="C102" s="55"/>
      <c r="D102" s="55"/>
    </row>
    <row r="103" customFormat="false" ht="15" hidden="false" customHeight="false" outlineLevel="0" collapsed="false">
      <c r="A103" s="55"/>
      <c r="B103" s="55"/>
      <c r="C103" s="55"/>
      <c r="D103" s="55"/>
    </row>
    <row r="104" customFormat="false" ht="15" hidden="false" customHeight="false" outlineLevel="0" collapsed="false">
      <c r="A104" s="55"/>
      <c r="B104" s="55"/>
      <c r="C104" s="55"/>
      <c r="D104" s="55"/>
    </row>
    <row r="105" customFormat="false" ht="15" hidden="false" customHeight="false" outlineLevel="0" collapsed="false">
      <c r="A105" s="55"/>
      <c r="B105" s="55"/>
      <c r="C105" s="55"/>
      <c r="D105" s="55"/>
    </row>
    <row r="106" customFormat="false" ht="15" hidden="false" customHeight="false" outlineLevel="0" collapsed="false">
      <c r="A106" s="55"/>
      <c r="B106" s="55"/>
      <c r="C106" s="55"/>
      <c r="D106" s="55"/>
    </row>
    <row r="107" customFormat="false" ht="15" hidden="false" customHeight="false" outlineLevel="0" collapsed="false">
      <c r="A107" s="55"/>
      <c r="B107" s="55"/>
      <c r="C107" s="55"/>
      <c r="D107" s="55"/>
    </row>
    <row r="108" customFormat="false" ht="15" hidden="false" customHeight="false" outlineLevel="0" collapsed="false">
      <c r="A108" s="55"/>
      <c r="B108" s="55"/>
      <c r="C108" s="55"/>
      <c r="D108" s="55"/>
    </row>
    <row r="109" customFormat="false" ht="15" hidden="false" customHeight="false" outlineLevel="0" collapsed="false">
      <c r="A109" s="55"/>
      <c r="B109" s="55"/>
      <c r="C109" s="55"/>
      <c r="D109" s="55"/>
    </row>
    <row r="110" customFormat="false" ht="15" hidden="false" customHeight="false" outlineLevel="0" collapsed="false">
      <c r="A110" s="55"/>
      <c r="B110" s="55"/>
      <c r="C110" s="55"/>
      <c r="D110" s="55"/>
    </row>
    <row r="111" customFormat="false" ht="15" hidden="false" customHeight="false" outlineLevel="0" collapsed="false">
      <c r="A111" s="55"/>
      <c r="B111" s="55"/>
      <c r="C111" s="55"/>
      <c r="D111" s="55"/>
    </row>
    <row r="112" customFormat="false" ht="15" hidden="false" customHeight="false" outlineLevel="0" collapsed="false">
      <c r="A112" s="55"/>
      <c r="B112" s="55"/>
      <c r="C112" s="55"/>
      <c r="D112" s="55"/>
    </row>
    <row r="113" customFormat="false" ht="15" hidden="false" customHeight="false" outlineLevel="0" collapsed="false">
      <c r="A113" s="55"/>
      <c r="B113" s="55"/>
      <c r="C113" s="55"/>
      <c r="D113" s="55"/>
    </row>
    <row r="114" customFormat="false" ht="15" hidden="false" customHeight="false" outlineLevel="0" collapsed="false">
      <c r="A114" s="55"/>
      <c r="B114" s="55"/>
      <c r="C114" s="55"/>
      <c r="D114" s="55"/>
    </row>
    <row r="115" customFormat="false" ht="15" hidden="false" customHeight="false" outlineLevel="0" collapsed="false">
      <c r="A115" s="55"/>
      <c r="B115" s="55"/>
      <c r="C115" s="55"/>
      <c r="D115" s="55"/>
    </row>
    <row r="116" customFormat="false" ht="15" hidden="false" customHeight="false" outlineLevel="0" collapsed="false">
      <c r="A116" s="55"/>
      <c r="B116" s="55"/>
      <c r="C116" s="55"/>
      <c r="D116" s="55"/>
    </row>
    <row r="117" customFormat="false" ht="15" hidden="false" customHeight="false" outlineLevel="0" collapsed="false">
      <c r="A117" s="55"/>
      <c r="B117" s="55"/>
      <c r="C117" s="55"/>
      <c r="D117" s="55"/>
    </row>
    <row r="118" customFormat="false" ht="15" hidden="false" customHeight="false" outlineLevel="0" collapsed="false">
      <c r="A118" s="55"/>
      <c r="B118" s="55"/>
      <c r="C118" s="55"/>
      <c r="D118" s="55"/>
    </row>
    <row r="119" customFormat="false" ht="15" hidden="false" customHeight="false" outlineLevel="0" collapsed="false">
      <c r="A119" s="55"/>
      <c r="B119" s="55"/>
      <c r="C119" s="55"/>
      <c r="D119" s="55"/>
    </row>
    <row r="120" customFormat="false" ht="15" hidden="false" customHeight="false" outlineLevel="0" collapsed="false">
      <c r="A120" s="55"/>
      <c r="B120" s="55"/>
      <c r="C120" s="55"/>
      <c r="D120" s="55"/>
    </row>
    <row r="121" customFormat="false" ht="15" hidden="false" customHeight="false" outlineLevel="0" collapsed="false">
      <c r="A121" s="55"/>
      <c r="B121" s="55"/>
      <c r="C121" s="55"/>
      <c r="D121" s="55"/>
    </row>
    <row r="122" customFormat="false" ht="15" hidden="false" customHeight="false" outlineLevel="0" collapsed="false">
      <c r="A122" s="55"/>
      <c r="B122" s="55"/>
      <c r="C122" s="55"/>
      <c r="D122" s="55"/>
    </row>
    <row r="123" customFormat="false" ht="15" hidden="false" customHeight="false" outlineLevel="0" collapsed="false">
      <c r="A123" s="55"/>
      <c r="B123" s="55"/>
      <c r="C123" s="55"/>
      <c r="D123" s="55"/>
    </row>
    <row r="124" customFormat="false" ht="15" hidden="false" customHeight="false" outlineLevel="0" collapsed="false">
      <c r="A124" s="55"/>
      <c r="B124" s="55"/>
      <c r="C124" s="55"/>
      <c r="D124" s="55"/>
    </row>
    <row r="125" customFormat="false" ht="15" hidden="false" customHeight="false" outlineLevel="0" collapsed="false">
      <c r="A125" s="55"/>
      <c r="B125" s="55"/>
      <c r="C125" s="55"/>
      <c r="D125" s="55"/>
    </row>
    <row r="126" customFormat="false" ht="15" hidden="false" customHeight="false" outlineLevel="0" collapsed="false">
      <c r="A126" s="55"/>
      <c r="B126" s="55"/>
      <c r="C126" s="55"/>
      <c r="D126" s="55"/>
    </row>
    <row r="127" customFormat="false" ht="15" hidden="false" customHeight="false" outlineLevel="0" collapsed="false">
      <c r="A127" s="55"/>
      <c r="B127" s="55"/>
      <c r="C127" s="55"/>
      <c r="D127" s="55"/>
    </row>
    <row r="128" customFormat="false" ht="15" hidden="false" customHeight="false" outlineLevel="0" collapsed="false">
      <c r="A128" s="55"/>
      <c r="B128" s="55"/>
      <c r="C128" s="55"/>
      <c r="D128" s="55"/>
    </row>
    <row r="129" customFormat="false" ht="15" hidden="false" customHeight="false" outlineLevel="0" collapsed="false">
      <c r="A129" s="55"/>
      <c r="B129" s="55"/>
      <c r="C129" s="55"/>
      <c r="D129" s="55"/>
    </row>
    <row r="130" customFormat="false" ht="15" hidden="false" customHeight="false" outlineLevel="0" collapsed="false">
      <c r="A130" s="55"/>
      <c r="B130" s="55"/>
      <c r="C130" s="55"/>
      <c r="D130" s="55"/>
    </row>
    <row r="131" customFormat="false" ht="15" hidden="false" customHeight="false" outlineLevel="0" collapsed="false">
      <c r="A131" s="55"/>
      <c r="B131" s="55"/>
      <c r="C131" s="55"/>
      <c r="D131" s="55"/>
    </row>
    <row r="132" customFormat="false" ht="15" hidden="false" customHeight="false" outlineLevel="0" collapsed="false">
      <c r="A132" s="55"/>
      <c r="B132" s="55"/>
      <c r="C132" s="55"/>
      <c r="D132" s="55"/>
    </row>
    <row r="133" customFormat="false" ht="15" hidden="false" customHeight="false" outlineLevel="0" collapsed="false">
      <c r="A133" s="55"/>
      <c r="B133" s="55"/>
      <c r="C133" s="55"/>
      <c r="D133" s="55"/>
    </row>
    <row r="134" customFormat="false" ht="15" hidden="false" customHeight="false" outlineLevel="0" collapsed="false">
      <c r="A134" s="55"/>
      <c r="B134" s="55"/>
      <c r="C134" s="55"/>
      <c r="D134" s="55"/>
    </row>
    <row r="135" customFormat="false" ht="15" hidden="false" customHeight="false" outlineLevel="0" collapsed="false">
      <c r="A135" s="55"/>
      <c r="B135" s="55"/>
      <c r="C135" s="55"/>
      <c r="D135" s="55"/>
    </row>
    <row r="136" customFormat="false" ht="15" hidden="false" customHeight="false" outlineLevel="0" collapsed="false">
      <c r="A136" s="55"/>
      <c r="B136" s="55"/>
      <c r="C136" s="55"/>
      <c r="D136" s="55"/>
    </row>
    <row r="137" customFormat="false" ht="15" hidden="false" customHeight="false" outlineLevel="0" collapsed="false">
      <c r="A137" s="55"/>
      <c r="B137" s="55"/>
      <c r="C137" s="55"/>
      <c r="D137" s="55"/>
    </row>
    <row r="138" customFormat="false" ht="15" hidden="false" customHeight="false" outlineLevel="0" collapsed="false">
      <c r="A138" s="55"/>
      <c r="B138" s="55"/>
      <c r="C138" s="55"/>
      <c r="D138" s="55"/>
    </row>
    <row r="139" customFormat="false" ht="15" hidden="false" customHeight="false" outlineLevel="0" collapsed="false">
      <c r="A139" s="55"/>
      <c r="B139" s="55"/>
      <c r="C139" s="55"/>
      <c r="D139" s="55"/>
    </row>
    <row r="140" customFormat="false" ht="15" hidden="false" customHeight="false" outlineLevel="0" collapsed="false">
      <c r="A140" s="55"/>
      <c r="B140" s="55"/>
      <c r="C140" s="55"/>
      <c r="D140" s="55"/>
    </row>
    <row r="141" customFormat="false" ht="15" hidden="false" customHeight="false" outlineLevel="0" collapsed="false">
      <c r="A141" s="55"/>
      <c r="B141" s="55"/>
      <c r="C141" s="55"/>
      <c r="D141" s="55"/>
    </row>
    <row r="142" customFormat="false" ht="15" hidden="false" customHeight="false" outlineLevel="0" collapsed="false">
      <c r="A142" s="55"/>
      <c r="B142" s="55"/>
      <c r="C142" s="55"/>
      <c r="D142" s="55"/>
    </row>
    <row r="143" customFormat="false" ht="15" hidden="false" customHeight="false" outlineLevel="0" collapsed="false">
      <c r="A143" s="55"/>
      <c r="B143" s="55"/>
      <c r="C143" s="55"/>
      <c r="D143" s="55"/>
    </row>
    <row r="144" customFormat="false" ht="15" hidden="false" customHeight="false" outlineLevel="0" collapsed="false">
      <c r="A144" s="55"/>
      <c r="B144" s="55"/>
      <c r="C144" s="55"/>
      <c r="D144" s="55"/>
    </row>
    <row r="145" customFormat="false" ht="15" hidden="false" customHeight="false" outlineLevel="0" collapsed="false">
      <c r="A145" s="55"/>
      <c r="B145" s="55"/>
      <c r="C145" s="55"/>
      <c r="D145" s="55"/>
    </row>
    <row r="146" customFormat="false" ht="15" hidden="false" customHeight="false" outlineLevel="0" collapsed="false">
      <c r="A146" s="55"/>
      <c r="B146" s="55"/>
      <c r="C146" s="55"/>
      <c r="D146" s="55"/>
    </row>
    <row r="147" customFormat="false" ht="15" hidden="false" customHeight="false" outlineLevel="0" collapsed="false">
      <c r="A147" s="55"/>
      <c r="B147" s="55"/>
      <c r="C147" s="55"/>
      <c r="D147" s="55"/>
    </row>
    <row r="148" customFormat="false" ht="15" hidden="false" customHeight="false" outlineLevel="0" collapsed="false">
      <c r="A148" s="55"/>
      <c r="B148" s="55"/>
      <c r="C148" s="55"/>
      <c r="D148" s="55"/>
    </row>
    <row r="149" customFormat="false" ht="15" hidden="false" customHeight="false" outlineLevel="0" collapsed="false">
      <c r="A149" s="55"/>
      <c r="B149" s="55"/>
      <c r="C149" s="55"/>
      <c r="D149" s="55"/>
    </row>
    <row r="150" customFormat="false" ht="15" hidden="false" customHeight="false" outlineLevel="0" collapsed="false">
      <c r="A150" s="55"/>
      <c r="B150" s="55"/>
      <c r="C150" s="55"/>
      <c r="D150" s="55"/>
    </row>
    <row r="151" customFormat="false" ht="15" hidden="false" customHeight="false" outlineLevel="0" collapsed="false">
      <c r="A151" s="55"/>
      <c r="B151" s="55"/>
      <c r="C151" s="55"/>
      <c r="D151" s="55"/>
    </row>
    <row r="152" customFormat="false" ht="15" hidden="false" customHeight="false" outlineLevel="0" collapsed="false">
      <c r="A152" s="55"/>
      <c r="B152" s="55"/>
      <c r="C152" s="55"/>
      <c r="D152" s="55"/>
    </row>
    <row r="153" customFormat="false" ht="15" hidden="false" customHeight="false" outlineLevel="0" collapsed="false">
      <c r="A153" s="55"/>
      <c r="B153" s="55"/>
      <c r="C153" s="55"/>
      <c r="D153" s="55"/>
    </row>
    <row r="154" customFormat="false" ht="15" hidden="false" customHeight="false" outlineLevel="0" collapsed="false">
      <c r="A154" s="55"/>
      <c r="B154" s="55"/>
      <c r="C154" s="55"/>
      <c r="D154" s="55"/>
    </row>
    <row r="155" customFormat="false" ht="15" hidden="false" customHeight="false" outlineLevel="0" collapsed="false">
      <c r="A155" s="55"/>
      <c r="B155" s="55"/>
      <c r="C155" s="55"/>
      <c r="D155" s="55"/>
    </row>
    <row r="156" customFormat="false" ht="15" hidden="false" customHeight="false" outlineLevel="0" collapsed="false">
      <c r="A156" s="55"/>
      <c r="B156" s="55"/>
      <c r="C156" s="55"/>
      <c r="D156" s="55"/>
    </row>
    <row r="157" customFormat="false" ht="15" hidden="false" customHeight="false" outlineLevel="0" collapsed="false">
      <c r="A157" s="55"/>
      <c r="B157" s="55"/>
      <c r="C157" s="55"/>
      <c r="D157" s="55"/>
    </row>
    <row r="158" customFormat="false" ht="15" hidden="false" customHeight="false" outlineLevel="0" collapsed="false">
      <c r="A158" s="55"/>
      <c r="B158" s="55"/>
      <c r="C158" s="55"/>
      <c r="D158" s="55"/>
    </row>
    <row r="159" customFormat="false" ht="15" hidden="false" customHeight="false" outlineLevel="0" collapsed="false">
      <c r="A159" s="55"/>
      <c r="B159" s="55"/>
      <c r="C159" s="55"/>
      <c r="D159" s="55"/>
    </row>
    <row r="160" customFormat="false" ht="15" hidden="false" customHeight="false" outlineLevel="0" collapsed="false">
      <c r="A160" s="55"/>
      <c r="B160" s="55"/>
      <c r="C160" s="55"/>
      <c r="D160" s="55"/>
    </row>
    <row r="161" customFormat="false" ht="15" hidden="false" customHeight="false" outlineLevel="0" collapsed="false">
      <c r="A161" s="55"/>
      <c r="B161" s="55"/>
      <c r="C161" s="55"/>
      <c r="D161" s="55"/>
    </row>
    <row r="162" customFormat="false" ht="15" hidden="false" customHeight="false" outlineLevel="0" collapsed="false">
      <c r="A162" s="55"/>
      <c r="B162" s="55"/>
      <c r="C162" s="55"/>
      <c r="D162" s="55"/>
    </row>
    <row r="163" customFormat="false" ht="15" hidden="false" customHeight="false" outlineLevel="0" collapsed="false">
      <c r="A163" s="55"/>
      <c r="B163" s="55"/>
      <c r="C163" s="55"/>
      <c r="D163" s="55"/>
    </row>
    <row r="164" customFormat="false" ht="15" hidden="false" customHeight="false" outlineLevel="0" collapsed="false">
      <c r="A164" s="55"/>
      <c r="B164" s="55"/>
      <c r="C164" s="55"/>
      <c r="D164" s="55"/>
    </row>
    <row r="165" customFormat="false" ht="15" hidden="false" customHeight="false" outlineLevel="0" collapsed="false">
      <c r="A165" s="55"/>
      <c r="B165" s="55"/>
      <c r="C165" s="55"/>
      <c r="D165" s="55"/>
    </row>
    <row r="166" customFormat="false" ht="15" hidden="false" customHeight="false" outlineLevel="0" collapsed="false">
      <c r="A166" s="55"/>
      <c r="B166" s="55"/>
      <c r="C166" s="55"/>
      <c r="D166" s="55"/>
    </row>
    <row r="167" customFormat="false" ht="15" hidden="false" customHeight="false" outlineLevel="0" collapsed="false">
      <c r="A167" s="55"/>
      <c r="B167" s="55"/>
      <c r="C167" s="55"/>
      <c r="D167" s="55"/>
    </row>
    <row r="168" customFormat="false" ht="15" hidden="false" customHeight="false" outlineLevel="0" collapsed="false">
      <c r="A168" s="55"/>
      <c r="B168" s="55"/>
      <c r="C168" s="55"/>
      <c r="D168" s="55"/>
    </row>
    <row r="169" customFormat="false" ht="15" hidden="false" customHeight="false" outlineLevel="0" collapsed="false">
      <c r="A169" s="55"/>
      <c r="B169" s="55"/>
      <c r="C169" s="55"/>
      <c r="D169" s="55"/>
    </row>
    <row r="170" customFormat="false" ht="15" hidden="false" customHeight="false" outlineLevel="0" collapsed="false">
      <c r="A170" s="55"/>
      <c r="B170" s="55"/>
      <c r="C170" s="55"/>
      <c r="D170" s="55"/>
    </row>
    <row r="171" customFormat="false" ht="15" hidden="false" customHeight="false" outlineLevel="0" collapsed="false">
      <c r="A171" s="55"/>
      <c r="B171" s="55"/>
      <c r="C171" s="55"/>
      <c r="D171" s="55"/>
    </row>
    <row r="172" customFormat="false" ht="15" hidden="false" customHeight="false" outlineLevel="0" collapsed="false">
      <c r="A172" s="55"/>
      <c r="B172" s="55"/>
      <c r="C172" s="55"/>
      <c r="D172" s="55"/>
    </row>
    <row r="173" customFormat="false" ht="15" hidden="false" customHeight="false" outlineLevel="0" collapsed="false">
      <c r="A173" s="55"/>
      <c r="B173" s="55"/>
      <c r="C173" s="55"/>
      <c r="D173" s="55"/>
    </row>
    <row r="174" customFormat="false" ht="15" hidden="false" customHeight="false" outlineLevel="0" collapsed="false">
      <c r="A174" s="55"/>
      <c r="B174" s="55"/>
      <c r="C174" s="55"/>
      <c r="D174" s="55"/>
    </row>
    <row r="175" customFormat="false" ht="15" hidden="false" customHeight="false" outlineLevel="0" collapsed="false">
      <c r="A175" s="55"/>
      <c r="B175" s="55"/>
      <c r="C175" s="55"/>
      <c r="D175" s="55"/>
    </row>
    <row r="176" customFormat="false" ht="15" hidden="false" customHeight="false" outlineLevel="0" collapsed="false">
      <c r="A176" s="55"/>
      <c r="B176" s="55"/>
      <c r="C176" s="55"/>
      <c r="D176" s="55"/>
    </row>
    <row r="177" customFormat="false" ht="15" hidden="false" customHeight="false" outlineLevel="0" collapsed="false">
      <c r="A177" s="55"/>
      <c r="B177" s="55"/>
      <c r="C177" s="55"/>
      <c r="D177" s="55"/>
    </row>
    <row r="178" customFormat="false" ht="15" hidden="false" customHeight="false" outlineLevel="0" collapsed="false">
      <c r="A178" s="55"/>
      <c r="B178" s="55"/>
      <c r="C178" s="55"/>
      <c r="D178" s="55"/>
    </row>
    <row r="179" customFormat="false" ht="15" hidden="false" customHeight="false" outlineLevel="0" collapsed="false">
      <c r="A179" s="55"/>
      <c r="B179" s="55"/>
      <c r="C179" s="55"/>
      <c r="D179" s="55"/>
    </row>
    <row r="180" customFormat="false" ht="15" hidden="false" customHeight="false" outlineLevel="0" collapsed="false">
      <c r="A180" s="55"/>
      <c r="B180" s="55"/>
      <c r="C180" s="55"/>
      <c r="D180" s="55"/>
    </row>
    <row r="181" customFormat="false" ht="15" hidden="false" customHeight="false" outlineLevel="0" collapsed="false">
      <c r="A181" s="55"/>
      <c r="B181" s="55"/>
      <c r="C181" s="55"/>
      <c r="D181" s="55"/>
    </row>
    <row r="182" customFormat="false" ht="15" hidden="false" customHeight="false" outlineLevel="0" collapsed="false">
      <c r="A182" s="55"/>
      <c r="B182" s="55"/>
      <c r="C182" s="55"/>
      <c r="D182" s="55"/>
    </row>
    <row r="183" customFormat="false" ht="15" hidden="false" customHeight="false" outlineLevel="0" collapsed="false">
      <c r="A183" s="55"/>
      <c r="B183" s="55"/>
      <c r="C183" s="55"/>
      <c r="D183" s="55"/>
    </row>
    <row r="184" customFormat="false" ht="15" hidden="false" customHeight="false" outlineLevel="0" collapsed="false">
      <c r="A184" s="55"/>
      <c r="B184" s="55"/>
      <c r="C184" s="55"/>
      <c r="D184" s="55"/>
    </row>
    <row r="185" customFormat="false" ht="15" hidden="false" customHeight="false" outlineLevel="0" collapsed="false">
      <c r="A185" s="55"/>
      <c r="B185" s="55"/>
      <c r="C185" s="55"/>
      <c r="D185" s="55"/>
    </row>
    <row r="186" customFormat="false" ht="15" hidden="false" customHeight="false" outlineLevel="0" collapsed="false">
      <c r="A186" s="55"/>
      <c r="B186" s="55"/>
      <c r="C186" s="55"/>
      <c r="D186" s="55"/>
    </row>
    <row r="187" customFormat="false" ht="15" hidden="false" customHeight="false" outlineLevel="0" collapsed="false">
      <c r="A187" s="55"/>
      <c r="B187" s="55"/>
      <c r="C187" s="55"/>
      <c r="D187" s="55"/>
    </row>
    <row r="188" customFormat="false" ht="15" hidden="false" customHeight="false" outlineLevel="0" collapsed="false">
      <c r="A188" s="55"/>
      <c r="B188" s="55"/>
      <c r="C188" s="55"/>
      <c r="D188" s="55"/>
    </row>
    <row r="189" customFormat="false" ht="15" hidden="false" customHeight="false" outlineLevel="0" collapsed="false">
      <c r="A189" s="55"/>
      <c r="B189" s="55"/>
      <c r="C189" s="55"/>
      <c r="D189" s="55"/>
    </row>
    <row r="190" customFormat="false" ht="15" hidden="false" customHeight="false" outlineLevel="0" collapsed="false">
      <c r="A190" s="55"/>
      <c r="B190" s="55"/>
      <c r="C190" s="55"/>
      <c r="D190" s="55"/>
    </row>
    <row r="191" customFormat="false" ht="15" hidden="false" customHeight="false" outlineLevel="0" collapsed="false">
      <c r="A191" s="55"/>
      <c r="B191" s="55"/>
      <c r="C191" s="55"/>
      <c r="D191" s="55"/>
    </row>
    <row r="192" customFormat="false" ht="15" hidden="false" customHeight="false" outlineLevel="0" collapsed="false">
      <c r="A192" s="55"/>
      <c r="B192" s="55"/>
      <c r="C192" s="55"/>
      <c r="D192" s="55"/>
    </row>
    <row r="193" customFormat="false" ht="15" hidden="false" customHeight="false" outlineLevel="0" collapsed="false">
      <c r="A193" s="55"/>
      <c r="B193" s="55"/>
      <c r="C193" s="55"/>
      <c r="D193" s="55"/>
    </row>
    <row r="194" customFormat="false" ht="15" hidden="false" customHeight="false" outlineLevel="0" collapsed="false">
      <c r="A194" s="55"/>
      <c r="B194" s="55"/>
      <c r="C194" s="55"/>
      <c r="D194" s="55"/>
    </row>
    <row r="195" customFormat="false" ht="15" hidden="false" customHeight="false" outlineLevel="0" collapsed="false">
      <c r="A195" s="55"/>
      <c r="B195" s="55"/>
      <c r="C195" s="55"/>
      <c r="D195" s="55"/>
    </row>
    <row r="196" customFormat="false" ht="15" hidden="false" customHeight="false" outlineLevel="0" collapsed="false">
      <c r="A196" s="55"/>
      <c r="B196" s="55"/>
      <c r="C196" s="55"/>
      <c r="D196" s="55"/>
    </row>
    <row r="197" customFormat="false" ht="15" hidden="false" customHeight="false" outlineLevel="0" collapsed="false">
      <c r="A197" s="55"/>
      <c r="B197" s="55"/>
      <c r="C197" s="55"/>
      <c r="D197" s="55"/>
    </row>
    <row r="198" customFormat="false" ht="15" hidden="false" customHeight="false" outlineLevel="0" collapsed="false">
      <c r="A198" s="55"/>
      <c r="B198" s="55"/>
      <c r="C198" s="55"/>
      <c r="D198" s="55"/>
    </row>
    <row r="199" customFormat="false" ht="15" hidden="false" customHeight="false" outlineLevel="0" collapsed="false">
      <c r="A199" s="55"/>
      <c r="B199" s="55"/>
      <c r="C199" s="55"/>
      <c r="D199" s="55"/>
    </row>
    <row r="200" customFormat="false" ht="15" hidden="false" customHeight="false" outlineLevel="0" collapsed="false">
      <c r="A200" s="55"/>
      <c r="B200" s="55"/>
      <c r="C200" s="55"/>
      <c r="D200" s="55"/>
    </row>
    <row r="201" customFormat="false" ht="15" hidden="false" customHeight="false" outlineLevel="0" collapsed="false">
      <c r="A201" s="55"/>
      <c r="B201" s="55"/>
      <c r="C201" s="55"/>
      <c r="D201" s="55"/>
    </row>
    <row r="202" customFormat="false" ht="15" hidden="false" customHeight="false" outlineLevel="0" collapsed="false">
      <c r="A202" s="55"/>
      <c r="B202" s="55"/>
      <c r="C202" s="55"/>
      <c r="D202" s="55"/>
    </row>
    <row r="203" customFormat="false" ht="15" hidden="false" customHeight="false" outlineLevel="0" collapsed="false">
      <c r="A203" s="55"/>
      <c r="B203" s="55"/>
      <c r="C203" s="55"/>
      <c r="D203" s="55"/>
    </row>
    <row r="204" customFormat="false" ht="15" hidden="false" customHeight="false" outlineLevel="0" collapsed="false">
      <c r="A204" s="55"/>
      <c r="B204" s="55"/>
      <c r="C204" s="55"/>
      <c r="D204" s="55"/>
    </row>
    <row r="205" customFormat="false" ht="15" hidden="false" customHeight="false" outlineLevel="0" collapsed="false">
      <c r="A205" s="55"/>
      <c r="B205" s="55"/>
      <c r="C205" s="55"/>
      <c r="D205" s="55"/>
    </row>
    <row r="206" customFormat="false" ht="15" hidden="false" customHeight="false" outlineLevel="0" collapsed="false">
      <c r="A206" s="55"/>
      <c r="B206" s="55"/>
      <c r="C206" s="55"/>
      <c r="D206" s="55"/>
    </row>
    <row r="207" customFormat="false" ht="15" hidden="false" customHeight="false" outlineLevel="0" collapsed="false">
      <c r="A207" s="55"/>
      <c r="B207" s="55"/>
      <c r="C207" s="55"/>
      <c r="D207" s="55"/>
    </row>
    <row r="208" customFormat="false" ht="15" hidden="false" customHeight="false" outlineLevel="0" collapsed="false">
      <c r="A208" s="55"/>
      <c r="B208" s="55"/>
      <c r="C208" s="55"/>
      <c r="D208" s="55"/>
    </row>
    <row r="209" customFormat="false" ht="15" hidden="false" customHeight="false" outlineLevel="0" collapsed="false">
      <c r="A209" s="55"/>
      <c r="B209" s="55"/>
      <c r="C209" s="55"/>
      <c r="D209" s="55"/>
    </row>
    <row r="210" customFormat="false" ht="15" hidden="false" customHeight="false" outlineLevel="0" collapsed="false">
      <c r="A210" s="55"/>
      <c r="B210" s="55"/>
      <c r="C210" s="55"/>
      <c r="D210" s="55"/>
    </row>
    <row r="211" customFormat="false" ht="15" hidden="false" customHeight="false" outlineLevel="0" collapsed="false">
      <c r="A211" s="55"/>
      <c r="B211" s="55"/>
      <c r="C211" s="55"/>
      <c r="D211" s="55"/>
    </row>
    <row r="212" customFormat="false" ht="15" hidden="false" customHeight="false" outlineLevel="0" collapsed="false">
      <c r="A212" s="55"/>
      <c r="B212" s="55"/>
      <c r="C212" s="55"/>
      <c r="D212" s="55"/>
    </row>
    <row r="213" customFormat="false" ht="15" hidden="false" customHeight="false" outlineLevel="0" collapsed="false">
      <c r="A213" s="55"/>
      <c r="B213" s="55"/>
      <c r="C213" s="55"/>
      <c r="D213" s="55"/>
    </row>
    <row r="214" customFormat="false" ht="15" hidden="false" customHeight="false" outlineLevel="0" collapsed="false">
      <c r="A214" s="55"/>
      <c r="B214" s="55"/>
      <c r="C214" s="55"/>
      <c r="D214" s="55"/>
    </row>
    <row r="215" customFormat="false" ht="15" hidden="false" customHeight="false" outlineLevel="0" collapsed="false">
      <c r="A215" s="55"/>
      <c r="B215" s="55"/>
      <c r="C215" s="55"/>
      <c r="D215" s="55"/>
    </row>
    <row r="216" customFormat="false" ht="15" hidden="false" customHeight="false" outlineLevel="0" collapsed="false">
      <c r="A216" s="55"/>
      <c r="B216" s="55"/>
      <c r="C216" s="55"/>
      <c r="D216" s="55"/>
    </row>
    <row r="217" customFormat="false" ht="15" hidden="false" customHeight="false" outlineLevel="0" collapsed="false">
      <c r="A217" s="55"/>
      <c r="B217" s="55"/>
      <c r="C217" s="55"/>
      <c r="D217" s="55"/>
    </row>
    <row r="218" customFormat="false" ht="15" hidden="false" customHeight="false" outlineLevel="0" collapsed="false">
      <c r="A218" s="55"/>
      <c r="B218" s="55"/>
      <c r="C218" s="55"/>
      <c r="D218" s="55"/>
    </row>
    <row r="219" customFormat="false" ht="15" hidden="false" customHeight="false" outlineLevel="0" collapsed="false">
      <c r="A219" s="55"/>
      <c r="B219" s="55"/>
      <c r="C219" s="55"/>
      <c r="D219" s="55"/>
    </row>
    <row r="220" customFormat="false" ht="15" hidden="false" customHeight="false" outlineLevel="0" collapsed="false">
      <c r="A220" s="55"/>
      <c r="B220" s="55"/>
      <c r="C220" s="55"/>
      <c r="D220" s="55"/>
    </row>
    <row r="221" customFormat="false" ht="15" hidden="false" customHeight="false" outlineLevel="0" collapsed="false">
      <c r="A221" s="55"/>
      <c r="B221" s="55"/>
      <c r="C221" s="55"/>
      <c r="D221" s="55"/>
    </row>
    <row r="222" customFormat="false" ht="15" hidden="false" customHeight="false" outlineLevel="0" collapsed="false">
      <c r="A222" s="55"/>
      <c r="B222" s="55"/>
      <c r="C222" s="55"/>
      <c r="D222" s="55"/>
    </row>
    <row r="223" customFormat="false" ht="15" hidden="false" customHeight="false" outlineLevel="0" collapsed="false">
      <c r="A223" s="55"/>
      <c r="B223" s="55"/>
      <c r="C223" s="55"/>
      <c r="D223" s="55"/>
    </row>
    <row r="224" customFormat="false" ht="15" hidden="false" customHeight="false" outlineLevel="0" collapsed="false">
      <c r="A224" s="55"/>
      <c r="B224" s="55"/>
      <c r="C224" s="55"/>
      <c r="D224" s="55"/>
    </row>
    <row r="225" customFormat="false" ht="15" hidden="false" customHeight="false" outlineLevel="0" collapsed="false">
      <c r="A225" s="55"/>
      <c r="B225" s="55"/>
      <c r="C225" s="55"/>
      <c r="D225" s="55"/>
    </row>
    <row r="226" customFormat="false" ht="15" hidden="false" customHeight="false" outlineLevel="0" collapsed="false">
      <c r="A226" s="55"/>
      <c r="B226" s="55"/>
      <c r="C226" s="55"/>
      <c r="D226" s="55"/>
    </row>
    <row r="227" customFormat="false" ht="15" hidden="false" customHeight="false" outlineLevel="0" collapsed="false">
      <c r="A227" s="55"/>
      <c r="B227" s="55"/>
      <c r="C227" s="55"/>
      <c r="D227" s="55"/>
    </row>
    <row r="228" customFormat="false" ht="15" hidden="false" customHeight="false" outlineLevel="0" collapsed="false">
      <c r="A228" s="55"/>
      <c r="B228" s="55"/>
      <c r="C228" s="55"/>
      <c r="D228" s="55"/>
    </row>
    <row r="229" customFormat="false" ht="15" hidden="false" customHeight="false" outlineLevel="0" collapsed="false">
      <c r="A229" s="55"/>
      <c r="B229" s="55"/>
      <c r="C229" s="55"/>
      <c r="D229" s="55"/>
    </row>
    <row r="230" customFormat="false" ht="15" hidden="false" customHeight="false" outlineLevel="0" collapsed="false">
      <c r="A230" s="55"/>
      <c r="B230" s="55"/>
      <c r="C230" s="55"/>
      <c r="D230" s="55"/>
    </row>
    <row r="231" customFormat="false" ht="15" hidden="false" customHeight="false" outlineLevel="0" collapsed="false">
      <c r="A231" s="55"/>
      <c r="B231" s="55"/>
      <c r="C231" s="55"/>
      <c r="D231" s="55"/>
    </row>
    <row r="232" customFormat="false" ht="15" hidden="false" customHeight="false" outlineLevel="0" collapsed="false">
      <c r="A232" s="55"/>
      <c r="B232" s="55"/>
      <c r="C232" s="55"/>
      <c r="D232" s="55"/>
    </row>
    <row r="233" customFormat="false" ht="15" hidden="false" customHeight="false" outlineLevel="0" collapsed="false">
      <c r="A233" s="55"/>
      <c r="B233" s="55"/>
      <c r="C233" s="55"/>
      <c r="D233" s="55"/>
    </row>
    <row r="234" customFormat="false" ht="15" hidden="false" customHeight="false" outlineLevel="0" collapsed="false">
      <c r="A234" s="55"/>
      <c r="B234" s="55"/>
      <c r="C234" s="55"/>
      <c r="D234" s="55"/>
    </row>
    <row r="235" customFormat="false" ht="15" hidden="false" customHeight="false" outlineLevel="0" collapsed="false">
      <c r="A235" s="55"/>
      <c r="B235" s="55"/>
      <c r="C235" s="55"/>
      <c r="D235" s="55"/>
    </row>
    <row r="236" customFormat="false" ht="15" hidden="false" customHeight="false" outlineLevel="0" collapsed="false">
      <c r="A236" s="55"/>
      <c r="B236" s="55"/>
      <c r="C236" s="55"/>
      <c r="D236" s="55"/>
    </row>
    <row r="237" customFormat="false" ht="15" hidden="false" customHeight="false" outlineLevel="0" collapsed="false">
      <c r="A237" s="55"/>
      <c r="B237" s="55"/>
      <c r="C237" s="55"/>
      <c r="D237" s="55"/>
    </row>
    <row r="238" customFormat="false" ht="15" hidden="false" customHeight="false" outlineLevel="0" collapsed="false">
      <c r="A238" s="55"/>
      <c r="B238" s="55"/>
      <c r="C238" s="55"/>
      <c r="D238" s="55"/>
    </row>
    <row r="239" customFormat="false" ht="15" hidden="false" customHeight="false" outlineLevel="0" collapsed="false">
      <c r="A239" s="55"/>
      <c r="B239" s="55"/>
      <c r="C239" s="55"/>
      <c r="D239" s="55"/>
    </row>
    <row r="240" customFormat="false" ht="15" hidden="false" customHeight="false" outlineLevel="0" collapsed="false">
      <c r="A240" s="55"/>
      <c r="B240" s="55"/>
      <c r="C240" s="55"/>
      <c r="D240" s="55"/>
    </row>
    <row r="241" customFormat="false" ht="15" hidden="false" customHeight="false" outlineLevel="0" collapsed="false">
      <c r="A241" s="55"/>
      <c r="B241" s="55"/>
      <c r="C241" s="55"/>
      <c r="D241" s="55"/>
    </row>
    <row r="242" customFormat="false" ht="15" hidden="false" customHeight="false" outlineLevel="0" collapsed="false">
      <c r="A242" s="55"/>
      <c r="B242" s="55"/>
      <c r="C242" s="55"/>
      <c r="D242" s="55"/>
    </row>
    <row r="243" customFormat="false" ht="15" hidden="false" customHeight="false" outlineLevel="0" collapsed="false">
      <c r="A243" s="55"/>
      <c r="B243" s="55"/>
      <c r="C243" s="55"/>
      <c r="D243" s="55"/>
    </row>
    <row r="244" customFormat="false" ht="15" hidden="false" customHeight="false" outlineLevel="0" collapsed="false">
      <c r="A244" s="55"/>
      <c r="B244" s="55"/>
      <c r="C244" s="55"/>
      <c r="D244" s="55"/>
    </row>
    <row r="245" customFormat="false" ht="15" hidden="false" customHeight="false" outlineLevel="0" collapsed="false">
      <c r="A245" s="55"/>
      <c r="B245" s="55"/>
      <c r="C245" s="55"/>
      <c r="D245" s="55"/>
    </row>
    <row r="246" customFormat="false" ht="15" hidden="false" customHeight="false" outlineLevel="0" collapsed="false">
      <c r="A246" s="55"/>
      <c r="B246" s="55"/>
      <c r="C246" s="55"/>
      <c r="D246" s="55"/>
    </row>
    <row r="247" customFormat="false" ht="15" hidden="false" customHeight="false" outlineLevel="0" collapsed="false">
      <c r="A247" s="55"/>
      <c r="B247" s="55"/>
      <c r="C247" s="55"/>
      <c r="D247" s="55"/>
    </row>
    <row r="248" customFormat="false" ht="15" hidden="false" customHeight="false" outlineLevel="0" collapsed="false">
      <c r="A248" s="55"/>
      <c r="B248" s="55"/>
      <c r="C248" s="55"/>
      <c r="D248" s="55"/>
    </row>
    <row r="249" customFormat="false" ht="15" hidden="false" customHeight="false" outlineLevel="0" collapsed="false">
      <c r="A249" s="55"/>
      <c r="B249" s="55"/>
      <c r="C249" s="55"/>
      <c r="D249" s="55"/>
    </row>
    <row r="250" customFormat="false" ht="15" hidden="false" customHeight="false" outlineLevel="0" collapsed="false">
      <c r="A250" s="55"/>
      <c r="B250" s="55"/>
      <c r="C250" s="55"/>
      <c r="D250" s="55"/>
    </row>
    <row r="251" customFormat="false" ht="15" hidden="false" customHeight="false" outlineLevel="0" collapsed="false">
      <c r="A251" s="55"/>
      <c r="B251" s="55"/>
      <c r="C251" s="55"/>
      <c r="D251" s="55"/>
    </row>
    <row r="252" customFormat="false" ht="15" hidden="false" customHeight="false" outlineLevel="0" collapsed="false">
      <c r="A252" s="55"/>
      <c r="B252" s="55"/>
      <c r="C252" s="55"/>
      <c r="D252" s="55"/>
    </row>
    <row r="253" customFormat="false" ht="15" hidden="false" customHeight="false" outlineLevel="0" collapsed="false">
      <c r="A253" s="55"/>
      <c r="B253" s="55"/>
      <c r="C253" s="55"/>
      <c r="D253" s="55"/>
    </row>
    <row r="254" customFormat="false" ht="15" hidden="false" customHeight="false" outlineLevel="0" collapsed="false">
      <c r="A254" s="55"/>
      <c r="B254" s="55"/>
      <c r="C254" s="55"/>
      <c r="D254" s="55"/>
    </row>
    <row r="255" customFormat="false" ht="15" hidden="false" customHeight="false" outlineLevel="0" collapsed="false">
      <c r="A255" s="55"/>
      <c r="B255" s="55"/>
      <c r="C255" s="55"/>
      <c r="D255" s="55"/>
    </row>
    <row r="256" customFormat="false" ht="15" hidden="false" customHeight="false" outlineLevel="0" collapsed="false">
      <c r="A256" s="55"/>
      <c r="B256" s="55"/>
      <c r="C256" s="55"/>
      <c r="D256" s="55"/>
    </row>
    <row r="257" customFormat="false" ht="15" hidden="false" customHeight="false" outlineLevel="0" collapsed="false">
      <c r="A257" s="55"/>
      <c r="B257" s="55"/>
      <c r="C257" s="55"/>
      <c r="D257" s="55"/>
    </row>
    <row r="258" customFormat="false" ht="15" hidden="false" customHeight="false" outlineLevel="0" collapsed="false">
      <c r="A258" s="55"/>
      <c r="B258" s="55"/>
      <c r="C258" s="55"/>
      <c r="D258" s="55"/>
    </row>
    <row r="259" customFormat="false" ht="15" hidden="false" customHeight="false" outlineLevel="0" collapsed="false">
      <c r="A259" s="55"/>
      <c r="B259" s="55"/>
      <c r="C259" s="55"/>
      <c r="D259" s="55"/>
    </row>
    <row r="260" customFormat="false" ht="15" hidden="false" customHeight="false" outlineLevel="0" collapsed="false">
      <c r="A260" s="55"/>
      <c r="B260" s="55"/>
      <c r="C260" s="55"/>
      <c r="D260" s="55"/>
    </row>
    <row r="261" customFormat="false" ht="15" hidden="false" customHeight="false" outlineLevel="0" collapsed="false">
      <c r="A261" s="55"/>
      <c r="B261" s="55"/>
      <c r="C261" s="55"/>
      <c r="D261" s="55"/>
    </row>
    <row r="262" customFormat="false" ht="15" hidden="false" customHeight="false" outlineLevel="0" collapsed="false">
      <c r="A262" s="55"/>
      <c r="B262" s="55"/>
      <c r="C262" s="55"/>
      <c r="D262" s="55"/>
    </row>
    <row r="263" customFormat="false" ht="15" hidden="false" customHeight="false" outlineLevel="0" collapsed="false">
      <c r="A263" s="55"/>
      <c r="B263" s="55"/>
      <c r="C263" s="55"/>
      <c r="D263" s="55"/>
    </row>
    <row r="264" customFormat="false" ht="15" hidden="false" customHeight="false" outlineLevel="0" collapsed="false">
      <c r="A264" s="55"/>
      <c r="B264" s="55"/>
      <c r="C264" s="55"/>
      <c r="D264" s="55"/>
    </row>
    <row r="265" customFormat="false" ht="15" hidden="false" customHeight="false" outlineLevel="0" collapsed="false">
      <c r="A265" s="55"/>
      <c r="B265" s="55"/>
      <c r="C265" s="55"/>
      <c r="D265" s="55"/>
    </row>
    <row r="266" customFormat="false" ht="15" hidden="false" customHeight="false" outlineLevel="0" collapsed="false">
      <c r="A266" s="55"/>
      <c r="B266" s="55"/>
      <c r="C266" s="55"/>
      <c r="D266" s="55"/>
    </row>
    <row r="267" customFormat="false" ht="15" hidden="false" customHeight="false" outlineLevel="0" collapsed="false">
      <c r="A267" s="55"/>
      <c r="B267" s="55"/>
      <c r="C267" s="55"/>
      <c r="D267" s="55"/>
    </row>
    <row r="268" customFormat="false" ht="15" hidden="false" customHeight="false" outlineLevel="0" collapsed="false">
      <c r="A268" s="55"/>
      <c r="B268" s="55"/>
      <c r="C268" s="55"/>
      <c r="D268" s="55"/>
    </row>
    <row r="269" customFormat="false" ht="15" hidden="false" customHeight="false" outlineLevel="0" collapsed="false">
      <c r="A269" s="55"/>
      <c r="B269" s="55"/>
      <c r="C269" s="55"/>
      <c r="D269" s="55"/>
    </row>
    <row r="270" customFormat="false" ht="15" hidden="false" customHeight="false" outlineLevel="0" collapsed="false">
      <c r="A270" s="55"/>
      <c r="B270" s="55"/>
      <c r="C270" s="55"/>
      <c r="D270" s="55"/>
    </row>
    <row r="271" customFormat="false" ht="15" hidden="false" customHeight="false" outlineLevel="0" collapsed="false">
      <c r="A271" s="55"/>
      <c r="B271" s="55"/>
      <c r="C271" s="55"/>
      <c r="D271" s="55"/>
    </row>
    <row r="272" customFormat="false" ht="15" hidden="false" customHeight="false" outlineLevel="0" collapsed="false">
      <c r="A272" s="55"/>
      <c r="B272" s="55"/>
      <c r="C272" s="55"/>
      <c r="D272" s="55"/>
    </row>
    <row r="273" customFormat="false" ht="15" hidden="false" customHeight="false" outlineLevel="0" collapsed="false">
      <c r="A273" s="55"/>
      <c r="B273" s="55"/>
      <c r="C273" s="55"/>
      <c r="D273" s="55"/>
    </row>
    <row r="274" customFormat="false" ht="15" hidden="false" customHeight="false" outlineLevel="0" collapsed="false">
      <c r="A274" s="55"/>
      <c r="B274" s="55"/>
      <c r="C274" s="55"/>
      <c r="D274" s="55"/>
    </row>
    <row r="275" customFormat="false" ht="15" hidden="false" customHeight="false" outlineLevel="0" collapsed="false">
      <c r="A275" s="55"/>
      <c r="B275" s="55"/>
      <c r="C275" s="55"/>
      <c r="D275" s="55"/>
    </row>
    <row r="276" customFormat="false" ht="15" hidden="false" customHeight="false" outlineLevel="0" collapsed="false">
      <c r="A276" s="55"/>
      <c r="B276" s="55"/>
      <c r="C276" s="55"/>
      <c r="D276" s="55"/>
    </row>
    <row r="277" customFormat="false" ht="15" hidden="false" customHeight="false" outlineLevel="0" collapsed="false">
      <c r="A277" s="55"/>
      <c r="B277" s="55"/>
      <c r="C277" s="55"/>
      <c r="D277" s="55"/>
    </row>
    <row r="278" customFormat="false" ht="15" hidden="false" customHeight="false" outlineLevel="0" collapsed="false">
      <c r="A278" s="55"/>
      <c r="B278" s="55"/>
      <c r="C278" s="55"/>
      <c r="D278" s="55"/>
    </row>
    <row r="279" customFormat="false" ht="15" hidden="false" customHeight="false" outlineLevel="0" collapsed="false">
      <c r="A279" s="55"/>
      <c r="B279" s="55"/>
      <c r="C279" s="55"/>
      <c r="D279" s="55"/>
    </row>
    <row r="280" customFormat="false" ht="15" hidden="false" customHeight="false" outlineLevel="0" collapsed="false">
      <c r="A280" s="55"/>
      <c r="B280" s="55"/>
      <c r="C280" s="55"/>
      <c r="D280" s="55"/>
    </row>
    <row r="281" customFormat="false" ht="15" hidden="false" customHeight="false" outlineLevel="0" collapsed="false">
      <c r="A281" s="55"/>
      <c r="B281" s="55"/>
      <c r="C281" s="55"/>
      <c r="D281" s="55"/>
    </row>
    <row r="282" customFormat="false" ht="15" hidden="false" customHeight="false" outlineLevel="0" collapsed="false">
      <c r="A282" s="55"/>
      <c r="B282" s="55"/>
      <c r="C282" s="55"/>
      <c r="D282" s="55"/>
    </row>
    <row r="283" customFormat="false" ht="15" hidden="false" customHeight="false" outlineLevel="0" collapsed="false">
      <c r="A283" s="55"/>
      <c r="B283" s="55"/>
      <c r="C283" s="55"/>
      <c r="D283" s="55"/>
    </row>
    <row r="284" customFormat="false" ht="15" hidden="false" customHeight="false" outlineLevel="0" collapsed="false">
      <c r="A284" s="55"/>
      <c r="B284" s="55"/>
      <c r="C284" s="55"/>
      <c r="D284" s="55"/>
    </row>
    <row r="285" customFormat="false" ht="15" hidden="false" customHeight="false" outlineLevel="0" collapsed="false">
      <c r="A285" s="55"/>
      <c r="B285" s="55"/>
      <c r="C285" s="55"/>
      <c r="D285" s="55"/>
    </row>
    <row r="286" customFormat="false" ht="15" hidden="false" customHeight="false" outlineLevel="0" collapsed="false">
      <c r="A286" s="55"/>
      <c r="B286" s="55"/>
      <c r="C286" s="55"/>
      <c r="D286" s="55"/>
    </row>
    <row r="287" customFormat="false" ht="15" hidden="false" customHeight="false" outlineLevel="0" collapsed="false">
      <c r="A287" s="55"/>
      <c r="B287" s="55"/>
      <c r="C287" s="55"/>
      <c r="D287" s="55"/>
    </row>
    <row r="288" customFormat="false" ht="15" hidden="false" customHeight="false" outlineLevel="0" collapsed="false">
      <c r="A288" s="55"/>
      <c r="B288" s="55"/>
      <c r="C288" s="55"/>
      <c r="D288" s="55"/>
    </row>
    <row r="289" customFormat="false" ht="15" hidden="false" customHeight="false" outlineLevel="0" collapsed="false">
      <c r="A289" s="55"/>
      <c r="B289" s="55"/>
      <c r="C289" s="55"/>
      <c r="D289" s="55"/>
    </row>
    <row r="290" customFormat="false" ht="15" hidden="false" customHeight="false" outlineLevel="0" collapsed="false">
      <c r="A290" s="55"/>
      <c r="B290" s="55"/>
      <c r="C290" s="55"/>
      <c r="D290" s="55"/>
    </row>
    <row r="291" customFormat="false" ht="15" hidden="false" customHeight="false" outlineLevel="0" collapsed="false">
      <c r="A291" s="55"/>
      <c r="B291" s="55"/>
      <c r="C291" s="55"/>
      <c r="D291" s="55"/>
    </row>
    <row r="292" customFormat="false" ht="15" hidden="false" customHeight="false" outlineLevel="0" collapsed="false">
      <c r="A292" s="55"/>
      <c r="B292" s="55"/>
      <c r="C292" s="55"/>
      <c r="D292" s="55"/>
    </row>
    <row r="293" customFormat="false" ht="15" hidden="false" customHeight="false" outlineLevel="0" collapsed="false">
      <c r="A293" s="55"/>
      <c r="B293" s="55"/>
      <c r="C293" s="55"/>
      <c r="D293" s="55"/>
    </row>
    <row r="294" customFormat="false" ht="15" hidden="false" customHeight="false" outlineLevel="0" collapsed="false">
      <c r="A294" s="55"/>
      <c r="B294" s="55"/>
      <c r="C294" s="55"/>
      <c r="D294" s="55"/>
    </row>
    <row r="295" customFormat="false" ht="15" hidden="false" customHeight="false" outlineLevel="0" collapsed="false">
      <c r="A295" s="55"/>
      <c r="B295" s="55"/>
      <c r="C295" s="55"/>
      <c r="D295" s="55"/>
    </row>
    <row r="296" customFormat="false" ht="15" hidden="false" customHeight="false" outlineLevel="0" collapsed="false">
      <c r="A296" s="55"/>
      <c r="B296" s="55"/>
      <c r="C296" s="55"/>
      <c r="D296" s="55"/>
    </row>
    <row r="297" customFormat="false" ht="15" hidden="false" customHeight="false" outlineLevel="0" collapsed="false">
      <c r="A297" s="55"/>
      <c r="B297" s="55"/>
      <c r="C297" s="55"/>
      <c r="D297" s="55"/>
    </row>
    <row r="298" customFormat="false" ht="15" hidden="false" customHeight="false" outlineLevel="0" collapsed="false">
      <c r="A298" s="55"/>
      <c r="B298" s="55"/>
      <c r="C298" s="55"/>
      <c r="D298" s="55"/>
    </row>
    <row r="299" customFormat="false" ht="15" hidden="false" customHeight="false" outlineLevel="0" collapsed="false">
      <c r="A299" s="55"/>
      <c r="B299" s="55"/>
      <c r="C299" s="55"/>
      <c r="D299" s="55"/>
    </row>
    <row r="300" customFormat="false" ht="15" hidden="false" customHeight="false" outlineLevel="0" collapsed="false">
      <c r="A300" s="55"/>
      <c r="B300" s="55"/>
      <c r="C300" s="55"/>
      <c r="D300" s="55"/>
    </row>
    <row r="301" customFormat="false" ht="15" hidden="false" customHeight="false" outlineLevel="0" collapsed="false">
      <c r="A301" s="55"/>
      <c r="B301" s="55"/>
      <c r="C301" s="55"/>
      <c r="D301" s="55"/>
    </row>
    <row r="302" customFormat="false" ht="15" hidden="false" customHeight="false" outlineLevel="0" collapsed="false">
      <c r="A302" s="55"/>
      <c r="B302" s="55"/>
      <c r="C302" s="55"/>
      <c r="D302" s="55"/>
    </row>
    <row r="303" customFormat="false" ht="15" hidden="false" customHeight="false" outlineLevel="0" collapsed="false">
      <c r="A303" s="55"/>
      <c r="B303" s="55"/>
      <c r="C303" s="55"/>
      <c r="D303" s="55"/>
    </row>
    <row r="304" customFormat="false" ht="15" hidden="false" customHeight="false" outlineLevel="0" collapsed="false">
      <c r="A304" s="55"/>
      <c r="B304" s="55"/>
      <c r="C304" s="55"/>
      <c r="D304" s="55"/>
    </row>
    <row r="305" customFormat="false" ht="15" hidden="false" customHeight="false" outlineLevel="0" collapsed="false">
      <c r="A305" s="55"/>
      <c r="B305" s="55"/>
      <c r="C305" s="55"/>
      <c r="D305" s="55"/>
    </row>
    <row r="306" customFormat="false" ht="15" hidden="false" customHeight="false" outlineLevel="0" collapsed="false">
      <c r="A306" s="55"/>
      <c r="B306" s="55"/>
      <c r="C306" s="55"/>
      <c r="D306" s="55"/>
    </row>
    <row r="307" customFormat="false" ht="15" hidden="false" customHeight="false" outlineLevel="0" collapsed="false">
      <c r="A307" s="55"/>
      <c r="B307" s="55"/>
      <c r="C307" s="55"/>
      <c r="D307" s="55"/>
    </row>
    <row r="308" customFormat="false" ht="15" hidden="false" customHeight="false" outlineLevel="0" collapsed="false">
      <c r="A308" s="55"/>
      <c r="B308" s="55"/>
      <c r="C308" s="55"/>
      <c r="D308" s="55"/>
    </row>
    <row r="309" customFormat="false" ht="15" hidden="false" customHeight="false" outlineLevel="0" collapsed="false">
      <c r="A309" s="55"/>
      <c r="B309" s="55"/>
      <c r="C309" s="55"/>
      <c r="D309" s="55"/>
    </row>
    <row r="310" customFormat="false" ht="15" hidden="false" customHeight="false" outlineLevel="0" collapsed="false">
      <c r="A310" s="55"/>
      <c r="B310" s="55"/>
      <c r="C310" s="55"/>
      <c r="D310" s="55"/>
    </row>
    <row r="311" customFormat="false" ht="15" hidden="false" customHeight="false" outlineLevel="0" collapsed="false">
      <c r="A311" s="55"/>
      <c r="B311" s="55"/>
      <c r="C311" s="55"/>
      <c r="D311" s="55"/>
    </row>
    <row r="312" customFormat="false" ht="15" hidden="false" customHeight="false" outlineLevel="0" collapsed="false">
      <c r="A312" s="55"/>
      <c r="B312" s="55"/>
      <c r="C312" s="55"/>
      <c r="D312" s="55"/>
    </row>
    <row r="313" customFormat="false" ht="15" hidden="false" customHeight="false" outlineLevel="0" collapsed="false">
      <c r="A313" s="55"/>
      <c r="B313" s="55"/>
      <c r="C313" s="55"/>
      <c r="D313" s="55"/>
    </row>
    <row r="314" customFormat="false" ht="15" hidden="false" customHeight="false" outlineLevel="0" collapsed="false">
      <c r="A314" s="55"/>
      <c r="B314" s="55"/>
      <c r="C314" s="55"/>
      <c r="D314" s="55"/>
    </row>
    <row r="315" customFormat="false" ht="15" hidden="false" customHeight="false" outlineLevel="0" collapsed="false">
      <c r="A315" s="55"/>
      <c r="B315" s="55"/>
      <c r="C315" s="55"/>
      <c r="D315" s="55"/>
    </row>
    <row r="316" customFormat="false" ht="15" hidden="false" customHeight="false" outlineLevel="0" collapsed="false">
      <c r="A316" s="55"/>
      <c r="B316" s="55"/>
      <c r="C316" s="55"/>
      <c r="D316" s="55"/>
    </row>
    <row r="317" customFormat="false" ht="15" hidden="false" customHeight="false" outlineLevel="0" collapsed="false">
      <c r="A317" s="55"/>
      <c r="B317" s="55"/>
      <c r="C317" s="55"/>
      <c r="D317" s="55"/>
    </row>
    <row r="318" customFormat="false" ht="15" hidden="false" customHeight="false" outlineLevel="0" collapsed="false">
      <c r="A318" s="55"/>
      <c r="B318" s="55"/>
      <c r="C318" s="55"/>
      <c r="D318" s="55"/>
    </row>
    <row r="319" customFormat="false" ht="15" hidden="false" customHeight="false" outlineLevel="0" collapsed="false">
      <c r="A319" s="55"/>
      <c r="B319" s="55"/>
      <c r="C319" s="55"/>
      <c r="D319" s="55"/>
    </row>
    <row r="320" customFormat="false" ht="15" hidden="false" customHeight="false" outlineLevel="0" collapsed="false">
      <c r="A320" s="55"/>
      <c r="B320" s="55"/>
      <c r="C320" s="55"/>
      <c r="D320" s="55"/>
    </row>
    <row r="321" customFormat="false" ht="15" hidden="false" customHeight="false" outlineLevel="0" collapsed="false">
      <c r="A321" s="55"/>
      <c r="B321" s="55"/>
      <c r="C321" s="55"/>
      <c r="D321" s="55"/>
    </row>
    <row r="322" customFormat="false" ht="15" hidden="false" customHeight="false" outlineLevel="0" collapsed="false">
      <c r="A322" s="55"/>
      <c r="B322" s="55"/>
      <c r="C322" s="55"/>
      <c r="D322" s="55"/>
    </row>
    <row r="323" customFormat="false" ht="15" hidden="false" customHeight="false" outlineLevel="0" collapsed="false">
      <c r="A323" s="55"/>
      <c r="B323" s="55"/>
      <c r="C323" s="55"/>
      <c r="D323" s="55"/>
    </row>
    <row r="324" customFormat="false" ht="15" hidden="false" customHeight="false" outlineLevel="0" collapsed="false">
      <c r="A324" s="55"/>
      <c r="B324" s="55"/>
      <c r="C324" s="55"/>
      <c r="D324" s="55"/>
    </row>
    <row r="325" customFormat="false" ht="15" hidden="false" customHeight="false" outlineLevel="0" collapsed="false">
      <c r="A325" s="55"/>
      <c r="B325" s="55"/>
      <c r="C325" s="55"/>
      <c r="D325" s="55"/>
    </row>
    <row r="326" customFormat="false" ht="15" hidden="false" customHeight="false" outlineLevel="0" collapsed="false">
      <c r="A326" s="55"/>
      <c r="B326" s="55"/>
      <c r="C326" s="55"/>
      <c r="D326" s="55"/>
    </row>
    <row r="327" customFormat="false" ht="15" hidden="false" customHeight="false" outlineLevel="0" collapsed="false">
      <c r="A327" s="55"/>
      <c r="B327" s="55"/>
      <c r="C327" s="55"/>
      <c r="D327" s="55"/>
    </row>
    <row r="328" customFormat="false" ht="15" hidden="false" customHeight="false" outlineLevel="0" collapsed="false">
      <c r="A328" s="55"/>
      <c r="B328" s="55"/>
      <c r="C328" s="55"/>
      <c r="D328" s="55"/>
    </row>
    <row r="329" customFormat="false" ht="15" hidden="false" customHeight="false" outlineLevel="0" collapsed="false">
      <c r="A329" s="55"/>
      <c r="B329" s="55"/>
      <c r="C329" s="55"/>
      <c r="D329" s="55"/>
    </row>
    <row r="330" customFormat="false" ht="15" hidden="false" customHeight="false" outlineLevel="0" collapsed="false">
      <c r="A330" s="55"/>
      <c r="B330" s="55"/>
      <c r="C330" s="55"/>
      <c r="D330" s="55"/>
    </row>
    <row r="331" customFormat="false" ht="15" hidden="false" customHeight="false" outlineLevel="0" collapsed="false">
      <c r="A331" s="55"/>
      <c r="B331" s="55"/>
      <c r="C331" s="55"/>
      <c r="D331" s="55"/>
    </row>
    <row r="332" customFormat="false" ht="15" hidden="false" customHeight="false" outlineLevel="0" collapsed="false">
      <c r="A332" s="55"/>
      <c r="B332" s="55"/>
      <c r="C332" s="55"/>
      <c r="D332" s="55"/>
    </row>
    <row r="333" customFormat="false" ht="15" hidden="false" customHeight="false" outlineLevel="0" collapsed="false">
      <c r="A333" s="55"/>
      <c r="B333" s="55"/>
      <c r="C333" s="55"/>
      <c r="D333" s="55"/>
    </row>
    <row r="334" customFormat="false" ht="15" hidden="false" customHeight="false" outlineLevel="0" collapsed="false">
      <c r="A334" s="55"/>
      <c r="B334" s="55"/>
      <c r="C334" s="55"/>
      <c r="D334" s="55"/>
    </row>
    <row r="335" customFormat="false" ht="15" hidden="false" customHeight="false" outlineLevel="0" collapsed="false">
      <c r="A335" s="55"/>
      <c r="B335" s="55"/>
      <c r="C335" s="55"/>
      <c r="D335" s="55"/>
    </row>
    <row r="336" customFormat="false" ht="15" hidden="false" customHeight="false" outlineLevel="0" collapsed="false">
      <c r="A336" s="55"/>
      <c r="B336" s="55"/>
      <c r="C336" s="55"/>
      <c r="D336" s="55"/>
    </row>
    <row r="337" customFormat="false" ht="15" hidden="false" customHeight="false" outlineLevel="0" collapsed="false">
      <c r="A337" s="55"/>
      <c r="B337" s="55"/>
      <c r="C337" s="55"/>
      <c r="D337" s="55"/>
    </row>
    <row r="338" customFormat="false" ht="15" hidden="false" customHeight="false" outlineLevel="0" collapsed="false">
      <c r="A338" s="55"/>
      <c r="B338" s="55"/>
      <c r="C338" s="55"/>
      <c r="D338" s="55"/>
    </row>
    <row r="339" customFormat="false" ht="15" hidden="false" customHeight="false" outlineLevel="0" collapsed="false">
      <c r="A339" s="55"/>
      <c r="B339" s="55"/>
      <c r="C339" s="55"/>
      <c r="D339" s="55"/>
    </row>
    <row r="340" customFormat="false" ht="15" hidden="false" customHeight="false" outlineLevel="0" collapsed="false">
      <c r="A340" s="55"/>
      <c r="B340" s="55"/>
      <c r="C340" s="55"/>
      <c r="D340" s="55"/>
    </row>
    <row r="341" customFormat="false" ht="15" hidden="false" customHeight="false" outlineLevel="0" collapsed="false">
      <c r="A341" s="55"/>
      <c r="B341" s="55"/>
      <c r="C341" s="55"/>
      <c r="D341" s="55"/>
    </row>
    <row r="342" customFormat="false" ht="15" hidden="false" customHeight="false" outlineLevel="0" collapsed="false">
      <c r="A342" s="55"/>
      <c r="B342" s="55"/>
      <c r="C342" s="55"/>
      <c r="D342" s="55"/>
    </row>
    <row r="343" customFormat="false" ht="15" hidden="false" customHeight="false" outlineLevel="0" collapsed="false">
      <c r="A343" s="55"/>
      <c r="B343" s="55"/>
      <c r="C343" s="55"/>
      <c r="D343" s="55"/>
    </row>
    <row r="344" customFormat="false" ht="15" hidden="false" customHeight="false" outlineLevel="0" collapsed="false">
      <c r="A344" s="55"/>
      <c r="B344" s="55"/>
      <c r="C344" s="55"/>
      <c r="D344" s="55"/>
    </row>
    <row r="345" customFormat="false" ht="15" hidden="false" customHeight="false" outlineLevel="0" collapsed="false">
      <c r="A345" s="55"/>
      <c r="B345" s="55"/>
      <c r="C345" s="55"/>
      <c r="D345" s="55"/>
    </row>
    <row r="346" customFormat="false" ht="15" hidden="false" customHeight="false" outlineLevel="0" collapsed="false">
      <c r="A346" s="55"/>
      <c r="B346" s="55"/>
      <c r="C346" s="55"/>
      <c r="D346" s="55"/>
    </row>
    <row r="347" customFormat="false" ht="15" hidden="false" customHeight="false" outlineLevel="0" collapsed="false">
      <c r="A347" s="55"/>
      <c r="B347" s="55"/>
      <c r="C347" s="55"/>
      <c r="D347" s="55"/>
    </row>
    <row r="348" customFormat="false" ht="15" hidden="false" customHeight="false" outlineLevel="0" collapsed="false">
      <c r="A348" s="55"/>
      <c r="B348" s="55"/>
      <c r="C348" s="55"/>
      <c r="D348" s="55"/>
    </row>
    <row r="349" customFormat="false" ht="15" hidden="false" customHeight="false" outlineLevel="0" collapsed="false">
      <c r="A349" s="55"/>
      <c r="B349" s="55"/>
      <c r="C349" s="55"/>
      <c r="D349" s="55"/>
    </row>
    <row r="350" customFormat="false" ht="15" hidden="false" customHeight="false" outlineLevel="0" collapsed="false">
      <c r="A350" s="55"/>
      <c r="B350" s="55"/>
      <c r="C350" s="55"/>
      <c r="D350" s="55"/>
    </row>
    <row r="351" customFormat="false" ht="15" hidden="false" customHeight="false" outlineLevel="0" collapsed="false">
      <c r="A351" s="55"/>
      <c r="B351" s="55"/>
      <c r="C351" s="55"/>
      <c r="D351" s="55"/>
    </row>
    <row r="352" customFormat="false" ht="15" hidden="false" customHeight="false" outlineLevel="0" collapsed="false">
      <c r="A352" s="55"/>
      <c r="B352" s="55"/>
      <c r="C352" s="55"/>
      <c r="D352" s="55"/>
    </row>
    <row r="353" customFormat="false" ht="15" hidden="false" customHeight="false" outlineLevel="0" collapsed="false">
      <c r="A353" s="55"/>
      <c r="B353" s="55"/>
      <c r="C353" s="55"/>
      <c r="D353" s="55"/>
    </row>
    <row r="354" customFormat="false" ht="15" hidden="false" customHeight="false" outlineLevel="0" collapsed="false">
      <c r="A354" s="55"/>
      <c r="B354" s="55"/>
      <c r="C354" s="55"/>
      <c r="D354" s="55"/>
    </row>
    <row r="355" customFormat="false" ht="15" hidden="false" customHeight="false" outlineLevel="0" collapsed="false">
      <c r="A355" s="55"/>
      <c r="B355" s="55"/>
      <c r="C355" s="55"/>
      <c r="D355" s="55"/>
    </row>
    <row r="356" customFormat="false" ht="15" hidden="false" customHeight="false" outlineLevel="0" collapsed="false">
      <c r="A356" s="55"/>
      <c r="B356" s="55"/>
      <c r="C356" s="55"/>
      <c r="D356" s="55"/>
    </row>
    <row r="357" customFormat="false" ht="15" hidden="false" customHeight="false" outlineLevel="0" collapsed="false">
      <c r="A357" s="55"/>
      <c r="B357" s="55"/>
      <c r="C357" s="55"/>
      <c r="D357" s="55"/>
    </row>
    <row r="358" customFormat="false" ht="15" hidden="false" customHeight="false" outlineLevel="0" collapsed="false">
      <c r="A358" s="55"/>
      <c r="B358" s="55"/>
      <c r="C358" s="55"/>
      <c r="D358" s="55"/>
    </row>
    <row r="359" customFormat="false" ht="15" hidden="false" customHeight="false" outlineLevel="0" collapsed="false">
      <c r="A359" s="55"/>
      <c r="B359" s="55"/>
      <c r="C359" s="55"/>
      <c r="D359" s="55"/>
    </row>
    <row r="360" customFormat="false" ht="15" hidden="false" customHeight="false" outlineLevel="0" collapsed="false">
      <c r="A360" s="55"/>
      <c r="B360" s="55"/>
      <c r="C360" s="55"/>
      <c r="D360" s="55"/>
    </row>
    <row r="361" customFormat="false" ht="15" hidden="false" customHeight="false" outlineLevel="0" collapsed="false">
      <c r="A361" s="55"/>
      <c r="B361" s="55"/>
      <c r="C361" s="55"/>
      <c r="D361" s="55"/>
    </row>
    <row r="362" customFormat="false" ht="15" hidden="false" customHeight="false" outlineLevel="0" collapsed="false">
      <c r="A362" s="55"/>
      <c r="B362" s="55"/>
      <c r="C362" s="55"/>
      <c r="D362" s="55"/>
    </row>
    <row r="363" customFormat="false" ht="15" hidden="false" customHeight="false" outlineLevel="0" collapsed="false">
      <c r="A363" s="55"/>
      <c r="B363" s="55"/>
      <c r="C363" s="55"/>
      <c r="D363" s="55"/>
    </row>
    <row r="364" customFormat="false" ht="15" hidden="false" customHeight="false" outlineLevel="0" collapsed="false">
      <c r="A364" s="55"/>
      <c r="B364" s="55"/>
      <c r="C364" s="55"/>
      <c r="D364" s="55"/>
    </row>
    <row r="365" customFormat="false" ht="15" hidden="false" customHeight="false" outlineLevel="0" collapsed="false">
      <c r="A365" s="55"/>
      <c r="B365" s="55"/>
      <c r="C365" s="55"/>
      <c r="D365" s="55"/>
    </row>
    <row r="366" customFormat="false" ht="15" hidden="false" customHeight="false" outlineLevel="0" collapsed="false">
      <c r="A366" s="55"/>
      <c r="B366" s="55"/>
      <c r="C366" s="55"/>
      <c r="D366" s="55"/>
    </row>
    <row r="367" customFormat="false" ht="15" hidden="false" customHeight="false" outlineLevel="0" collapsed="false">
      <c r="A367" s="55"/>
      <c r="B367" s="55"/>
      <c r="C367" s="55"/>
      <c r="D367" s="55"/>
    </row>
    <row r="368" customFormat="false" ht="15" hidden="false" customHeight="false" outlineLevel="0" collapsed="false">
      <c r="A368" s="55"/>
      <c r="B368" s="55"/>
      <c r="C368" s="55"/>
      <c r="D368" s="55"/>
    </row>
    <row r="369" customFormat="false" ht="15" hidden="false" customHeight="false" outlineLevel="0" collapsed="false">
      <c r="A369" s="55"/>
      <c r="B369" s="55"/>
      <c r="C369" s="55"/>
      <c r="D369" s="55"/>
    </row>
    <row r="370" customFormat="false" ht="15" hidden="false" customHeight="false" outlineLevel="0" collapsed="false">
      <c r="A370" s="55"/>
      <c r="B370" s="55"/>
      <c r="C370" s="55"/>
      <c r="D370" s="55"/>
    </row>
    <row r="371" customFormat="false" ht="15" hidden="false" customHeight="false" outlineLevel="0" collapsed="false">
      <c r="A371" s="55"/>
      <c r="B371" s="55"/>
      <c r="C371" s="55"/>
      <c r="D371" s="55"/>
    </row>
    <row r="372" customFormat="false" ht="15" hidden="false" customHeight="false" outlineLevel="0" collapsed="false">
      <c r="A372" s="55"/>
      <c r="B372" s="55"/>
      <c r="C372" s="55"/>
      <c r="D372" s="55"/>
    </row>
    <row r="373" customFormat="false" ht="15" hidden="false" customHeight="false" outlineLevel="0" collapsed="false">
      <c r="A373" s="55"/>
      <c r="B373" s="55"/>
      <c r="C373" s="55"/>
      <c r="D373" s="55"/>
    </row>
    <row r="374" customFormat="false" ht="15" hidden="false" customHeight="false" outlineLevel="0" collapsed="false">
      <c r="A374" s="55"/>
      <c r="B374" s="55"/>
      <c r="C374" s="55"/>
      <c r="D374" s="55"/>
    </row>
    <row r="375" customFormat="false" ht="15" hidden="false" customHeight="false" outlineLevel="0" collapsed="false">
      <c r="A375" s="55"/>
      <c r="B375" s="55"/>
      <c r="C375" s="55"/>
      <c r="D375" s="55"/>
    </row>
    <row r="376" customFormat="false" ht="15" hidden="false" customHeight="false" outlineLevel="0" collapsed="false">
      <c r="A376" s="55"/>
      <c r="B376" s="55"/>
      <c r="C376" s="55"/>
      <c r="D376" s="55"/>
    </row>
    <row r="377" customFormat="false" ht="15" hidden="false" customHeight="false" outlineLevel="0" collapsed="false">
      <c r="A377" s="55"/>
      <c r="B377" s="55"/>
      <c r="C377" s="55"/>
      <c r="D377" s="55"/>
    </row>
    <row r="378" customFormat="false" ht="15" hidden="false" customHeight="false" outlineLevel="0" collapsed="false">
      <c r="A378" s="55"/>
      <c r="B378" s="55"/>
      <c r="C378" s="55"/>
      <c r="D378" s="55"/>
    </row>
    <row r="379" customFormat="false" ht="15" hidden="false" customHeight="false" outlineLevel="0" collapsed="false">
      <c r="A379" s="55"/>
      <c r="B379" s="55"/>
      <c r="C379" s="55"/>
      <c r="D379" s="55"/>
    </row>
    <row r="380" customFormat="false" ht="15" hidden="false" customHeight="false" outlineLevel="0" collapsed="false">
      <c r="A380" s="55"/>
      <c r="B380" s="55"/>
      <c r="C380" s="55"/>
      <c r="D380" s="55"/>
    </row>
    <row r="381" customFormat="false" ht="15" hidden="false" customHeight="false" outlineLevel="0" collapsed="false">
      <c r="A381" s="55"/>
      <c r="B381" s="55"/>
      <c r="C381" s="55"/>
      <c r="D381" s="55"/>
    </row>
    <row r="382" customFormat="false" ht="15" hidden="false" customHeight="false" outlineLevel="0" collapsed="false">
      <c r="A382" s="55"/>
      <c r="B382" s="55"/>
      <c r="C382" s="55"/>
      <c r="D382" s="55"/>
    </row>
    <row r="383" customFormat="false" ht="15" hidden="false" customHeight="false" outlineLevel="0" collapsed="false">
      <c r="A383" s="55"/>
      <c r="B383" s="55"/>
      <c r="C383" s="55"/>
      <c r="D383" s="55"/>
    </row>
    <row r="384" customFormat="false" ht="15" hidden="false" customHeight="false" outlineLevel="0" collapsed="false">
      <c r="A384" s="55"/>
      <c r="B384" s="55"/>
      <c r="C384" s="55"/>
      <c r="D384" s="55"/>
    </row>
    <row r="385" customFormat="false" ht="15" hidden="false" customHeight="false" outlineLevel="0" collapsed="false">
      <c r="A385" s="55"/>
      <c r="B385" s="55"/>
      <c r="C385" s="55"/>
      <c r="D385" s="55"/>
    </row>
    <row r="386" customFormat="false" ht="15" hidden="false" customHeight="false" outlineLevel="0" collapsed="false">
      <c r="A386" s="55"/>
      <c r="B386" s="55"/>
      <c r="C386" s="55"/>
      <c r="D386" s="55"/>
    </row>
    <row r="387" customFormat="false" ht="15" hidden="false" customHeight="false" outlineLevel="0" collapsed="false">
      <c r="A387" s="55"/>
      <c r="B387" s="55"/>
      <c r="C387" s="55"/>
      <c r="D387" s="55"/>
    </row>
    <row r="388" customFormat="false" ht="15" hidden="false" customHeight="false" outlineLevel="0" collapsed="false">
      <c r="A388" s="55"/>
      <c r="B388" s="55"/>
      <c r="C388" s="55"/>
      <c r="D388" s="55"/>
    </row>
    <row r="389" customFormat="false" ht="15" hidden="false" customHeight="false" outlineLevel="0" collapsed="false">
      <c r="A389" s="55"/>
      <c r="B389" s="55"/>
      <c r="C389" s="55"/>
      <c r="D389" s="55"/>
    </row>
    <row r="390" customFormat="false" ht="15" hidden="false" customHeight="false" outlineLevel="0" collapsed="false">
      <c r="A390" s="55"/>
      <c r="B390" s="55"/>
      <c r="C390" s="55"/>
      <c r="D390" s="55"/>
    </row>
    <row r="391" customFormat="false" ht="15" hidden="false" customHeight="false" outlineLevel="0" collapsed="false">
      <c r="A391" s="55"/>
      <c r="B391" s="55"/>
      <c r="C391" s="55"/>
      <c r="D391" s="55"/>
    </row>
    <row r="392" customFormat="false" ht="15" hidden="false" customHeight="false" outlineLevel="0" collapsed="false">
      <c r="A392" s="55"/>
      <c r="B392" s="55"/>
      <c r="C392" s="55"/>
      <c r="D392" s="55"/>
    </row>
    <row r="393" customFormat="false" ht="15" hidden="false" customHeight="false" outlineLevel="0" collapsed="false">
      <c r="A393" s="55"/>
      <c r="B393" s="55"/>
      <c r="C393" s="55"/>
      <c r="D393" s="55"/>
    </row>
    <row r="394" customFormat="false" ht="15" hidden="false" customHeight="false" outlineLevel="0" collapsed="false">
      <c r="A394" s="55"/>
      <c r="B394" s="55"/>
      <c r="C394" s="55"/>
      <c r="D394" s="55"/>
    </row>
    <row r="395" customFormat="false" ht="15" hidden="false" customHeight="false" outlineLevel="0" collapsed="false">
      <c r="A395" s="55"/>
      <c r="B395" s="55"/>
      <c r="C395" s="55"/>
      <c r="D395" s="55"/>
    </row>
    <row r="396" customFormat="false" ht="15" hidden="false" customHeight="false" outlineLevel="0" collapsed="false">
      <c r="A396" s="55"/>
      <c r="B396" s="55"/>
      <c r="C396" s="55"/>
      <c r="D396" s="55"/>
    </row>
    <row r="397" customFormat="false" ht="15" hidden="false" customHeight="false" outlineLevel="0" collapsed="false">
      <c r="A397" s="55"/>
      <c r="B397" s="55"/>
      <c r="C397" s="55"/>
      <c r="D397" s="55"/>
    </row>
    <row r="398" customFormat="false" ht="15" hidden="false" customHeight="false" outlineLevel="0" collapsed="false">
      <c r="A398" s="55"/>
      <c r="B398" s="55"/>
      <c r="C398" s="55"/>
      <c r="D398" s="55"/>
    </row>
    <row r="399" customFormat="false" ht="15" hidden="false" customHeight="false" outlineLevel="0" collapsed="false">
      <c r="A399" s="55"/>
      <c r="B399" s="55"/>
      <c r="C399" s="55"/>
      <c r="D399" s="55"/>
    </row>
    <row r="400" customFormat="false" ht="15" hidden="false" customHeight="false" outlineLevel="0" collapsed="false">
      <c r="A400" s="55"/>
      <c r="B400" s="55"/>
      <c r="C400" s="55"/>
      <c r="D400" s="55"/>
    </row>
    <row r="401" customFormat="false" ht="15" hidden="false" customHeight="false" outlineLevel="0" collapsed="false">
      <c r="A401" s="55"/>
      <c r="B401" s="55"/>
      <c r="C401" s="55"/>
      <c r="D401" s="55"/>
    </row>
    <row r="402" customFormat="false" ht="15" hidden="false" customHeight="false" outlineLevel="0" collapsed="false">
      <c r="A402" s="55"/>
      <c r="B402" s="55"/>
      <c r="C402" s="55"/>
      <c r="D402" s="55"/>
    </row>
    <row r="403" customFormat="false" ht="15" hidden="false" customHeight="false" outlineLevel="0" collapsed="false">
      <c r="A403" s="55"/>
      <c r="B403" s="55"/>
      <c r="C403" s="55"/>
      <c r="D403" s="55"/>
    </row>
    <row r="404" customFormat="false" ht="15" hidden="false" customHeight="false" outlineLevel="0" collapsed="false">
      <c r="A404" s="55"/>
      <c r="B404" s="55"/>
      <c r="C404" s="55"/>
      <c r="D404" s="55"/>
    </row>
    <row r="405" customFormat="false" ht="15" hidden="false" customHeight="false" outlineLevel="0" collapsed="false">
      <c r="A405" s="55"/>
      <c r="B405" s="55"/>
      <c r="C405" s="55"/>
      <c r="D405" s="55"/>
    </row>
    <row r="406" customFormat="false" ht="15" hidden="false" customHeight="false" outlineLevel="0" collapsed="false">
      <c r="A406" s="55"/>
      <c r="B406" s="55"/>
      <c r="C406" s="55"/>
      <c r="D406" s="55"/>
    </row>
    <row r="407" customFormat="false" ht="15" hidden="false" customHeight="false" outlineLevel="0" collapsed="false">
      <c r="A407" s="55"/>
      <c r="B407" s="55"/>
      <c r="C407" s="55"/>
      <c r="D407" s="55"/>
    </row>
    <row r="408" customFormat="false" ht="15" hidden="false" customHeight="false" outlineLevel="0" collapsed="false">
      <c r="A408" s="55"/>
      <c r="B408" s="55"/>
      <c r="C408" s="55"/>
      <c r="D408" s="55"/>
    </row>
    <row r="409" customFormat="false" ht="15" hidden="false" customHeight="false" outlineLevel="0" collapsed="false">
      <c r="A409" s="55"/>
      <c r="B409" s="55"/>
      <c r="C409" s="55"/>
      <c r="D409" s="55"/>
    </row>
    <row r="410" customFormat="false" ht="15" hidden="false" customHeight="false" outlineLevel="0" collapsed="false">
      <c r="A410" s="55"/>
      <c r="B410" s="55"/>
      <c r="C410" s="55"/>
      <c r="D410" s="55"/>
    </row>
    <row r="411" customFormat="false" ht="15" hidden="false" customHeight="false" outlineLevel="0" collapsed="false">
      <c r="A411" s="55"/>
      <c r="B411" s="55"/>
      <c r="C411" s="55"/>
      <c r="D411" s="55"/>
    </row>
    <row r="412" customFormat="false" ht="15" hidden="false" customHeight="false" outlineLevel="0" collapsed="false">
      <c r="A412" s="55"/>
      <c r="B412" s="55"/>
      <c r="C412" s="55"/>
      <c r="D412" s="55"/>
    </row>
    <row r="413" customFormat="false" ht="15" hidden="false" customHeight="false" outlineLevel="0" collapsed="false">
      <c r="A413" s="55"/>
      <c r="B413" s="55"/>
      <c r="C413" s="55"/>
      <c r="D413" s="55"/>
    </row>
    <row r="414" customFormat="false" ht="15" hidden="false" customHeight="false" outlineLevel="0" collapsed="false">
      <c r="A414" s="55"/>
      <c r="B414" s="55"/>
      <c r="C414" s="55"/>
      <c r="D414" s="55"/>
    </row>
    <row r="415" customFormat="false" ht="15" hidden="false" customHeight="false" outlineLevel="0" collapsed="false">
      <c r="A415" s="55"/>
      <c r="B415" s="55"/>
      <c r="C415" s="55"/>
      <c r="D415" s="55"/>
    </row>
    <row r="416" customFormat="false" ht="15" hidden="false" customHeight="false" outlineLevel="0" collapsed="false">
      <c r="A416" s="55"/>
      <c r="B416" s="55"/>
      <c r="C416" s="55"/>
      <c r="D416" s="55"/>
    </row>
    <row r="417" customFormat="false" ht="15" hidden="false" customHeight="false" outlineLevel="0" collapsed="false">
      <c r="A417" s="55"/>
      <c r="B417" s="55"/>
      <c r="C417" s="55"/>
      <c r="D417" s="55"/>
    </row>
    <row r="418" customFormat="false" ht="15" hidden="false" customHeight="false" outlineLevel="0" collapsed="false">
      <c r="A418" s="55"/>
      <c r="B418" s="55"/>
      <c r="C418" s="55"/>
      <c r="D418" s="55"/>
    </row>
    <row r="419" customFormat="false" ht="15" hidden="false" customHeight="false" outlineLevel="0" collapsed="false">
      <c r="A419" s="55"/>
      <c r="B419" s="55"/>
      <c r="C419" s="55"/>
      <c r="D419" s="55"/>
    </row>
    <row r="420" customFormat="false" ht="15" hidden="false" customHeight="false" outlineLevel="0" collapsed="false">
      <c r="A420" s="55"/>
      <c r="B420" s="55"/>
      <c r="C420" s="55"/>
      <c r="D420" s="55"/>
    </row>
    <row r="421" customFormat="false" ht="15" hidden="false" customHeight="false" outlineLevel="0" collapsed="false">
      <c r="A421" s="55"/>
      <c r="B421" s="55"/>
      <c r="C421" s="55"/>
      <c r="D421" s="55"/>
    </row>
    <row r="422" customFormat="false" ht="15" hidden="false" customHeight="false" outlineLevel="0" collapsed="false">
      <c r="A422" s="55"/>
      <c r="B422" s="55"/>
      <c r="C422" s="55"/>
      <c r="D422" s="55"/>
    </row>
    <row r="423" customFormat="false" ht="15" hidden="false" customHeight="false" outlineLevel="0" collapsed="false">
      <c r="A423" s="55"/>
      <c r="B423" s="55"/>
      <c r="C423" s="55"/>
      <c r="D423" s="55"/>
    </row>
    <row r="424" customFormat="false" ht="15" hidden="false" customHeight="false" outlineLevel="0" collapsed="false">
      <c r="A424" s="55"/>
      <c r="B424" s="55"/>
      <c r="C424" s="55"/>
      <c r="D424" s="55"/>
    </row>
    <row r="425" customFormat="false" ht="15" hidden="false" customHeight="false" outlineLevel="0" collapsed="false">
      <c r="A425" s="55"/>
      <c r="B425" s="55"/>
      <c r="C425" s="55"/>
      <c r="D425" s="55"/>
    </row>
    <row r="426" customFormat="false" ht="15" hidden="false" customHeight="false" outlineLevel="0" collapsed="false">
      <c r="A426" s="55"/>
      <c r="B426" s="55"/>
      <c r="C426" s="55"/>
      <c r="D426" s="55"/>
    </row>
    <row r="427" customFormat="false" ht="15" hidden="false" customHeight="false" outlineLevel="0" collapsed="false">
      <c r="A427" s="55"/>
      <c r="B427" s="55"/>
      <c r="C427" s="55"/>
      <c r="D427" s="55"/>
    </row>
    <row r="428" customFormat="false" ht="15" hidden="false" customHeight="false" outlineLevel="0" collapsed="false">
      <c r="A428" s="55"/>
      <c r="B428" s="55"/>
      <c r="C428" s="55"/>
      <c r="D428" s="55"/>
    </row>
    <row r="429" customFormat="false" ht="15" hidden="false" customHeight="false" outlineLevel="0" collapsed="false">
      <c r="A429" s="55"/>
      <c r="B429" s="55"/>
      <c r="C429" s="55"/>
      <c r="D429" s="55"/>
    </row>
    <row r="430" customFormat="false" ht="15" hidden="false" customHeight="false" outlineLevel="0" collapsed="false">
      <c r="A430" s="55"/>
      <c r="B430" s="55"/>
      <c r="C430" s="55"/>
      <c r="D430" s="55"/>
    </row>
    <row r="431" customFormat="false" ht="15" hidden="false" customHeight="false" outlineLevel="0" collapsed="false">
      <c r="A431" s="55"/>
      <c r="B431" s="55"/>
      <c r="C431" s="55"/>
      <c r="D431" s="55"/>
    </row>
    <row r="432" customFormat="false" ht="15" hidden="false" customHeight="false" outlineLevel="0" collapsed="false">
      <c r="A432" s="55"/>
      <c r="B432" s="55"/>
      <c r="C432" s="55"/>
      <c r="D432" s="55"/>
    </row>
    <row r="433" customFormat="false" ht="15" hidden="false" customHeight="false" outlineLevel="0" collapsed="false">
      <c r="A433" s="55"/>
      <c r="B433" s="55"/>
      <c r="C433" s="55"/>
      <c r="D433" s="55"/>
    </row>
    <row r="434" customFormat="false" ht="15" hidden="false" customHeight="false" outlineLevel="0" collapsed="false">
      <c r="A434" s="55"/>
      <c r="B434" s="55"/>
      <c r="C434" s="55"/>
      <c r="D434" s="55"/>
    </row>
    <row r="435" customFormat="false" ht="15" hidden="false" customHeight="false" outlineLevel="0" collapsed="false">
      <c r="A435" s="55"/>
      <c r="B435" s="55"/>
      <c r="C435" s="55"/>
      <c r="D435" s="55"/>
    </row>
    <row r="436" customFormat="false" ht="15" hidden="false" customHeight="false" outlineLevel="0" collapsed="false">
      <c r="A436" s="55"/>
      <c r="B436" s="55"/>
      <c r="C436" s="55"/>
      <c r="D436" s="55"/>
    </row>
    <row r="437" customFormat="false" ht="15" hidden="false" customHeight="false" outlineLevel="0" collapsed="false">
      <c r="A437" s="55"/>
      <c r="B437" s="55"/>
      <c r="C437" s="55"/>
      <c r="D437" s="55"/>
    </row>
    <row r="438" customFormat="false" ht="15" hidden="false" customHeight="false" outlineLevel="0" collapsed="false">
      <c r="A438" s="55"/>
      <c r="B438" s="55"/>
      <c r="C438" s="55"/>
      <c r="D438" s="55"/>
    </row>
    <row r="439" customFormat="false" ht="15" hidden="false" customHeight="false" outlineLevel="0" collapsed="false">
      <c r="A439" s="55"/>
      <c r="B439" s="55"/>
      <c r="C439" s="55"/>
      <c r="D439" s="55"/>
    </row>
    <row r="440" customFormat="false" ht="15" hidden="false" customHeight="false" outlineLevel="0" collapsed="false">
      <c r="A440" s="55"/>
      <c r="B440" s="55"/>
      <c r="C440" s="55"/>
      <c r="D440" s="55"/>
    </row>
    <row r="441" customFormat="false" ht="15" hidden="false" customHeight="false" outlineLevel="0" collapsed="false">
      <c r="A441" s="55"/>
      <c r="B441" s="55"/>
      <c r="C441" s="55"/>
      <c r="D441" s="55"/>
    </row>
    <row r="442" customFormat="false" ht="15" hidden="false" customHeight="false" outlineLevel="0" collapsed="false">
      <c r="A442" s="55"/>
      <c r="B442" s="55"/>
      <c r="C442" s="55"/>
      <c r="D442" s="55"/>
    </row>
    <row r="443" customFormat="false" ht="15" hidden="false" customHeight="false" outlineLevel="0" collapsed="false">
      <c r="A443" s="55"/>
      <c r="B443" s="55"/>
      <c r="C443" s="55"/>
      <c r="D443" s="55"/>
    </row>
    <row r="444" customFormat="false" ht="15" hidden="false" customHeight="false" outlineLevel="0" collapsed="false">
      <c r="A444" s="55"/>
      <c r="B444" s="55"/>
      <c r="C444" s="55"/>
      <c r="D444" s="55"/>
    </row>
    <row r="445" customFormat="false" ht="15" hidden="false" customHeight="false" outlineLevel="0" collapsed="false">
      <c r="A445" s="55"/>
      <c r="B445" s="55"/>
      <c r="C445" s="55"/>
      <c r="D445" s="55"/>
    </row>
    <row r="446" customFormat="false" ht="15" hidden="false" customHeight="false" outlineLevel="0" collapsed="false">
      <c r="A446" s="55"/>
      <c r="B446" s="55"/>
      <c r="C446" s="55"/>
      <c r="D446" s="55"/>
    </row>
    <row r="447" customFormat="false" ht="15" hidden="false" customHeight="false" outlineLevel="0" collapsed="false">
      <c r="A447" s="55"/>
      <c r="B447" s="55"/>
      <c r="C447" s="55"/>
      <c r="D447" s="55"/>
    </row>
    <row r="448" customFormat="false" ht="15" hidden="false" customHeight="false" outlineLevel="0" collapsed="false">
      <c r="A448" s="55"/>
      <c r="B448" s="55"/>
      <c r="C448" s="55"/>
      <c r="D448" s="55"/>
    </row>
    <row r="449" customFormat="false" ht="15" hidden="false" customHeight="false" outlineLevel="0" collapsed="false">
      <c r="A449" s="55"/>
      <c r="B449" s="55"/>
      <c r="C449" s="55"/>
      <c r="D449" s="55"/>
    </row>
    <row r="450" customFormat="false" ht="15" hidden="false" customHeight="false" outlineLevel="0" collapsed="false">
      <c r="A450" s="55"/>
      <c r="B450" s="55"/>
      <c r="C450" s="55"/>
      <c r="D450" s="55"/>
    </row>
    <row r="451" customFormat="false" ht="15" hidden="false" customHeight="false" outlineLevel="0" collapsed="false">
      <c r="A451" s="55"/>
      <c r="B451" s="55"/>
      <c r="C451" s="55"/>
      <c r="D451" s="55"/>
    </row>
    <row r="452" customFormat="false" ht="15" hidden="false" customHeight="false" outlineLevel="0" collapsed="false">
      <c r="A452" s="55"/>
      <c r="B452" s="55"/>
      <c r="C452" s="55"/>
      <c r="D452" s="55"/>
    </row>
    <row r="453" customFormat="false" ht="15" hidden="false" customHeight="false" outlineLevel="0" collapsed="false">
      <c r="A453" s="55"/>
      <c r="B453" s="55"/>
      <c r="C453" s="55"/>
      <c r="D453" s="55"/>
    </row>
    <row r="454" customFormat="false" ht="15" hidden="false" customHeight="false" outlineLevel="0" collapsed="false">
      <c r="A454" s="55"/>
      <c r="B454" s="55"/>
      <c r="C454" s="55"/>
      <c r="D454" s="55"/>
    </row>
    <row r="455" customFormat="false" ht="15" hidden="false" customHeight="false" outlineLevel="0" collapsed="false">
      <c r="A455" s="55"/>
      <c r="B455" s="55"/>
      <c r="C455" s="55"/>
      <c r="D455" s="55"/>
    </row>
    <row r="456" customFormat="false" ht="15" hidden="false" customHeight="false" outlineLevel="0" collapsed="false">
      <c r="A456" s="55"/>
      <c r="B456" s="55"/>
      <c r="C456" s="55"/>
      <c r="D456" s="55"/>
    </row>
    <row r="457" customFormat="false" ht="15" hidden="false" customHeight="false" outlineLevel="0" collapsed="false">
      <c r="A457" s="55"/>
      <c r="B457" s="55"/>
      <c r="C457" s="55"/>
      <c r="D457" s="55"/>
    </row>
    <row r="458" customFormat="false" ht="15" hidden="false" customHeight="false" outlineLevel="0" collapsed="false">
      <c r="A458" s="55"/>
      <c r="B458" s="55"/>
      <c r="C458" s="55"/>
      <c r="D458" s="55"/>
    </row>
    <row r="459" customFormat="false" ht="15" hidden="false" customHeight="false" outlineLevel="0" collapsed="false">
      <c r="A459" s="55"/>
      <c r="B459" s="55"/>
      <c r="C459" s="55"/>
      <c r="D459" s="55"/>
    </row>
    <row r="460" customFormat="false" ht="15" hidden="false" customHeight="false" outlineLevel="0" collapsed="false">
      <c r="A460" s="55"/>
      <c r="B460" s="55"/>
      <c r="C460" s="55"/>
      <c r="D460" s="55"/>
    </row>
    <row r="461" customFormat="false" ht="15" hidden="false" customHeight="false" outlineLevel="0" collapsed="false">
      <c r="A461" s="55"/>
      <c r="B461" s="55"/>
      <c r="C461" s="55"/>
      <c r="D461" s="55"/>
    </row>
    <row r="462" customFormat="false" ht="15" hidden="false" customHeight="false" outlineLevel="0" collapsed="false">
      <c r="A462" s="55"/>
      <c r="B462" s="55"/>
      <c r="C462" s="55"/>
      <c r="D462" s="55"/>
    </row>
    <row r="463" customFormat="false" ht="15" hidden="false" customHeight="false" outlineLevel="0" collapsed="false">
      <c r="A463" s="55"/>
      <c r="B463" s="55"/>
      <c r="C463" s="55"/>
      <c r="D463" s="55"/>
    </row>
    <row r="464" customFormat="false" ht="15" hidden="false" customHeight="false" outlineLevel="0" collapsed="false">
      <c r="A464" s="55"/>
      <c r="B464" s="55"/>
      <c r="C464" s="55"/>
      <c r="D464" s="55"/>
    </row>
    <row r="465" customFormat="false" ht="15" hidden="false" customHeight="false" outlineLevel="0" collapsed="false">
      <c r="A465" s="55"/>
      <c r="B465" s="55"/>
      <c r="C465" s="55"/>
      <c r="D465" s="55"/>
    </row>
    <row r="466" customFormat="false" ht="15" hidden="false" customHeight="false" outlineLevel="0" collapsed="false">
      <c r="A466" s="55"/>
      <c r="B466" s="55"/>
      <c r="C466" s="55"/>
      <c r="D466" s="55"/>
    </row>
    <row r="467" customFormat="false" ht="15" hidden="false" customHeight="false" outlineLevel="0" collapsed="false">
      <c r="A467" s="55"/>
      <c r="B467" s="55"/>
      <c r="C467" s="55"/>
      <c r="D467" s="55"/>
    </row>
    <row r="468" customFormat="false" ht="15" hidden="false" customHeight="false" outlineLevel="0" collapsed="false">
      <c r="A468" s="55"/>
      <c r="B468" s="55"/>
      <c r="C468" s="55"/>
      <c r="D468" s="55"/>
    </row>
    <row r="469" customFormat="false" ht="15" hidden="false" customHeight="false" outlineLevel="0" collapsed="false">
      <c r="A469" s="55"/>
      <c r="B469" s="55"/>
      <c r="C469" s="55"/>
      <c r="D469" s="55"/>
    </row>
    <row r="470" customFormat="false" ht="15" hidden="false" customHeight="false" outlineLevel="0" collapsed="false">
      <c r="A470" s="55"/>
      <c r="B470" s="55"/>
      <c r="C470" s="55"/>
      <c r="D470" s="55"/>
    </row>
    <row r="471" customFormat="false" ht="15" hidden="false" customHeight="false" outlineLevel="0" collapsed="false">
      <c r="A471" s="55"/>
      <c r="B471" s="55"/>
      <c r="C471" s="55"/>
      <c r="D471" s="55"/>
    </row>
    <row r="472" customFormat="false" ht="15" hidden="false" customHeight="false" outlineLevel="0" collapsed="false">
      <c r="A472" s="55"/>
      <c r="B472" s="55"/>
      <c r="C472" s="55"/>
      <c r="D472" s="55"/>
    </row>
    <row r="473" customFormat="false" ht="15" hidden="false" customHeight="false" outlineLevel="0" collapsed="false">
      <c r="A473" s="55"/>
      <c r="B473" s="55"/>
      <c r="C473" s="55"/>
      <c r="D473" s="55"/>
    </row>
    <row r="474" customFormat="false" ht="15" hidden="false" customHeight="false" outlineLevel="0" collapsed="false">
      <c r="A474" s="55"/>
      <c r="B474" s="55"/>
      <c r="C474" s="55"/>
      <c r="D474" s="55"/>
    </row>
    <row r="475" customFormat="false" ht="15" hidden="false" customHeight="false" outlineLevel="0" collapsed="false">
      <c r="A475" s="55"/>
      <c r="B475" s="55"/>
      <c r="C475" s="55"/>
      <c r="D475" s="55"/>
    </row>
    <row r="476" customFormat="false" ht="15" hidden="false" customHeight="false" outlineLevel="0" collapsed="false">
      <c r="A476" s="55"/>
      <c r="B476" s="55"/>
      <c r="C476" s="55"/>
      <c r="D476" s="55"/>
    </row>
    <row r="477" customFormat="false" ht="15" hidden="false" customHeight="false" outlineLevel="0" collapsed="false">
      <c r="A477" s="55"/>
      <c r="B477" s="55"/>
      <c r="C477" s="55"/>
      <c r="D477" s="55"/>
    </row>
    <row r="478" customFormat="false" ht="15" hidden="false" customHeight="false" outlineLevel="0" collapsed="false">
      <c r="A478" s="55"/>
      <c r="B478" s="55"/>
      <c r="C478" s="55"/>
      <c r="D478" s="55"/>
    </row>
    <row r="479" customFormat="false" ht="15" hidden="false" customHeight="false" outlineLevel="0" collapsed="false">
      <c r="A479" s="55"/>
      <c r="B479" s="55"/>
      <c r="C479" s="55"/>
      <c r="D479" s="55"/>
    </row>
    <row r="480" customFormat="false" ht="15" hidden="false" customHeight="false" outlineLevel="0" collapsed="false">
      <c r="A480" s="55"/>
      <c r="B480" s="55"/>
      <c r="C480" s="55"/>
      <c r="D480" s="55"/>
    </row>
    <row r="481" customFormat="false" ht="15" hidden="false" customHeight="false" outlineLevel="0" collapsed="false">
      <c r="A481" s="55"/>
      <c r="B481" s="55"/>
      <c r="C481" s="55"/>
      <c r="D481" s="55"/>
    </row>
    <row r="482" customFormat="false" ht="15" hidden="false" customHeight="false" outlineLevel="0" collapsed="false">
      <c r="A482" s="55"/>
      <c r="B482" s="55"/>
      <c r="C482" s="55"/>
      <c r="D482" s="55"/>
    </row>
    <row r="483" customFormat="false" ht="15" hidden="false" customHeight="false" outlineLevel="0" collapsed="false">
      <c r="A483" s="55"/>
      <c r="B483" s="55"/>
      <c r="C483" s="55"/>
      <c r="D483" s="55"/>
    </row>
    <row r="484" customFormat="false" ht="15" hidden="false" customHeight="false" outlineLevel="0" collapsed="false">
      <c r="A484" s="55"/>
      <c r="B484" s="55"/>
      <c r="C484" s="55"/>
      <c r="D484" s="55"/>
    </row>
    <row r="485" customFormat="false" ht="15" hidden="false" customHeight="false" outlineLevel="0" collapsed="false">
      <c r="A485" s="55"/>
      <c r="B485" s="55"/>
      <c r="C485" s="55"/>
      <c r="D485" s="55"/>
    </row>
    <row r="486" customFormat="false" ht="15" hidden="false" customHeight="false" outlineLevel="0" collapsed="false">
      <c r="A486" s="55"/>
      <c r="B486" s="55"/>
      <c r="C486" s="55"/>
      <c r="D486" s="55"/>
    </row>
    <row r="487" customFormat="false" ht="15" hidden="false" customHeight="false" outlineLevel="0" collapsed="false">
      <c r="A487" s="55"/>
      <c r="B487" s="55"/>
      <c r="C487" s="55"/>
      <c r="D487" s="55"/>
    </row>
    <row r="488" customFormat="false" ht="15" hidden="false" customHeight="false" outlineLevel="0" collapsed="false">
      <c r="A488" s="55"/>
      <c r="B488" s="55"/>
      <c r="C488" s="55"/>
      <c r="D488" s="55"/>
    </row>
    <row r="489" customFormat="false" ht="15" hidden="false" customHeight="false" outlineLevel="0" collapsed="false">
      <c r="A489" s="55"/>
      <c r="B489" s="55"/>
      <c r="C489" s="55"/>
      <c r="D489" s="55"/>
    </row>
    <row r="490" customFormat="false" ht="15" hidden="false" customHeight="false" outlineLevel="0" collapsed="false">
      <c r="A490" s="55"/>
      <c r="B490" s="55"/>
      <c r="C490" s="55"/>
      <c r="D490" s="55"/>
    </row>
    <row r="491" customFormat="false" ht="15" hidden="false" customHeight="false" outlineLevel="0" collapsed="false">
      <c r="A491" s="55"/>
      <c r="B491" s="55"/>
      <c r="C491" s="55"/>
      <c r="D491" s="55"/>
    </row>
    <row r="492" customFormat="false" ht="15" hidden="false" customHeight="false" outlineLevel="0" collapsed="false">
      <c r="A492" s="55"/>
      <c r="B492" s="55"/>
      <c r="C492" s="55"/>
      <c r="D492" s="55"/>
    </row>
    <row r="493" customFormat="false" ht="15" hidden="false" customHeight="false" outlineLevel="0" collapsed="false">
      <c r="A493" s="55"/>
      <c r="B493" s="55"/>
      <c r="C493" s="55"/>
      <c r="D493" s="55"/>
    </row>
    <row r="494" customFormat="false" ht="15" hidden="false" customHeight="false" outlineLevel="0" collapsed="false">
      <c r="A494" s="55"/>
      <c r="B494" s="55"/>
      <c r="C494" s="55"/>
      <c r="D494" s="55"/>
    </row>
    <row r="495" customFormat="false" ht="15" hidden="false" customHeight="false" outlineLevel="0" collapsed="false">
      <c r="A495" s="55"/>
      <c r="B495" s="55"/>
      <c r="C495" s="55"/>
      <c r="D495" s="55"/>
    </row>
    <row r="496" customFormat="false" ht="15" hidden="false" customHeight="false" outlineLevel="0" collapsed="false">
      <c r="A496" s="55"/>
      <c r="B496" s="55"/>
      <c r="C496" s="55"/>
      <c r="D496" s="55"/>
    </row>
    <row r="497" customFormat="false" ht="15" hidden="false" customHeight="false" outlineLevel="0" collapsed="false">
      <c r="A497" s="55"/>
      <c r="B497" s="55"/>
      <c r="C497" s="55"/>
      <c r="D497" s="55"/>
    </row>
    <row r="498" customFormat="false" ht="15" hidden="false" customHeight="false" outlineLevel="0" collapsed="false">
      <c r="A498" s="55"/>
      <c r="B498" s="55"/>
      <c r="C498" s="55"/>
      <c r="D498" s="55"/>
    </row>
    <row r="499" customFormat="false" ht="15" hidden="false" customHeight="false" outlineLevel="0" collapsed="false">
      <c r="A499" s="55"/>
      <c r="B499" s="55"/>
      <c r="C499" s="55"/>
      <c r="D499" s="55"/>
    </row>
    <row r="500" customFormat="false" ht="15" hidden="false" customHeight="false" outlineLevel="0" collapsed="false">
      <c r="A500" s="55"/>
      <c r="B500" s="55"/>
      <c r="C500" s="55"/>
      <c r="D500" s="55"/>
    </row>
    <row r="501" customFormat="false" ht="15" hidden="false" customHeight="false" outlineLevel="0" collapsed="false">
      <c r="A501" s="55"/>
      <c r="B501" s="55"/>
      <c r="C501" s="55"/>
      <c r="D501" s="55"/>
    </row>
    <row r="502" customFormat="false" ht="15" hidden="false" customHeight="false" outlineLevel="0" collapsed="false">
      <c r="A502" s="55"/>
      <c r="B502" s="55"/>
      <c r="C502" s="55"/>
      <c r="D502" s="55"/>
    </row>
    <row r="503" customFormat="false" ht="15" hidden="false" customHeight="false" outlineLevel="0" collapsed="false">
      <c r="A503" s="55"/>
      <c r="B503" s="55"/>
      <c r="C503" s="55"/>
      <c r="D503" s="55"/>
    </row>
    <row r="504" customFormat="false" ht="15" hidden="false" customHeight="false" outlineLevel="0" collapsed="false">
      <c r="A504" s="55"/>
      <c r="B504" s="55"/>
      <c r="C504" s="55"/>
      <c r="D504" s="55"/>
    </row>
    <row r="505" customFormat="false" ht="15" hidden="false" customHeight="false" outlineLevel="0" collapsed="false">
      <c r="A505" s="55"/>
      <c r="B505" s="55"/>
      <c r="C505" s="55"/>
      <c r="D505" s="55"/>
    </row>
    <row r="506" customFormat="false" ht="15" hidden="false" customHeight="false" outlineLevel="0" collapsed="false">
      <c r="A506" s="55"/>
      <c r="B506" s="55"/>
      <c r="C506" s="55"/>
      <c r="D506" s="55"/>
    </row>
    <row r="507" customFormat="false" ht="15" hidden="false" customHeight="false" outlineLevel="0" collapsed="false">
      <c r="A507" s="55"/>
      <c r="B507" s="55"/>
      <c r="C507" s="55"/>
      <c r="D507" s="55"/>
    </row>
    <row r="508" customFormat="false" ht="15" hidden="false" customHeight="false" outlineLevel="0" collapsed="false">
      <c r="A508" s="55"/>
      <c r="B508" s="55"/>
      <c r="C508" s="55"/>
      <c r="D508" s="55"/>
    </row>
    <row r="509" customFormat="false" ht="15" hidden="false" customHeight="false" outlineLevel="0" collapsed="false">
      <c r="A509" s="55"/>
      <c r="B509" s="55"/>
      <c r="C509" s="55"/>
      <c r="D509" s="55"/>
    </row>
    <row r="510" customFormat="false" ht="15" hidden="false" customHeight="false" outlineLevel="0" collapsed="false">
      <c r="A510" s="55"/>
      <c r="B510" s="55"/>
      <c r="C510" s="55"/>
      <c r="D510" s="55"/>
    </row>
    <row r="511" customFormat="false" ht="15" hidden="false" customHeight="false" outlineLevel="0" collapsed="false">
      <c r="A511" s="55"/>
      <c r="B511" s="55"/>
      <c r="C511" s="55"/>
      <c r="D511" s="55"/>
    </row>
    <row r="512" customFormat="false" ht="15" hidden="false" customHeight="false" outlineLevel="0" collapsed="false">
      <c r="A512" s="55"/>
      <c r="B512" s="55"/>
      <c r="C512" s="55"/>
      <c r="D512" s="55"/>
    </row>
    <row r="513" customFormat="false" ht="15" hidden="false" customHeight="false" outlineLevel="0" collapsed="false">
      <c r="A513" s="55"/>
      <c r="B513" s="55"/>
      <c r="C513" s="55"/>
      <c r="D513" s="55"/>
    </row>
    <row r="514" customFormat="false" ht="15" hidden="false" customHeight="false" outlineLevel="0" collapsed="false">
      <c r="A514" s="55"/>
      <c r="B514" s="55"/>
      <c r="C514" s="55"/>
      <c r="D514" s="55"/>
    </row>
    <row r="515" customFormat="false" ht="15" hidden="false" customHeight="false" outlineLevel="0" collapsed="false">
      <c r="A515" s="55"/>
      <c r="B515" s="55"/>
      <c r="C515" s="55"/>
      <c r="D515" s="55"/>
    </row>
    <row r="516" customFormat="false" ht="15" hidden="false" customHeight="false" outlineLevel="0" collapsed="false">
      <c r="A516" s="55"/>
      <c r="B516" s="55"/>
      <c r="C516" s="55"/>
      <c r="D516" s="55"/>
    </row>
    <row r="517" customFormat="false" ht="15" hidden="false" customHeight="false" outlineLevel="0" collapsed="false">
      <c r="A517" s="55"/>
      <c r="B517" s="55"/>
      <c r="C517" s="55"/>
      <c r="D517" s="55"/>
    </row>
    <row r="518" customFormat="false" ht="15" hidden="false" customHeight="false" outlineLevel="0" collapsed="false">
      <c r="A518" s="55"/>
      <c r="B518" s="55"/>
      <c r="C518" s="55"/>
      <c r="D518" s="55"/>
    </row>
    <row r="519" customFormat="false" ht="15" hidden="false" customHeight="false" outlineLevel="0" collapsed="false">
      <c r="A519" s="55"/>
      <c r="B519" s="55"/>
      <c r="C519" s="55"/>
      <c r="D519" s="55"/>
    </row>
    <row r="520" customFormat="false" ht="15" hidden="false" customHeight="false" outlineLevel="0" collapsed="false">
      <c r="A520" s="55"/>
      <c r="B520" s="55"/>
      <c r="C520" s="55"/>
      <c r="D520" s="55"/>
    </row>
    <row r="521" customFormat="false" ht="15" hidden="false" customHeight="false" outlineLevel="0" collapsed="false">
      <c r="A521" s="55"/>
      <c r="B521" s="55"/>
      <c r="C521" s="55"/>
      <c r="D521" s="55"/>
    </row>
    <row r="522" customFormat="false" ht="15" hidden="false" customHeight="false" outlineLevel="0" collapsed="false">
      <c r="A522" s="55"/>
      <c r="B522" s="55"/>
      <c r="C522" s="55"/>
      <c r="D522" s="55"/>
    </row>
    <row r="523" customFormat="false" ht="15" hidden="false" customHeight="false" outlineLevel="0" collapsed="false">
      <c r="A523" s="55"/>
      <c r="B523" s="55"/>
      <c r="C523" s="55"/>
      <c r="D523" s="55"/>
    </row>
    <row r="524" customFormat="false" ht="15" hidden="false" customHeight="false" outlineLevel="0" collapsed="false">
      <c r="A524" s="55"/>
      <c r="B524" s="55"/>
      <c r="C524" s="55"/>
      <c r="D524" s="55"/>
    </row>
    <row r="525" customFormat="false" ht="15" hidden="false" customHeight="false" outlineLevel="0" collapsed="false">
      <c r="A525" s="55"/>
      <c r="B525" s="55"/>
      <c r="C525" s="55"/>
      <c r="D525" s="55"/>
    </row>
    <row r="526" customFormat="false" ht="15" hidden="false" customHeight="false" outlineLevel="0" collapsed="false">
      <c r="A526" s="55"/>
      <c r="B526" s="55"/>
      <c r="C526" s="55"/>
      <c r="D526" s="55"/>
    </row>
    <row r="527" customFormat="false" ht="15" hidden="false" customHeight="false" outlineLevel="0" collapsed="false">
      <c r="A527" s="55"/>
      <c r="B527" s="55"/>
      <c r="C527" s="55"/>
      <c r="D527" s="55"/>
    </row>
    <row r="528" customFormat="false" ht="15" hidden="false" customHeight="false" outlineLevel="0" collapsed="false">
      <c r="A528" s="55"/>
      <c r="B528" s="55"/>
      <c r="C528" s="55"/>
      <c r="D528" s="55"/>
    </row>
    <row r="529" customFormat="false" ht="15" hidden="false" customHeight="false" outlineLevel="0" collapsed="false">
      <c r="A529" s="55"/>
      <c r="B529" s="55"/>
      <c r="C529" s="55"/>
      <c r="D529" s="55"/>
    </row>
    <row r="530" customFormat="false" ht="15" hidden="false" customHeight="false" outlineLevel="0" collapsed="false">
      <c r="A530" s="55"/>
      <c r="B530" s="55"/>
      <c r="C530" s="55"/>
      <c r="D530" s="55"/>
    </row>
    <row r="531" customFormat="false" ht="15" hidden="false" customHeight="false" outlineLevel="0" collapsed="false">
      <c r="A531" s="55"/>
      <c r="B531" s="55"/>
      <c r="C531" s="55"/>
      <c r="D531" s="55"/>
    </row>
    <row r="532" customFormat="false" ht="15" hidden="false" customHeight="false" outlineLevel="0" collapsed="false">
      <c r="A532" s="55"/>
      <c r="B532" s="55"/>
      <c r="C532" s="55"/>
      <c r="D532" s="55"/>
    </row>
    <row r="533" customFormat="false" ht="15" hidden="false" customHeight="false" outlineLevel="0" collapsed="false">
      <c r="A533" s="55"/>
      <c r="B533" s="55"/>
      <c r="C533" s="55"/>
      <c r="D533" s="55"/>
    </row>
    <row r="534" customFormat="false" ht="15" hidden="false" customHeight="false" outlineLevel="0" collapsed="false">
      <c r="A534" s="55"/>
      <c r="B534" s="55"/>
      <c r="C534" s="55"/>
      <c r="D534" s="55"/>
    </row>
    <row r="535" customFormat="false" ht="15" hidden="false" customHeight="false" outlineLevel="0" collapsed="false">
      <c r="A535" s="55"/>
      <c r="B535" s="55"/>
      <c r="C535" s="55"/>
      <c r="D535" s="55"/>
    </row>
    <row r="536" customFormat="false" ht="15" hidden="false" customHeight="false" outlineLevel="0" collapsed="false">
      <c r="A536" s="55"/>
      <c r="B536" s="55"/>
      <c r="C536" s="55"/>
      <c r="D536" s="55"/>
    </row>
    <row r="537" customFormat="false" ht="15" hidden="false" customHeight="false" outlineLevel="0" collapsed="false">
      <c r="A537" s="55"/>
      <c r="B537" s="55"/>
      <c r="C537" s="55"/>
      <c r="D537" s="55"/>
    </row>
    <row r="538" customFormat="false" ht="15" hidden="false" customHeight="false" outlineLevel="0" collapsed="false">
      <c r="A538" s="55"/>
      <c r="B538" s="55"/>
      <c r="C538" s="55"/>
      <c r="D538" s="55"/>
    </row>
    <row r="539" customFormat="false" ht="15" hidden="false" customHeight="false" outlineLevel="0" collapsed="false">
      <c r="A539" s="55"/>
      <c r="B539" s="55"/>
      <c r="C539" s="55"/>
      <c r="D539" s="55"/>
    </row>
    <row r="540" customFormat="false" ht="15" hidden="false" customHeight="false" outlineLevel="0" collapsed="false">
      <c r="A540" s="55"/>
      <c r="B540" s="55"/>
      <c r="C540" s="55"/>
      <c r="D540" s="55"/>
    </row>
    <row r="541" customFormat="false" ht="15" hidden="false" customHeight="false" outlineLevel="0" collapsed="false">
      <c r="A541" s="55"/>
      <c r="B541" s="55"/>
      <c r="C541" s="55"/>
      <c r="D541" s="55"/>
    </row>
    <row r="542" customFormat="false" ht="15" hidden="false" customHeight="false" outlineLevel="0" collapsed="false">
      <c r="A542" s="55"/>
      <c r="B542" s="55"/>
      <c r="C542" s="55"/>
      <c r="D542" s="55"/>
    </row>
    <row r="543" customFormat="false" ht="15" hidden="false" customHeight="false" outlineLevel="0" collapsed="false">
      <c r="A543" s="55"/>
      <c r="B543" s="55"/>
      <c r="C543" s="55"/>
      <c r="D543" s="55"/>
    </row>
    <row r="544" customFormat="false" ht="15" hidden="false" customHeight="false" outlineLevel="0" collapsed="false">
      <c r="A544" s="55"/>
      <c r="B544" s="55"/>
      <c r="C544" s="55"/>
      <c r="D544" s="55"/>
    </row>
    <row r="545" customFormat="false" ht="15" hidden="false" customHeight="false" outlineLevel="0" collapsed="false">
      <c r="A545" s="55"/>
      <c r="B545" s="55"/>
      <c r="C545" s="55"/>
      <c r="D545" s="55"/>
    </row>
    <row r="546" customFormat="false" ht="15" hidden="false" customHeight="false" outlineLevel="0" collapsed="false">
      <c r="A546" s="55"/>
      <c r="B546" s="55"/>
      <c r="C546" s="55"/>
      <c r="D546" s="55"/>
    </row>
    <row r="547" customFormat="false" ht="15" hidden="false" customHeight="false" outlineLevel="0" collapsed="false">
      <c r="A547" s="55"/>
      <c r="B547" s="55"/>
      <c r="C547" s="55"/>
      <c r="D547" s="55"/>
    </row>
    <row r="548" customFormat="false" ht="15" hidden="false" customHeight="false" outlineLevel="0" collapsed="false">
      <c r="A548" s="55"/>
      <c r="B548" s="55"/>
      <c r="C548" s="55"/>
      <c r="D548" s="55"/>
    </row>
    <row r="549" customFormat="false" ht="15" hidden="false" customHeight="false" outlineLevel="0" collapsed="false">
      <c r="A549" s="55"/>
      <c r="B549" s="55"/>
      <c r="C549" s="55"/>
      <c r="D549" s="55"/>
    </row>
    <row r="550" customFormat="false" ht="15" hidden="false" customHeight="false" outlineLevel="0" collapsed="false">
      <c r="A550" s="55"/>
      <c r="B550" s="55"/>
      <c r="C550" s="55"/>
      <c r="D550" s="55"/>
    </row>
    <row r="551" customFormat="false" ht="15" hidden="false" customHeight="false" outlineLevel="0" collapsed="false">
      <c r="A551" s="55"/>
      <c r="B551" s="55"/>
      <c r="C551" s="55"/>
      <c r="D551" s="55"/>
    </row>
    <row r="552" customFormat="false" ht="15" hidden="false" customHeight="false" outlineLevel="0" collapsed="false">
      <c r="A552" s="55"/>
      <c r="B552" s="55"/>
      <c r="C552" s="55"/>
      <c r="D552" s="55"/>
    </row>
    <row r="553" customFormat="false" ht="15" hidden="false" customHeight="false" outlineLevel="0" collapsed="false">
      <c r="A553" s="55"/>
      <c r="B553" s="55"/>
      <c r="C553" s="55"/>
      <c r="D553" s="55"/>
    </row>
    <row r="554" customFormat="false" ht="15" hidden="false" customHeight="false" outlineLevel="0" collapsed="false">
      <c r="A554" s="55"/>
      <c r="B554" s="55"/>
      <c r="C554" s="55"/>
      <c r="D554" s="55"/>
    </row>
    <row r="555" customFormat="false" ht="15" hidden="false" customHeight="false" outlineLevel="0" collapsed="false">
      <c r="A555" s="55"/>
      <c r="B555" s="55"/>
      <c r="C555" s="55"/>
      <c r="D555" s="55"/>
    </row>
    <row r="556" customFormat="false" ht="15" hidden="false" customHeight="false" outlineLevel="0" collapsed="false">
      <c r="A556" s="55"/>
      <c r="B556" s="55"/>
      <c r="C556" s="55"/>
      <c r="D556" s="55"/>
    </row>
    <row r="557" customFormat="false" ht="15" hidden="false" customHeight="false" outlineLevel="0" collapsed="false">
      <c r="A557" s="55"/>
      <c r="B557" s="55"/>
      <c r="C557" s="55"/>
      <c r="D557" s="55"/>
    </row>
    <row r="558" customFormat="false" ht="15" hidden="false" customHeight="false" outlineLevel="0" collapsed="false">
      <c r="A558" s="55"/>
      <c r="B558" s="55"/>
      <c r="C558" s="55"/>
      <c r="D558" s="55"/>
    </row>
    <row r="559" customFormat="false" ht="15" hidden="false" customHeight="false" outlineLevel="0" collapsed="false">
      <c r="A559" s="55"/>
      <c r="B559" s="55"/>
      <c r="C559" s="55"/>
      <c r="D559" s="55"/>
    </row>
    <row r="560" customFormat="false" ht="15" hidden="false" customHeight="false" outlineLevel="0" collapsed="false">
      <c r="A560" s="55"/>
      <c r="B560" s="55"/>
      <c r="C560" s="55"/>
      <c r="D560" s="55"/>
    </row>
    <row r="561" customFormat="false" ht="15" hidden="false" customHeight="false" outlineLevel="0" collapsed="false">
      <c r="A561" s="55"/>
      <c r="B561" s="55"/>
      <c r="C561" s="55"/>
      <c r="D561" s="55"/>
    </row>
    <row r="562" customFormat="false" ht="15" hidden="false" customHeight="false" outlineLevel="0" collapsed="false">
      <c r="A562" s="55"/>
      <c r="B562" s="55"/>
      <c r="C562" s="55"/>
      <c r="D562" s="55"/>
    </row>
    <row r="563" customFormat="false" ht="15" hidden="false" customHeight="false" outlineLevel="0" collapsed="false">
      <c r="A563" s="55"/>
      <c r="B563" s="55"/>
      <c r="C563" s="55"/>
      <c r="D563" s="55"/>
    </row>
    <row r="564" customFormat="false" ht="15" hidden="false" customHeight="false" outlineLevel="0" collapsed="false">
      <c r="A564" s="55"/>
      <c r="B564" s="55"/>
      <c r="C564" s="55"/>
      <c r="D564" s="55"/>
    </row>
    <row r="565" customFormat="false" ht="15" hidden="false" customHeight="false" outlineLevel="0" collapsed="false">
      <c r="A565" s="55"/>
      <c r="B565" s="55"/>
      <c r="C565" s="55"/>
      <c r="D565" s="55"/>
    </row>
    <row r="566" customFormat="false" ht="15" hidden="false" customHeight="false" outlineLevel="0" collapsed="false">
      <c r="A566" s="55"/>
      <c r="B566" s="55"/>
      <c r="C566" s="55"/>
      <c r="D566" s="55"/>
    </row>
    <row r="567" customFormat="false" ht="15" hidden="false" customHeight="false" outlineLevel="0" collapsed="false">
      <c r="A567" s="55"/>
      <c r="B567" s="55"/>
      <c r="C567" s="55"/>
      <c r="D567" s="55"/>
    </row>
    <row r="568" customFormat="false" ht="15" hidden="false" customHeight="false" outlineLevel="0" collapsed="false">
      <c r="A568" s="55"/>
      <c r="B568" s="55"/>
      <c r="C568" s="55"/>
      <c r="D568" s="55"/>
    </row>
    <row r="569" customFormat="false" ht="15" hidden="false" customHeight="false" outlineLevel="0" collapsed="false">
      <c r="A569" s="55"/>
      <c r="B569" s="55"/>
      <c r="C569" s="55"/>
      <c r="D569" s="55"/>
    </row>
    <row r="570" customFormat="false" ht="15" hidden="false" customHeight="false" outlineLevel="0" collapsed="false">
      <c r="A570" s="55"/>
      <c r="B570" s="55"/>
      <c r="C570" s="55"/>
      <c r="D570" s="55"/>
    </row>
    <row r="571" customFormat="false" ht="15" hidden="false" customHeight="false" outlineLevel="0" collapsed="false">
      <c r="A571" s="55"/>
      <c r="B571" s="55"/>
      <c r="C571" s="55"/>
      <c r="D571" s="55"/>
    </row>
    <row r="572" customFormat="false" ht="15" hidden="false" customHeight="false" outlineLevel="0" collapsed="false">
      <c r="A572" s="55"/>
      <c r="B572" s="55"/>
      <c r="C572" s="55"/>
      <c r="D572" s="55"/>
    </row>
    <row r="573" customFormat="false" ht="15" hidden="false" customHeight="false" outlineLevel="0" collapsed="false">
      <c r="A573" s="55"/>
      <c r="B573" s="55"/>
      <c r="C573" s="55"/>
      <c r="D573" s="55"/>
    </row>
    <row r="574" customFormat="false" ht="15" hidden="false" customHeight="false" outlineLevel="0" collapsed="false">
      <c r="A574" s="55"/>
      <c r="B574" s="55"/>
      <c r="C574" s="55"/>
      <c r="D574" s="55"/>
    </row>
    <row r="575" customFormat="false" ht="15" hidden="false" customHeight="false" outlineLevel="0" collapsed="false">
      <c r="A575" s="55"/>
      <c r="B575" s="55"/>
      <c r="C575" s="55"/>
      <c r="D575" s="55"/>
    </row>
    <row r="576" customFormat="false" ht="15" hidden="false" customHeight="false" outlineLevel="0" collapsed="false">
      <c r="A576" s="55"/>
      <c r="B576" s="55"/>
      <c r="C576" s="55"/>
      <c r="D576" s="55"/>
    </row>
    <row r="577" customFormat="false" ht="15" hidden="false" customHeight="false" outlineLevel="0" collapsed="false">
      <c r="A577" s="55"/>
      <c r="B577" s="55"/>
      <c r="C577" s="55"/>
      <c r="D577" s="55"/>
    </row>
    <row r="578" customFormat="false" ht="15" hidden="false" customHeight="false" outlineLevel="0" collapsed="false">
      <c r="A578" s="55"/>
      <c r="B578" s="55"/>
      <c r="C578" s="55"/>
      <c r="D578" s="55"/>
    </row>
    <row r="579" customFormat="false" ht="15" hidden="false" customHeight="false" outlineLevel="0" collapsed="false">
      <c r="A579" s="55"/>
      <c r="B579" s="55"/>
      <c r="C579" s="55"/>
      <c r="D579" s="55"/>
    </row>
    <row r="580" customFormat="false" ht="15" hidden="false" customHeight="false" outlineLevel="0" collapsed="false">
      <c r="A580" s="55"/>
      <c r="B580" s="55"/>
      <c r="C580" s="55"/>
      <c r="D580" s="55"/>
    </row>
    <row r="581" customFormat="false" ht="15" hidden="false" customHeight="false" outlineLevel="0" collapsed="false">
      <c r="A581" s="55"/>
      <c r="B581" s="55"/>
      <c r="C581" s="55"/>
      <c r="D581" s="55"/>
    </row>
    <row r="582" customFormat="false" ht="15" hidden="false" customHeight="false" outlineLevel="0" collapsed="false">
      <c r="A582" s="55"/>
      <c r="B582" s="55"/>
      <c r="C582" s="55"/>
      <c r="D582" s="55"/>
    </row>
    <row r="583" customFormat="false" ht="15" hidden="false" customHeight="false" outlineLevel="0" collapsed="false">
      <c r="A583" s="55"/>
      <c r="B583" s="55"/>
      <c r="C583" s="55"/>
      <c r="D583" s="55"/>
    </row>
    <row r="584" customFormat="false" ht="15" hidden="false" customHeight="false" outlineLevel="0" collapsed="false">
      <c r="A584" s="55"/>
      <c r="B584" s="55"/>
      <c r="C584" s="55"/>
      <c r="D584" s="55"/>
    </row>
    <row r="585" customFormat="false" ht="15" hidden="false" customHeight="false" outlineLevel="0" collapsed="false">
      <c r="A585" s="55"/>
      <c r="B585" s="55"/>
      <c r="C585" s="55"/>
      <c r="D585" s="55"/>
    </row>
    <row r="586" customFormat="false" ht="15" hidden="false" customHeight="false" outlineLevel="0" collapsed="false">
      <c r="A586" s="55"/>
      <c r="B586" s="55"/>
      <c r="C586" s="55"/>
      <c r="D586" s="55"/>
    </row>
    <row r="587" customFormat="false" ht="15" hidden="false" customHeight="false" outlineLevel="0" collapsed="false">
      <c r="A587" s="55"/>
      <c r="B587" s="55"/>
      <c r="C587" s="55"/>
      <c r="D587" s="55"/>
    </row>
    <row r="588" customFormat="false" ht="15" hidden="false" customHeight="false" outlineLevel="0" collapsed="false">
      <c r="A588" s="55"/>
      <c r="B588" s="55"/>
      <c r="C588" s="55"/>
      <c r="D588" s="55"/>
    </row>
    <row r="589" customFormat="false" ht="15" hidden="false" customHeight="false" outlineLevel="0" collapsed="false">
      <c r="A589" s="55"/>
      <c r="B589" s="55"/>
      <c r="C589" s="55"/>
      <c r="D589" s="55"/>
    </row>
    <row r="590" customFormat="false" ht="15" hidden="false" customHeight="false" outlineLevel="0" collapsed="false">
      <c r="A590" s="55"/>
      <c r="B590" s="55"/>
      <c r="C590" s="55"/>
      <c r="D590" s="55"/>
    </row>
    <row r="591" customFormat="false" ht="15" hidden="false" customHeight="false" outlineLevel="0" collapsed="false">
      <c r="A591" s="55"/>
      <c r="B591" s="55"/>
      <c r="C591" s="55"/>
      <c r="D591" s="55"/>
    </row>
    <row r="592" customFormat="false" ht="15" hidden="false" customHeight="false" outlineLevel="0" collapsed="false">
      <c r="A592" s="55"/>
      <c r="B592" s="55"/>
      <c r="C592" s="55"/>
      <c r="D592" s="55"/>
    </row>
    <row r="593" customFormat="false" ht="15" hidden="false" customHeight="false" outlineLevel="0" collapsed="false">
      <c r="A593" s="55"/>
      <c r="B593" s="55"/>
      <c r="C593" s="55"/>
      <c r="D593" s="55"/>
    </row>
    <row r="594" customFormat="false" ht="15" hidden="false" customHeight="false" outlineLevel="0" collapsed="false">
      <c r="A594" s="55"/>
      <c r="B594" s="55"/>
      <c r="C594" s="55"/>
      <c r="D594" s="55"/>
    </row>
    <row r="595" customFormat="false" ht="15" hidden="false" customHeight="false" outlineLevel="0" collapsed="false">
      <c r="A595" s="55"/>
      <c r="B595" s="55"/>
      <c r="C595" s="55"/>
      <c r="D595" s="55"/>
    </row>
    <row r="596" customFormat="false" ht="15" hidden="false" customHeight="false" outlineLevel="0" collapsed="false">
      <c r="A596" s="55"/>
      <c r="B596" s="55"/>
      <c r="C596" s="55"/>
      <c r="D596" s="55"/>
    </row>
    <row r="597" customFormat="false" ht="15" hidden="false" customHeight="false" outlineLevel="0" collapsed="false">
      <c r="A597" s="55"/>
      <c r="B597" s="55"/>
      <c r="C597" s="55"/>
      <c r="D597" s="55"/>
    </row>
    <row r="598" customFormat="false" ht="15" hidden="false" customHeight="false" outlineLevel="0" collapsed="false">
      <c r="A598" s="55"/>
      <c r="B598" s="55"/>
      <c r="C598" s="55"/>
      <c r="D598" s="55"/>
    </row>
    <row r="599" customFormat="false" ht="15" hidden="false" customHeight="false" outlineLevel="0" collapsed="false">
      <c r="A599" s="55"/>
      <c r="B599" s="55"/>
      <c r="C599" s="55"/>
      <c r="D599" s="55"/>
    </row>
    <row r="600" customFormat="false" ht="15" hidden="false" customHeight="false" outlineLevel="0" collapsed="false">
      <c r="A600" s="55"/>
      <c r="B600" s="55"/>
      <c r="C600" s="55"/>
      <c r="D600" s="55"/>
    </row>
    <row r="601" customFormat="false" ht="15" hidden="false" customHeight="false" outlineLevel="0" collapsed="false">
      <c r="A601" s="55"/>
      <c r="B601" s="55"/>
      <c r="C601" s="55"/>
      <c r="D601" s="55"/>
    </row>
    <row r="602" customFormat="false" ht="15" hidden="false" customHeight="false" outlineLevel="0" collapsed="false">
      <c r="A602" s="55"/>
      <c r="B602" s="55"/>
      <c r="C602" s="55"/>
      <c r="D602" s="55"/>
    </row>
    <row r="603" customFormat="false" ht="15" hidden="false" customHeight="false" outlineLevel="0" collapsed="false">
      <c r="A603" s="55"/>
      <c r="B603" s="55"/>
      <c r="C603" s="55"/>
      <c r="D603" s="55"/>
    </row>
    <row r="604" customFormat="false" ht="15" hidden="false" customHeight="false" outlineLevel="0" collapsed="false">
      <c r="A604" s="55"/>
      <c r="B604" s="55"/>
      <c r="C604" s="55"/>
      <c r="D604" s="55"/>
    </row>
    <row r="605" customFormat="false" ht="15" hidden="false" customHeight="false" outlineLevel="0" collapsed="false">
      <c r="A605" s="55"/>
      <c r="B605" s="55"/>
      <c r="C605" s="55"/>
      <c r="D605" s="55"/>
    </row>
    <row r="606" customFormat="false" ht="15" hidden="false" customHeight="false" outlineLevel="0" collapsed="false">
      <c r="A606" s="55"/>
      <c r="B606" s="55"/>
      <c r="C606" s="55"/>
      <c r="D606" s="55"/>
    </row>
    <row r="607" customFormat="false" ht="15" hidden="false" customHeight="false" outlineLevel="0" collapsed="false">
      <c r="A607" s="55"/>
      <c r="B607" s="55"/>
      <c r="C607" s="55"/>
      <c r="D607" s="55"/>
    </row>
    <row r="608" customFormat="false" ht="15" hidden="false" customHeight="false" outlineLevel="0" collapsed="false">
      <c r="A608" s="55"/>
      <c r="B608" s="55"/>
      <c r="C608" s="55"/>
      <c r="D608" s="55"/>
    </row>
    <row r="609" customFormat="false" ht="15" hidden="false" customHeight="false" outlineLevel="0" collapsed="false">
      <c r="A609" s="55"/>
      <c r="B609" s="55"/>
      <c r="C609" s="55"/>
      <c r="D609" s="55"/>
    </row>
    <row r="610" customFormat="false" ht="15" hidden="false" customHeight="false" outlineLevel="0" collapsed="false">
      <c r="A610" s="55"/>
      <c r="B610" s="55"/>
      <c r="C610" s="55"/>
      <c r="D610" s="55"/>
    </row>
    <row r="611" customFormat="false" ht="15" hidden="false" customHeight="false" outlineLevel="0" collapsed="false">
      <c r="A611" s="55"/>
      <c r="B611" s="55"/>
      <c r="C611" s="55"/>
      <c r="D611" s="55"/>
    </row>
    <row r="612" customFormat="false" ht="15" hidden="false" customHeight="false" outlineLevel="0" collapsed="false">
      <c r="A612" s="55"/>
      <c r="B612" s="55"/>
      <c r="C612" s="55"/>
      <c r="D612" s="55"/>
    </row>
    <row r="613" customFormat="false" ht="15" hidden="false" customHeight="false" outlineLevel="0" collapsed="false">
      <c r="A613" s="55"/>
      <c r="B613" s="55"/>
      <c r="C613" s="55"/>
      <c r="D613" s="55"/>
    </row>
    <row r="614" customFormat="false" ht="15" hidden="false" customHeight="false" outlineLevel="0" collapsed="false">
      <c r="A614" s="55"/>
      <c r="B614" s="55"/>
      <c r="C614" s="55"/>
      <c r="D614" s="55"/>
    </row>
    <row r="615" customFormat="false" ht="15" hidden="false" customHeight="false" outlineLevel="0" collapsed="false">
      <c r="A615" s="55"/>
      <c r="B615" s="55"/>
      <c r="C615" s="55"/>
      <c r="D615" s="55"/>
    </row>
    <row r="616" customFormat="false" ht="15" hidden="false" customHeight="false" outlineLevel="0" collapsed="false">
      <c r="A616" s="55"/>
      <c r="B616" s="55"/>
      <c r="C616" s="55"/>
      <c r="D616" s="55"/>
    </row>
    <row r="617" customFormat="false" ht="15" hidden="false" customHeight="false" outlineLevel="0" collapsed="false">
      <c r="A617" s="55"/>
      <c r="B617" s="55"/>
      <c r="C617" s="55"/>
      <c r="D617" s="55"/>
    </row>
    <row r="618" customFormat="false" ht="15" hidden="false" customHeight="false" outlineLevel="0" collapsed="false">
      <c r="A618" s="55"/>
      <c r="B618" s="55"/>
      <c r="C618" s="55"/>
      <c r="D618" s="55"/>
    </row>
    <row r="619" customFormat="false" ht="15" hidden="false" customHeight="false" outlineLevel="0" collapsed="false">
      <c r="A619" s="55"/>
      <c r="B619" s="55"/>
      <c r="C619" s="55"/>
      <c r="D619" s="55"/>
    </row>
    <row r="620" customFormat="false" ht="15" hidden="false" customHeight="false" outlineLevel="0" collapsed="false">
      <c r="A620" s="55"/>
      <c r="B620" s="55"/>
      <c r="C620" s="55"/>
      <c r="D620" s="55"/>
    </row>
    <row r="621" customFormat="false" ht="15" hidden="false" customHeight="false" outlineLevel="0" collapsed="false">
      <c r="A621" s="55"/>
      <c r="B621" s="55"/>
      <c r="C621" s="55"/>
      <c r="D621" s="55"/>
    </row>
    <row r="622" customFormat="false" ht="15" hidden="false" customHeight="false" outlineLevel="0" collapsed="false">
      <c r="A622" s="55"/>
      <c r="B622" s="55"/>
      <c r="C622" s="55"/>
      <c r="D622" s="55"/>
    </row>
    <row r="623" customFormat="false" ht="15" hidden="false" customHeight="false" outlineLevel="0" collapsed="false">
      <c r="A623" s="55"/>
      <c r="B623" s="55"/>
      <c r="C623" s="55"/>
      <c r="D623" s="55"/>
    </row>
    <row r="624" customFormat="false" ht="15" hidden="false" customHeight="false" outlineLevel="0" collapsed="false">
      <c r="A624" s="55"/>
      <c r="B624" s="55"/>
      <c r="C624" s="55"/>
      <c r="D624" s="55"/>
    </row>
    <row r="625" customFormat="false" ht="15" hidden="false" customHeight="false" outlineLevel="0" collapsed="false">
      <c r="A625" s="55"/>
      <c r="B625" s="55"/>
      <c r="C625" s="55"/>
      <c r="D625" s="55"/>
    </row>
    <row r="626" customFormat="false" ht="15" hidden="false" customHeight="false" outlineLevel="0" collapsed="false">
      <c r="A626" s="55"/>
      <c r="B626" s="55"/>
      <c r="C626" s="55"/>
      <c r="D626" s="55"/>
    </row>
    <row r="627" customFormat="false" ht="15" hidden="false" customHeight="false" outlineLevel="0" collapsed="false">
      <c r="A627" s="55"/>
      <c r="B627" s="55"/>
      <c r="C627" s="55"/>
      <c r="D627" s="55"/>
    </row>
    <row r="628" customFormat="false" ht="15" hidden="false" customHeight="false" outlineLevel="0" collapsed="false">
      <c r="A628" s="55"/>
      <c r="B628" s="55"/>
      <c r="C628" s="55"/>
      <c r="D628" s="55"/>
    </row>
    <row r="629" customFormat="false" ht="15" hidden="false" customHeight="false" outlineLevel="0" collapsed="false">
      <c r="A629" s="55"/>
      <c r="B629" s="55"/>
      <c r="C629" s="55"/>
      <c r="D629" s="55"/>
    </row>
    <row r="630" customFormat="false" ht="15" hidden="false" customHeight="false" outlineLevel="0" collapsed="false">
      <c r="A630" s="55"/>
      <c r="B630" s="55"/>
      <c r="C630" s="55"/>
      <c r="D630" s="55"/>
    </row>
    <row r="631" customFormat="false" ht="15" hidden="false" customHeight="false" outlineLevel="0" collapsed="false">
      <c r="A631" s="55"/>
      <c r="B631" s="55"/>
      <c r="C631" s="55"/>
      <c r="D631" s="55"/>
    </row>
    <row r="632" customFormat="false" ht="15" hidden="false" customHeight="false" outlineLevel="0" collapsed="false">
      <c r="A632" s="55"/>
      <c r="B632" s="55"/>
      <c r="C632" s="55"/>
      <c r="D632" s="55"/>
    </row>
    <row r="633" customFormat="false" ht="15" hidden="false" customHeight="false" outlineLevel="0" collapsed="false">
      <c r="A633" s="55"/>
      <c r="B633" s="55"/>
      <c r="C633" s="55"/>
      <c r="D633" s="55"/>
    </row>
    <row r="634" customFormat="false" ht="15" hidden="false" customHeight="false" outlineLevel="0" collapsed="false">
      <c r="A634" s="55"/>
      <c r="B634" s="55"/>
      <c r="C634" s="55"/>
      <c r="D634" s="55"/>
    </row>
    <row r="635" customFormat="false" ht="15" hidden="false" customHeight="false" outlineLevel="0" collapsed="false">
      <c r="A635" s="55"/>
      <c r="B635" s="55"/>
      <c r="C635" s="55"/>
      <c r="D635" s="55"/>
    </row>
    <row r="636" customFormat="false" ht="15" hidden="false" customHeight="false" outlineLevel="0" collapsed="false">
      <c r="A636" s="55"/>
      <c r="B636" s="55"/>
      <c r="C636" s="55"/>
      <c r="D636" s="55"/>
    </row>
    <row r="637" customFormat="false" ht="15" hidden="false" customHeight="false" outlineLevel="0" collapsed="false">
      <c r="A637" s="55"/>
      <c r="B637" s="55"/>
      <c r="C637" s="55"/>
      <c r="D637" s="55"/>
    </row>
    <row r="638" customFormat="false" ht="15" hidden="false" customHeight="false" outlineLevel="0" collapsed="false">
      <c r="A638" s="55"/>
      <c r="B638" s="55"/>
      <c r="C638" s="55"/>
      <c r="D638" s="55"/>
    </row>
    <row r="639" customFormat="false" ht="15" hidden="false" customHeight="false" outlineLevel="0" collapsed="false">
      <c r="A639" s="55"/>
      <c r="B639" s="55"/>
      <c r="C639" s="55"/>
      <c r="D639" s="55"/>
    </row>
    <row r="640" customFormat="false" ht="15" hidden="false" customHeight="false" outlineLevel="0" collapsed="false">
      <c r="A640" s="55"/>
      <c r="B640" s="55"/>
      <c r="C640" s="55"/>
      <c r="D640" s="55"/>
    </row>
    <row r="641" customFormat="false" ht="15" hidden="false" customHeight="false" outlineLevel="0" collapsed="false">
      <c r="A641" s="55"/>
      <c r="B641" s="55"/>
      <c r="C641" s="55"/>
      <c r="D641" s="55"/>
    </row>
    <row r="642" customFormat="false" ht="15" hidden="false" customHeight="false" outlineLevel="0" collapsed="false">
      <c r="A642" s="55"/>
      <c r="B642" s="55"/>
      <c r="C642" s="55"/>
      <c r="D642" s="55"/>
    </row>
    <row r="643" customFormat="false" ht="15" hidden="false" customHeight="false" outlineLevel="0" collapsed="false">
      <c r="A643" s="55"/>
      <c r="B643" s="55"/>
      <c r="C643" s="55"/>
      <c r="D643" s="55"/>
    </row>
    <row r="644" customFormat="false" ht="15" hidden="false" customHeight="false" outlineLevel="0" collapsed="false">
      <c r="A644" s="55"/>
      <c r="B644" s="55"/>
      <c r="C644" s="55"/>
      <c r="D644" s="55"/>
    </row>
    <row r="645" customFormat="false" ht="15" hidden="false" customHeight="false" outlineLevel="0" collapsed="false">
      <c r="A645" s="55"/>
      <c r="B645" s="55"/>
      <c r="C645" s="55"/>
      <c r="D645" s="55"/>
    </row>
    <row r="646" customFormat="false" ht="15" hidden="false" customHeight="false" outlineLevel="0" collapsed="false">
      <c r="A646" s="55"/>
      <c r="B646" s="55"/>
      <c r="C646" s="55"/>
      <c r="D646" s="55"/>
    </row>
    <row r="647" customFormat="false" ht="15" hidden="false" customHeight="false" outlineLevel="0" collapsed="false">
      <c r="A647" s="55"/>
      <c r="B647" s="55"/>
      <c r="C647" s="55"/>
      <c r="D647" s="55"/>
    </row>
    <row r="648" customFormat="false" ht="15" hidden="false" customHeight="false" outlineLevel="0" collapsed="false">
      <c r="A648" s="55"/>
      <c r="B648" s="55"/>
      <c r="C648" s="55"/>
      <c r="D648" s="55"/>
    </row>
    <row r="649" customFormat="false" ht="15" hidden="false" customHeight="false" outlineLevel="0" collapsed="false">
      <c r="A649" s="55"/>
      <c r="B649" s="55"/>
      <c r="C649" s="55"/>
      <c r="D649" s="55"/>
    </row>
    <row r="650" customFormat="false" ht="15" hidden="false" customHeight="false" outlineLevel="0" collapsed="false">
      <c r="A650" s="55"/>
      <c r="B650" s="55"/>
      <c r="C650" s="55"/>
      <c r="D650" s="55"/>
    </row>
    <row r="651" customFormat="false" ht="15" hidden="false" customHeight="false" outlineLevel="0" collapsed="false">
      <c r="A651" s="55"/>
      <c r="B651" s="55"/>
      <c r="C651" s="55"/>
      <c r="D651" s="55"/>
    </row>
    <row r="652" customFormat="false" ht="15" hidden="false" customHeight="false" outlineLevel="0" collapsed="false">
      <c r="A652" s="55"/>
      <c r="B652" s="55"/>
      <c r="C652" s="55"/>
      <c r="D652" s="55"/>
    </row>
    <row r="653" customFormat="false" ht="15" hidden="false" customHeight="false" outlineLevel="0" collapsed="false">
      <c r="A653" s="55"/>
      <c r="B653" s="55"/>
      <c r="C653" s="55"/>
      <c r="D653" s="55"/>
    </row>
    <row r="654" customFormat="false" ht="15" hidden="false" customHeight="false" outlineLevel="0" collapsed="false">
      <c r="A654" s="55"/>
      <c r="B654" s="55"/>
      <c r="C654" s="55"/>
      <c r="D654" s="55"/>
    </row>
    <row r="655" customFormat="false" ht="15" hidden="false" customHeight="false" outlineLevel="0" collapsed="false">
      <c r="A655" s="55"/>
      <c r="B655" s="55"/>
      <c r="C655" s="55"/>
      <c r="D655" s="55"/>
    </row>
    <row r="656" customFormat="false" ht="15" hidden="false" customHeight="false" outlineLevel="0" collapsed="false">
      <c r="A656" s="55"/>
      <c r="B656" s="55"/>
      <c r="C656" s="55"/>
      <c r="D656" s="55"/>
    </row>
    <row r="657" customFormat="false" ht="15" hidden="false" customHeight="false" outlineLevel="0" collapsed="false">
      <c r="A657" s="55"/>
      <c r="B657" s="55"/>
    </row>
    <row r="658" customFormat="false" ht="15" hidden="false" customHeight="false" outlineLevel="0" collapsed="false">
      <c r="A658" s="55"/>
      <c r="B658" s="55"/>
    </row>
    <row r="659" customFormat="false" ht="15" hidden="false" customHeight="false" outlineLevel="0" collapsed="false">
      <c r="A659" s="55"/>
      <c r="B659" s="55"/>
    </row>
    <row r="660" customFormat="false" ht="15" hidden="false" customHeight="false" outlineLevel="0" collapsed="false">
      <c r="A660" s="55"/>
      <c r="B660" s="55"/>
    </row>
    <row r="661" customFormat="false" ht="15" hidden="false" customHeight="false" outlineLevel="0" collapsed="false">
      <c r="A661" s="55"/>
      <c r="B661" s="55"/>
    </row>
    <row r="662" customFormat="false" ht="15" hidden="false" customHeight="false" outlineLevel="0" collapsed="false">
      <c r="A662" s="55"/>
      <c r="B662" s="55"/>
    </row>
    <row r="663" customFormat="false" ht="15" hidden="false" customHeight="false" outlineLevel="0" collapsed="false">
      <c r="A663" s="55"/>
      <c r="B663" s="55"/>
    </row>
    <row r="664" customFormat="false" ht="15" hidden="false" customHeight="false" outlineLevel="0" collapsed="false">
      <c r="A664" s="55"/>
      <c r="B664" s="55"/>
    </row>
    <row r="665" customFormat="false" ht="15" hidden="false" customHeight="false" outlineLevel="0" collapsed="false">
      <c r="A665" s="55"/>
      <c r="B665" s="55"/>
    </row>
    <row r="666" customFormat="false" ht="15" hidden="false" customHeight="false" outlineLevel="0" collapsed="false">
      <c r="A666" s="55"/>
      <c r="B666" s="55"/>
    </row>
    <row r="667" customFormat="false" ht="15" hidden="false" customHeight="false" outlineLevel="0" collapsed="false">
      <c r="A667" s="55"/>
      <c r="B667" s="55"/>
    </row>
    <row r="668" customFormat="false" ht="15" hidden="false" customHeight="false" outlineLevel="0" collapsed="false">
      <c r="A668" s="55"/>
      <c r="B668" s="55"/>
    </row>
    <row r="669" customFormat="false" ht="15" hidden="false" customHeight="false" outlineLevel="0" collapsed="false">
      <c r="A669" s="55"/>
      <c r="B669" s="55"/>
    </row>
    <row r="670" customFormat="false" ht="15" hidden="false" customHeight="false" outlineLevel="0" collapsed="false">
      <c r="A670" s="55"/>
      <c r="B670" s="55"/>
    </row>
    <row r="671" customFormat="false" ht="15" hidden="false" customHeight="false" outlineLevel="0" collapsed="false">
      <c r="A671" s="55"/>
      <c r="B671" s="55"/>
    </row>
    <row r="672" customFormat="false" ht="15" hidden="false" customHeight="false" outlineLevel="0" collapsed="false">
      <c r="A672" s="55"/>
      <c r="B672" s="55"/>
    </row>
    <row r="673" customFormat="false" ht="15" hidden="false" customHeight="false" outlineLevel="0" collapsed="false">
      <c r="A673" s="55"/>
      <c r="B673" s="55"/>
    </row>
    <row r="674" customFormat="false" ht="15" hidden="false" customHeight="false" outlineLevel="0" collapsed="false">
      <c r="A674" s="55"/>
      <c r="B674" s="55"/>
    </row>
    <row r="675" customFormat="false" ht="15" hidden="false" customHeight="false" outlineLevel="0" collapsed="false">
      <c r="A675" s="55"/>
      <c r="B675" s="55"/>
    </row>
    <row r="676" customFormat="false" ht="15" hidden="false" customHeight="false" outlineLevel="0" collapsed="false">
      <c r="A676" s="55"/>
      <c r="B676" s="55"/>
    </row>
    <row r="677" customFormat="false" ht="15" hidden="false" customHeight="false" outlineLevel="0" collapsed="false">
      <c r="A677" s="55"/>
      <c r="B677" s="55"/>
    </row>
    <row r="678" customFormat="false" ht="15" hidden="false" customHeight="false" outlineLevel="0" collapsed="false">
      <c r="A678" s="55"/>
      <c r="B678" s="55"/>
    </row>
    <row r="679" customFormat="false" ht="15" hidden="false" customHeight="false" outlineLevel="0" collapsed="false">
      <c r="A679" s="55"/>
      <c r="B679" s="55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4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671875" defaultRowHeight="15" zeroHeight="false" outlineLevelRow="0" outlineLevelCol="0"/>
  <cols>
    <col collapsed="false" customWidth="true" hidden="false" outlineLevel="0" max="2" min="2" style="0" width="8.42"/>
    <col collapsed="false" customWidth="true" hidden="false" outlineLevel="0" max="4" min="4" style="0" width="8.42"/>
  </cols>
  <sheetData>
    <row r="4" customFormat="false" ht="15" hidden="false" customHeight="false" outlineLevel="0" collapsed="false">
      <c r="A4" s="54" t="s">
        <v>12</v>
      </c>
      <c r="B4" s="54"/>
      <c r="C4" s="54" t="s">
        <v>13</v>
      </c>
      <c r="D4" s="54"/>
    </row>
    <row r="5" customFormat="false" ht="15" hidden="false" customHeight="false" outlineLevel="0" collapsed="false">
      <c r="A5" s="0" t="s">
        <v>107</v>
      </c>
      <c r="B5" s="0" t="s">
        <v>108</v>
      </c>
      <c r="C5" s="0" t="s">
        <v>107</v>
      </c>
      <c r="D5" s="0" t="s">
        <v>108</v>
      </c>
    </row>
    <row r="6" customFormat="false" ht="15" hidden="false" customHeight="false" outlineLevel="0" collapsed="false">
      <c r="A6" s="0" t="s">
        <v>20</v>
      </c>
      <c r="B6" s="0" t="s">
        <v>20</v>
      </c>
      <c r="C6" s="0" t="s">
        <v>20</v>
      </c>
      <c r="D6" s="0" t="s">
        <v>20</v>
      </c>
    </row>
    <row r="7" customFormat="false" ht="15" hidden="false" customHeight="false" outlineLevel="0" collapsed="false">
      <c r="A7" s="55" t="e">
        <f aca="false">AVERAGE(A9:A1000)</f>
        <v>#DIV/0!</v>
      </c>
      <c r="B7" s="0" t="e">
        <f aca="false">STDEV(A9:A1000)</f>
        <v>#DIV/0!</v>
      </c>
      <c r="C7" s="55" t="e">
        <f aca="false">AVERAGE(C9:C1000)</f>
        <v>#DIV/0!</v>
      </c>
      <c r="D7" s="0" t="e">
        <f aca="false">STDEV(C9:C1000)</f>
        <v>#DIV/0!</v>
      </c>
    </row>
    <row r="8" customFormat="false" ht="15" hidden="false" customHeight="false" outlineLevel="0" collapsed="false">
      <c r="A8" s="54" t="s">
        <v>109</v>
      </c>
      <c r="B8" s="54"/>
      <c r="C8" s="54" t="s">
        <v>109</v>
      </c>
      <c r="D8" s="54"/>
    </row>
    <row r="9" customFormat="false" ht="15" hidden="false" customHeight="false" outlineLevel="0" collapsed="false">
      <c r="A9" s="55"/>
      <c r="B9" s="55"/>
      <c r="C9" s="55"/>
      <c r="D9" s="55"/>
    </row>
    <row r="10" customFormat="false" ht="15" hidden="false" customHeight="false" outlineLevel="0" collapsed="false">
      <c r="A10" s="55"/>
      <c r="B10" s="55"/>
      <c r="C10" s="55"/>
      <c r="D10" s="55"/>
    </row>
    <row r="11" customFormat="false" ht="15" hidden="false" customHeight="false" outlineLevel="0" collapsed="false">
      <c r="A11" s="55"/>
      <c r="B11" s="55"/>
      <c r="C11" s="55"/>
      <c r="D11" s="55"/>
    </row>
    <row r="12" customFormat="false" ht="15" hidden="false" customHeight="false" outlineLevel="0" collapsed="false">
      <c r="A12" s="55"/>
      <c r="B12" s="55"/>
      <c r="C12" s="55"/>
      <c r="D12" s="55"/>
    </row>
    <row r="13" customFormat="false" ht="15" hidden="false" customHeight="false" outlineLevel="0" collapsed="false">
      <c r="A13" s="55"/>
      <c r="B13" s="55"/>
      <c r="C13" s="55"/>
      <c r="D13" s="55"/>
    </row>
    <row r="14" customFormat="false" ht="15" hidden="false" customHeight="false" outlineLevel="0" collapsed="false">
      <c r="A14" s="55"/>
      <c r="B14" s="55"/>
      <c r="C14" s="55"/>
      <c r="D14" s="55"/>
    </row>
    <row r="15" customFormat="false" ht="15" hidden="false" customHeight="false" outlineLevel="0" collapsed="false">
      <c r="A15" s="55"/>
      <c r="B15" s="55"/>
      <c r="C15" s="55"/>
      <c r="D15" s="55"/>
    </row>
    <row r="16" customFormat="false" ht="15" hidden="false" customHeight="false" outlineLevel="0" collapsed="false">
      <c r="A16" s="55"/>
      <c r="B16" s="55"/>
      <c r="C16" s="55"/>
      <c r="D16" s="55"/>
    </row>
    <row r="17" customFormat="false" ht="15" hidden="false" customHeight="false" outlineLevel="0" collapsed="false">
      <c r="A17" s="55"/>
      <c r="B17" s="55"/>
      <c r="C17" s="55"/>
      <c r="D17" s="55"/>
    </row>
    <row r="18" customFormat="false" ht="15" hidden="false" customHeight="false" outlineLevel="0" collapsed="false">
      <c r="A18" s="55"/>
      <c r="B18" s="55"/>
      <c r="C18" s="55"/>
      <c r="D18" s="55"/>
    </row>
    <row r="19" customFormat="false" ht="15" hidden="false" customHeight="false" outlineLevel="0" collapsed="false">
      <c r="A19" s="55"/>
      <c r="B19" s="55"/>
      <c r="C19" s="55"/>
      <c r="D19" s="55"/>
    </row>
    <row r="20" customFormat="false" ht="15" hidden="false" customHeight="false" outlineLevel="0" collapsed="false">
      <c r="A20" s="55"/>
      <c r="B20" s="55"/>
      <c r="C20" s="55"/>
      <c r="D20" s="55"/>
    </row>
    <row r="21" customFormat="false" ht="15" hidden="false" customHeight="false" outlineLevel="0" collapsed="false">
      <c r="A21" s="55"/>
      <c r="B21" s="55"/>
      <c r="C21" s="55"/>
      <c r="D21" s="55"/>
    </row>
    <row r="22" customFormat="false" ht="15" hidden="false" customHeight="false" outlineLevel="0" collapsed="false">
      <c r="A22" s="55"/>
      <c r="B22" s="55"/>
      <c r="C22" s="55"/>
      <c r="D22" s="55"/>
    </row>
    <row r="23" customFormat="false" ht="15" hidden="false" customHeight="false" outlineLevel="0" collapsed="false">
      <c r="A23" s="55"/>
      <c r="B23" s="55"/>
      <c r="C23" s="55"/>
      <c r="D23" s="55"/>
    </row>
    <row r="24" customFormat="false" ht="15" hidden="false" customHeight="false" outlineLevel="0" collapsed="false">
      <c r="A24" s="55"/>
      <c r="B24" s="55"/>
      <c r="C24" s="55"/>
      <c r="D24" s="55"/>
    </row>
    <row r="25" customFormat="false" ht="15" hidden="false" customHeight="false" outlineLevel="0" collapsed="false">
      <c r="A25" s="55"/>
      <c r="B25" s="55"/>
      <c r="C25" s="55"/>
      <c r="D25" s="55"/>
    </row>
    <row r="26" customFormat="false" ht="15" hidden="false" customHeight="false" outlineLevel="0" collapsed="false">
      <c r="A26" s="55"/>
      <c r="B26" s="55"/>
      <c r="C26" s="55"/>
      <c r="D26" s="55"/>
    </row>
    <row r="27" customFormat="false" ht="15" hidden="false" customHeight="false" outlineLevel="0" collapsed="false">
      <c r="A27" s="55"/>
      <c r="B27" s="55"/>
      <c r="C27" s="55"/>
      <c r="D27" s="55"/>
    </row>
    <row r="28" customFormat="false" ht="15" hidden="false" customHeight="false" outlineLevel="0" collapsed="false">
      <c r="A28" s="55"/>
      <c r="B28" s="55"/>
      <c r="C28" s="55"/>
      <c r="D28" s="55"/>
    </row>
    <row r="29" customFormat="false" ht="15" hidden="false" customHeight="false" outlineLevel="0" collapsed="false">
      <c r="A29" s="55"/>
      <c r="B29" s="55"/>
      <c r="C29" s="55"/>
      <c r="D29" s="55"/>
    </row>
    <row r="30" customFormat="false" ht="15" hidden="false" customHeight="false" outlineLevel="0" collapsed="false">
      <c r="A30" s="55"/>
      <c r="B30" s="55"/>
      <c r="C30" s="55"/>
      <c r="D30" s="55"/>
    </row>
    <row r="31" customFormat="false" ht="15" hidden="false" customHeight="false" outlineLevel="0" collapsed="false">
      <c r="A31" s="55"/>
      <c r="B31" s="55"/>
      <c r="C31" s="55"/>
      <c r="D31" s="55"/>
    </row>
    <row r="32" customFormat="false" ht="15" hidden="false" customHeight="false" outlineLevel="0" collapsed="false">
      <c r="A32" s="55"/>
      <c r="B32" s="55"/>
      <c r="C32" s="55"/>
      <c r="D32" s="55"/>
    </row>
    <row r="33" customFormat="false" ht="15" hidden="false" customHeight="false" outlineLevel="0" collapsed="false">
      <c r="A33" s="55"/>
      <c r="B33" s="55"/>
      <c r="C33" s="55"/>
      <c r="D33" s="55"/>
    </row>
    <row r="34" customFormat="false" ht="15" hidden="false" customHeight="false" outlineLevel="0" collapsed="false">
      <c r="A34" s="55"/>
      <c r="B34" s="55"/>
      <c r="C34" s="55"/>
      <c r="D34" s="55"/>
    </row>
    <row r="35" customFormat="false" ht="15" hidden="false" customHeight="false" outlineLevel="0" collapsed="false">
      <c r="A35" s="55"/>
      <c r="B35" s="55"/>
      <c r="C35" s="55"/>
      <c r="D35" s="55"/>
    </row>
    <row r="36" customFormat="false" ht="15" hidden="false" customHeight="false" outlineLevel="0" collapsed="false">
      <c r="A36" s="55"/>
      <c r="B36" s="55"/>
      <c r="C36" s="55"/>
      <c r="D36" s="55"/>
    </row>
    <row r="37" customFormat="false" ht="15" hidden="false" customHeight="false" outlineLevel="0" collapsed="false">
      <c r="A37" s="55"/>
      <c r="B37" s="55"/>
      <c r="C37" s="55"/>
      <c r="D37" s="55"/>
    </row>
    <row r="38" customFormat="false" ht="15" hidden="false" customHeight="false" outlineLevel="0" collapsed="false">
      <c r="A38" s="55"/>
      <c r="B38" s="55"/>
      <c r="C38" s="55"/>
      <c r="D38" s="55"/>
    </row>
    <row r="39" customFormat="false" ht="15" hidden="false" customHeight="false" outlineLevel="0" collapsed="false">
      <c r="A39" s="55"/>
      <c r="B39" s="55"/>
      <c r="C39" s="55"/>
      <c r="D39" s="55"/>
    </row>
    <row r="40" customFormat="false" ht="15" hidden="false" customHeight="false" outlineLevel="0" collapsed="false">
      <c r="A40" s="55"/>
      <c r="B40" s="55"/>
      <c r="C40" s="55"/>
      <c r="D40" s="55"/>
    </row>
    <row r="41" customFormat="false" ht="15" hidden="false" customHeight="false" outlineLevel="0" collapsed="false">
      <c r="A41" s="55"/>
      <c r="B41" s="55"/>
      <c r="C41" s="55"/>
      <c r="D41" s="55"/>
    </row>
    <row r="42" customFormat="false" ht="15" hidden="false" customHeight="false" outlineLevel="0" collapsed="false">
      <c r="A42" s="55"/>
      <c r="B42" s="55"/>
      <c r="C42" s="55"/>
      <c r="D42" s="55"/>
    </row>
    <row r="43" customFormat="false" ht="15" hidden="false" customHeight="false" outlineLevel="0" collapsed="false">
      <c r="A43" s="55"/>
      <c r="B43" s="55"/>
      <c r="C43" s="55"/>
      <c r="D43" s="55"/>
    </row>
    <row r="44" customFormat="false" ht="15" hidden="false" customHeight="false" outlineLevel="0" collapsed="false">
      <c r="A44" s="55"/>
      <c r="B44" s="55"/>
      <c r="C44" s="55"/>
      <c r="D44" s="55"/>
    </row>
    <row r="45" customFormat="false" ht="15" hidden="false" customHeight="false" outlineLevel="0" collapsed="false">
      <c r="A45" s="55"/>
      <c r="B45" s="55"/>
      <c r="C45" s="55"/>
      <c r="D45" s="55"/>
    </row>
    <row r="46" customFormat="false" ht="15" hidden="false" customHeight="false" outlineLevel="0" collapsed="false">
      <c r="A46" s="55"/>
      <c r="B46" s="55"/>
      <c r="C46" s="55"/>
      <c r="D46" s="55"/>
    </row>
    <row r="47" customFormat="false" ht="15" hidden="false" customHeight="false" outlineLevel="0" collapsed="false">
      <c r="A47" s="55"/>
      <c r="B47" s="55"/>
      <c r="C47" s="55"/>
      <c r="D47" s="55"/>
    </row>
    <row r="48" customFormat="false" ht="15" hidden="false" customHeight="false" outlineLevel="0" collapsed="false">
      <c r="A48" s="55"/>
      <c r="B48" s="55"/>
      <c r="C48" s="55"/>
      <c r="D48" s="55"/>
    </row>
    <row r="49" customFormat="false" ht="15" hidden="false" customHeight="false" outlineLevel="0" collapsed="false">
      <c r="A49" s="55"/>
      <c r="B49" s="55"/>
      <c r="C49" s="55"/>
      <c r="D49" s="55"/>
    </row>
    <row r="50" customFormat="false" ht="15" hidden="false" customHeight="false" outlineLevel="0" collapsed="false">
      <c r="A50" s="55"/>
      <c r="B50" s="55"/>
      <c r="C50" s="55"/>
      <c r="D50" s="55"/>
    </row>
    <row r="51" customFormat="false" ht="15" hidden="false" customHeight="false" outlineLevel="0" collapsed="false">
      <c r="A51" s="55"/>
      <c r="B51" s="55"/>
      <c r="C51" s="55"/>
      <c r="D51" s="55"/>
    </row>
    <row r="52" customFormat="false" ht="15" hidden="false" customHeight="false" outlineLevel="0" collapsed="false">
      <c r="A52" s="55"/>
      <c r="B52" s="55"/>
      <c r="C52" s="55"/>
      <c r="D52" s="55"/>
    </row>
    <row r="53" customFormat="false" ht="15" hidden="false" customHeight="false" outlineLevel="0" collapsed="false">
      <c r="A53" s="55"/>
      <c r="B53" s="55"/>
      <c r="C53" s="55"/>
      <c r="D53" s="55"/>
    </row>
    <row r="54" customFormat="false" ht="15" hidden="false" customHeight="false" outlineLevel="0" collapsed="false">
      <c r="A54" s="55"/>
      <c r="B54" s="55"/>
      <c r="C54" s="55"/>
      <c r="D54" s="55"/>
    </row>
    <row r="55" customFormat="false" ht="15" hidden="false" customHeight="false" outlineLevel="0" collapsed="false">
      <c r="A55" s="55"/>
      <c r="B55" s="55"/>
      <c r="C55" s="55"/>
      <c r="D55" s="55"/>
    </row>
    <row r="56" customFormat="false" ht="15" hidden="false" customHeight="false" outlineLevel="0" collapsed="false">
      <c r="A56" s="55"/>
      <c r="B56" s="55"/>
      <c r="C56" s="55"/>
      <c r="D56" s="55"/>
    </row>
    <row r="57" customFormat="false" ht="15" hidden="false" customHeight="false" outlineLevel="0" collapsed="false">
      <c r="A57" s="55"/>
      <c r="B57" s="55"/>
      <c r="C57" s="55"/>
      <c r="D57" s="55"/>
    </row>
    <row r="58" customFormat="false" ht="15" hidden="false" customHeight="false" outlineLevel="0" collapsed="false">
      <c r="A58" s="55"/>
      <c r="B58" s="55"/>
      <c r="C58" s="55"/>
      <c r="D58" s="55"/>
    </row>
    <row r="59" customFormat="false" ht="15" hidden="false" customHeight="false" outlineLevel="0" collapsed="false">
      <c r="A59" s="55"/>
      <c r="B59" s="55"/>
      <c r="C59" s="55"/>
      <c r="D59" s="55"/>
    </row>
    <row r="60" customFormat="false" ht="15" hidden="false" customHeight="false" outlineLevel="0" collapsed="false">
      <c r="A60" s="55"/>
      <c r="B60" s="55"/>
      <c r="C60" s="55"/>
      <c r="D60" s="55"/>
    </row>
    <row r="61" customFormat="false" ht="15" hidden="false" customHeight="false" outlineLevel="0" collapsed="false">
      <c r="A61" s="55"/>
      <c r="B61" s="55"/>
      <c r="C61" s="55"/>
      <c r="D61" s="55"/>
    </row>
    <row r="62" customFormat="false" ht="15" hidden="false" customHeight="false" outlineLevel="0" collapsed="false">
      <c r="A62" s="55"/>
      <c r="B62" s="55"/>
      <c r="C62" s="55"/>
      <c r="D62" s="55"/>
    </row>
    <row r="63" customFormat="false" ht="15" hidden="false" customHeight="false" outlineLevel="0" collapsed="false">
      <c r="A63" s="55"/>
      <c r="B63" s="55"/>
      <c r="C63" s="55"/>
      <c r="D63" s="55"/>
    </row>
    <row r="64" customFormat="false" ht="15" hidden="false" customHeight="false" outlineLevel="0" collapsed="false">
      <c r="A64" s="55"/>
      <c r="B64" s="55"/>
      <c r="C64" s="55"/>
      <c r="D64" s="55"/>
    </row>
    <row r="65" customFormat="false" ht="15" hidden="false" customHeight="false" outlineLevel="0" collapsed="false">
      <c r="A65" s="55"/>
      <c r="B65" s="55"/>
      <c r="C65" s="55"/>
      <c r="D65" s="55"/>
    </row>
    <row r="66" customFormat="false" ht="15" hidden="false" customHeight="false" outlineLevel="0" collapsed="false">
      <c r="A66" s="55"/>
      <c r="B66" s="55"/>
      <c r="C66" s="55"/>
      <c r="D66" s="55"/>
    </row>
    <row r="67" customFormat="false" ht="15" hidden="false" customHeight="false" outlineLevel="0" collapsed="false">
      <c r="A67" s="55"/>
      <c r="B67" s="55"/>
      <c r="C67" s="55"/>
      <c r="D67" s="55"/>
    </row>
    <row r="68" customFormat="false" ht="15" hidden="false" customHeight="false" outlineLevel="0" collapsed="false">
      <c r="A68" s="55"/>
      <c r="B68" s="55"/>
      <c r="C68" s="55"/>
      <c r="D68" s="55"/>
    </row>
    <row r="69" customFormat="false" ht="15" hidden="false" customHeight="false" outlineLevel="0" collapsed="false">
      <c r="A69" s="55"/>
      <c r="B69" s="55"/>
      <c r="C69" s="55"/>
      <c r="D69" s="55"/>
    </row>
    <row r="70" customFormat="false" ht="15" hidden="false" customHeight="false" outlineLevel="0" collapsed="false">
      <c r="A70" s="55"/>
      <c r="B70" s="55"/>
      <c r="C70" s="55"/>
      <c r="D70" s="55"/>
    </row>
    <row r="71" customFormat="false" ht="15" hidden="false" customHeight="false" outlineLevel="0" collapsed="false">
      <c r="A71" s="55"/>
      <c r="B71" s="55"/>
      <c r="C71" s="55"/>
      <c r="D71" s="55"/>
    </row>
    <row r="72" customFormat="false" ht="15" hidden="false" customHeight="false" outlineLevel="0" collapsed="false">
      <c r="A72" s="55"/>
      <c r="B72" s="55"/>
      <c r="C72" s="55"/>
      <c r="D72" s="55"/>
    </row>
    <row r="73" customFormat="false" ht="15" hidden="false" customHeight="false" outlineLevel="0" collapsed="false">
      <c r="A73" s="55"/>
      <c r="B73" s="55"/>
      <c r="C73" s="55"/>
      <c r="D73" s="55"/>
    </row>
    <row r="74" customFormat="false" ht="15" hidden="false" customHeight="false" outlineLevel="0" collapsed="false">
      <c r="A74" s="55"/>
      <c r="B74" s="55"/>
      <c r="C74" s="55"/>
      <c r="D74" s="55"/>
    </row>
    <row r="75" customFormat="false" ht="15" hidden="false" customHeight="false" outlineLevel="0" collapsed="false">
      <c r="A75" s="55"/>
      <c r="B75" s="55"/>
      <c r="C75" s="55"/>
      <c r="D75" s="55"/>
    </row>
    <row r="76" customFormat="false" ht="15" hidden="false" customHeight="false" outlineLevel="0" collapsed="false">
      <c r="A76" s="55"/>
      <c r="B76" s="55"/>
      <c r="C76" s="55"/>
      <c r="D76" s="55"/>
    </row>
    <row r="77" customFormat="false" ht="15" hidden="false" customHeight="false" outlineLevel="0" collapsed="false">
      <c r="A77" s="55"/>
      <c r="B77" s="55"/>
      <c r="C77" s="55"/>
      <c r="D77" s="55"/>
    </row>
    <row r="78" customFormat="false" ht="15" hidden="false" customHeight="false" outlineLevel="0" collapsed="false">
      <c r="A78" s="55"/>
      <c r="B78" s="55"/>
      <c r="C78" s="55"/>
      <c r="D78" s="55"/>
    </row>
    <row r="79" customFormat="false" ht="15" hidden="false" customHeight="false" outlineLevel="0" collapsed="false">
      <c r="A79" s="55"/>
      <c r="B79" s="55"/>
      <c r="C79" s="55"/>
      <c r="D79" s="55"/>
    </row>
    <row r="80" customFormat="false" ht="15" hidden="false" customHeight="false" outlineLevel="0" collapsed="false">
      <c r="A80" s="55"/>
      <c r="B80" s="55"/>
      <c r="C80" s="55"/>
      <c r="D80" s="55"/>
    </row>
    <row r="81" customFormat="false" ht="15" hidden="false" customHeight="false" outlineLevel="0" collapsed="false">
      <c r="A81" s="55"/>
      <c r="B81" s="55"/>
      <c r="C81" s="55"/>
      <c r="D81" s="55"/>
    </row>
    <row r="82" customFormat="false" ht="15" hidden="false" customHeight="false" outlineLevel="0" collapsed="false">
      <c r="A82" s="55"/>
      <c r="B82" s="55"/>
      <c r="C82" s="55"/>
      <c r="D82" s="55"/>
    </row>
    <row r="83" customFormat="false" ht="15" hidden="false" customHeight="false" outlineLevel="0" collapsed="false">
      <c r="A83" s="55"/>
      <c r="B83" s="55"/>
      <c r="C83" s="55"/>
      <c r="D83" s="55"/>
    </row>
    <row r="84" customFormat="false" ht="15" hidden="false" customHeight="false" outlineLevel="0" collapsed="false">
      <c r="A84" s="55"/>
      <c r="B84" s="55"/>
      <c r="C84" s="55"/>
      <c r="D84" s="55"/>
    </row>
    <row r="85" customFormat="false" ht="15" hidden="false" customHeight="false" outlineLevel="0" collapsed="false">
      <c r="A85" s="55"/>
      <c r="B85" s="55"/>
      <c r="C85" s="55"/>
      <c r="D85" s="55"/>
    </row>
    <row r="86" customFormat="false" ht="15" hidden="false" customHeight="false" outlineLevel="0" collapsed="false">
      <c r="A86" s="55"/>
      <c r="B86" s="55"/>
      <c r="C86" s="55"/>
      <c r="D86" s="55"/>
    </row>
    <row r="87" customFormat="false" ht="15" hidden="false" customHeight="false" outlineLevel="0" collapsed="false">
      <c r="A87" s="55"/>
      <c r="B87" s="55"/>
      <c r="C87" s="55"/>
      <c r="D87" s="55"/>
    </row>
    <row r="88" customFormat="false" ht="15" hidden="false" customHeight="false" outlineLevel="0" collapsed="false">
      <c r="A88" s="55"/>
      <c r="B88" s="55"/>
      <c r="C88" s="55"/>
      <c r="D88" s="55"/>
    </row>
    <row r="89" customFormat="false" ht="15" hidden="false" customHeight="false" outlineLevel="0" collapsed="false">
      <c r="A89" s="55"/>
      <c r="B89" s="55"/>
      <c r="C89" s="55"/>
      <c r="D89" s="55"/>
    </row>
    <row r="90" customFormat="false" ht="15" hidden="false" customHeight="false" outlineLevel="0" collapsed="false">
      <c r="A90" s="55"/>
      <c r="B90" s="55"/>
      <c r="C90" s="55"/>
      <c r="D90" s="55"/>
    </row>
    <row r="91" customFormat="false" ht="15" hidden="false" customHeight="false" outlineLevel="0" collapsed="false">
      <c r="A91" s="55"/>
      <c r="B91" s="55"/>
      <c r="C91" s="55"/>
      <c r="D91" s="55"/>
    </row>
    <row r="92" customFormat="false" ht="15" hidden="false" customHeight="false" outlineLevel="0" collapsed="false">
      <c r="A92" s="55"/>
      <c r="B92" s="55"/>
      <c r="C92" s="55"/>
      <c r="D92" s="55"/>
    </row>
    <row r="93" customFormat="false" ht="15" hidden="false" customHeight="false" outlineLevel="0" collapsed="false">
      <c r="A93" s="55"/>
      <c r="B93" s="55"/>
      <c r="C93" s="55"/>
      <c r="D93" s="55"/>
    </row>
    <row r="94" customFormat="false" ht="15" hidden="false" customHeight="false" outlineLevel="0" collapsed="false">
      <c r="A94" s="55"/>
      <c r="B94" s="55"/>
      <c r="C94" s="55"/>
      <c r="D94" s="55"/>
    </row>
    <row r="95" customFormat="false" ht="15" hidden="false" customHeight="false" outlineLevel="0" collapsed="false">
      <c r="A95" s="55"/>
      <c r="B95" s="55"/>
      <c r="C95" s="55"/>
      <c r="D95" s="55"/>
    </row>
    <row r="96" customFormat="false" ht="15" hidden="false" customHeight="false" outlineLevel="0" collapsed="false">
      <c r="A96" s="55"/>
      <c r="B96" s="55"/>
      <c r="C96" s="55"/>
      <c r="D96" s="55"/>
    </row>
    <row r="97" customFormat="false" ht="15" hidden="false" customHeight="false" outlineLevel="0" collapsed="false">
      <c r="A97" s="55"/>
      <c r="B97" s="55"/>
      <c r="C97" s="55"/>
      <c r="D97" s="55"/>
    </row>
    <row r="98" customFormat="false" ht="15" hidden="false" customHeight="false" outlineLevel="0" collapsed="false">
      <c r="A98" s="55"/>
      <c r="B98" s="55"/>
      <c r="C98" s="55"/>
      <c r="D98" s="55"/>
    </row>
    <row r="99" customFormat="false" ht="15" hidden="false" customHeight="false" outlineLevel="0" collapsed="false">
      <c r="A99" s="55"/>
      <c r="B99" s="55"/>
      <c r="C99" s="55"/>
      <c r="D99" s="55"/>
    </row>
    <row r="100" customFormat="false" ht="15" hidden="false" customHeight="false" outlineLevel="0" collapsed="false">
      <c r="A100" s="55"/>
      <c r="B100" s="55"/>
      <c r="C100" s="55"/>
      <c r="D100" s="55"/>
    </row>
    <row r="101" customFormat="false" ht="15" hidden="false" customHeight="false" outlineLevel="0" collapsed="false">
      <c r="A101" s="55"/>
      <c r="B101" s="55"/>
      <c r="C101" s="55"/>
      <c r="D101" s="55"/>
    </row>
    <row r="102" customFormat="false" ht="15" hidden="false" customHeight="false" outlineLevel="0" collapsed="false">
      <c r="A102" s="55"/>
      <c r="B102" s="55"/>
      <c r="C102" s="55"/>
      <c r="D102" s="55"/>
    </row>
    <row r="103" customFormat="false" ht="15" hidden="false" customHeight="false" outlineLevel="0" collapsed="false">
      <c r="A103" s="55"/>
      <c r="B103" s="55"/>
      <c r="C103" s="55"/>
      <c r="D103" s="55"/>
    </row>
    <row r="104" customFormat="false" ht="15" hidden="false" customHeight="false" outlineLevel="0" collapsed="false">
      <c r="A104" s="55"/>
      <c r="B104" s="55"/>
      <c r="C104" s="55"/>
      <c r="D104" s="55"/>
    </row>
    <row r="105" customFormat="false" ht="15" hidden="false" customHeight="false" outlineLevel="0" collapsed="false">
      <c r="A105" s="55"/>
      <c r="B105" s="55"/>
      <c r="C105" s="55"/>
      <c r="D105" s="55"/>
    </row>
    <row r="106" customFormat="false" ht="15" hidden="false" customHeight="false" outlineLevel="0" collapsed="false">
      <c r="A106" s="55"/>
      <c r="B106" s="55"/>
      <c r="C106" s="55"/>
      <c r="D106" s="55"/>
    </row>
    <row r="107" customFormat="false" ht="15" hidden="false" customHeight="false" outlineLevel="0" collapsed="false">
      <c r="A107" s="55"/>
      <c r="B107" s="55"/>
      <c r="C107" s="55"/>
      <c r="D107" s="55"/>
    </row>
    <row r="108" customFormat="false" ht="15" hidden="false" customHeight="false" outlineLevel="0" collapsed="false">
      <c r="A108" s="55"/>
      <c r="B108" s="55"/>
      <c r="C108" s="55"/>
      <c r="D108" s="55"/>
    </row>
    <row r="109" customFormat="false" ht="15" hidden="false" customHeight="false" outlineLevel="0" collapsed="false">
      <c r="A109" s="55"/>
      <c r="B109" s="55"/>
      <c r="C109" s="55"/>
      <c r="D109" s="55"/>
    </row>
    <row r="110" customFormat="false" ht="15" hidden="false" customHeight="false" outlineLevel="0" collapsed="false">
      <c r="A110" s="55"/>
      <c r="B110" s="55"/>
      <c r="C110" s="55"/>
      <c r="D110" s="55"/>
    </row>
    <row r="111" customFormat="false" ht="15" hidden="false" customHeight="false" outlineLevel="0" collapsed="false">
      <c r="A111" s="55"/>
      <c r="B111" s="55"/>
      <c r="C111" s="55"/>
      <c r="D111" s="55"/>
    </row>
    <row r="112" customFormat="false" ht="15" hidden="false" customHeight="false" outlineLevel="0" collapsed="false">
      <c r="A112" s="55"/>
      <c r="B112" s="55"/>
      <c r="C112" s="55"/>
      <c r="D112" s="55"/>
    </row>
    <row r="113" customFormat="false" ht="15" hidden="false" customHeight="false" outlineLevel="0" collapsed="false">
      <c r="A113" s="55"/>
      <c r="B113" s="55"/>
      <c r="C113" s="55"/>
      <c r="D113" s="55"/>
    </row>
    <row r="114" customFormat="false" ht="15" hidden="false" customHeight="false" outlineLevel="0" collapsed="false">
      <c r="A114" s="55"/>
      <c r="B114" s="55"/>
      <c r="C114" s="55"/>
      <c r="D114" s="55"/>
    </row>
    <row r="115" customFormat="false" ht="15" hidden="false" customHeight="false" outlineLevel="0" collapsed="false">
      <c r="A115" s="55"/>
      <c r="B115" s="55"/>
      <c r="C115" s="55"/>
      <c r="D115" s="55"/>
    </row>
    <row r="116" customFormat="false" ht="15" hidden="false" customHeight="false" outlineLevel="0" collapsed="false">
      <c r="A116" s="55"/>
      <c r="B116" s="55"/>
      <c r="C116" s="55"/>
      <c r="D116" s="55"/>
    </row>
    <row r="117" customFormat="false" ht="15" hidden="false" customHeight="false" outlineLevel="0" collapsed="false">
      <c r="A117" s="55"/>
      <c r="B117" s="55"/>
      <c r="C117" s="55"/>
      <c r="D117" s="55"/>
    </row>
    <row r="118" customFormat="false" ht="15" hidden="false" customHeight="false" outlineLevel="0" collapsed="false">
      <c r="A118" s="55"/>
      <c r="B118" s="55"/>
      <c r="C118" s="55"/>
      <c r="D118" s="55"/>
    </row>
    <row r="119" customFormat="false" ht="15" hidden="false" customHeight="false" outlineLevel="0" collapsed="false">
      <c r="A119" s="55"/>
      <c r="B119" s="55"/>
      <c r="C119" s="55"/>
      <c r="D119" s="55"/>
    </row>
    <row r="120" customFormat="false" ht="15" hidden="false" customHeight="false" outlineLevel="0" collapsed="false">
      <c r="A120" s="55"/>
      <c r="B120" s="55"/>
      <c r="C120" s="55"/>
      <c r="D120" s="55"/>
    </row>
    <row r="121" customFormat="false" ht="15" hidden="false" customHeight="false" outlineLevel="0" collapsed="false">
      <c r="A121" s="55"/>
      <c r="B121" s="55"/>
      <c r="C121" s="55"/>
      <c r="D121" s="55"/>
    </row>
    <row r="122" customFormat="false" ht="15" hidden="false" customHeight="false" outlineLevel="0" collapsed="false">
      <c r="A122" s="55"/>
      <c r="B122" s="55"/>
      <c r="C122" s="55"/>
      <c r="D122" s="55"/>
    </row>
    <row r="123" customFormat="false" ht="15" hidden="false" customHeight="false" outlineLevel="0" collapsed="false">
      <c r="A123" s="55"/>
      <c r="B123" s="55"/>
      <c r="C123" s="55"/>
      <c r="D123" s="55"/>
    </row>
    <row r="124" customFormat="false" ht="15" hidden="false" customHeight="false" outlineLevel="0" collapsed="false">
      <c r="A124" s="55"/>
      <c r="B124" s="55"/>
      <c r="C124" s="55"/>
      <c r="D124" s="55"/>
    </row>
    <row r="125" customFormat="false" ht="15" hidden="false" customHeight="false" outlineLevel="0" collapsed="false">
      <c r="A125" s="55"/>
      <c r="B125" s="55"/>
      <c r="C125" s="55"/>
      <c r="D125" s="55"/>
    </row>
    <row r="126" customFormat="false" ht="15" hidden="false" customHeight="false" outlineLevel="0" collapsed="false">
      <c r="A126" s="55"/>
      <c r="B126" s="55"/>
      <c r="C126" s="55"/>
      <c r="D126" s="55"/>
    </row>
    <row r="127" customFormat="false" ht="15" hidden="false" customHeight="false" outlineLevel="0" collapsed="false">
      <c r="A127" s="55"/>
      <c r="B127" s="55"/>
      <c r="C127" s="55"/>
      <c r="D127" s="55"/>
    </row>
    <row r="128" customFormat="false" ht="15" hidden="false" customHeight="false" outlineLevel="0" collapsed="false">
      <c r="A128" s="55"/>
      <c r="B128" s="55"/>
      <c r="C128" s="55"/>
      <c r="D128" s="55"/>
    </row>
    <row r="129" customFormat="false" ht="15" hidden="false" customHeight="false" outlineLevel="0" collapsed="false">
      <c r="A129" s="55"/>
      <c r="B129" s="55"/>
      <c r="C129" s="55"/>
      <c r="D129" s="55"/>
    </row>
    <row r="130" customFormat="false" ht="15" hidden="false" customHeight="false" outlineLevel="0" collapsed="false">
      <c r="A130" s="55"/>
      <c r="B130" s="55"/>
      <c r="C130" s="55"/>
      <c r="D130" s="55"/>
    </row>
    <row r="131" customFormat="false" ht="15" hidden="false" customHeight="false" outlineLevel="0" collapsed="false">
      <c r="A131" s="55"/>
      <c r="B131" s="55"/>
      <c r="C131" s="55"/>
      <c r="D131" s="55"/>
    </row>
    <row r="132" customFormat="false" ht="15" hidden="false" customHeight="false" outlineLevel="0" collapsed="false">
      <c r="A132" s="55"/>
      <c r="B132" s="55"/>
      <c r="C132" s="55"/>
      <c r="D132" s="55"/>
    </row>
    <row r="133" customFormat="false" ht="15" hidden="false" customHeight="false" outlineLevel="0" collapsed="false">
      <c r="A133" s="55"/>
      <c r="B133" s="55"/>
      <c r="C133" s="55"/>
      <c r="D133" s="55"/>
    </row>
    <row r="134" customFormat="false" ht="15" hidden="false" customHeight="false" outlineLevel="0" collapsed="false">
      <c r="A134" s="55"/>
      <c r="B134" s="55"/>
      <c r="C134" s="55"/>
      <c r="D134" s="55"/>
    </row>
    <row r="135" customFormat="false" ht="15" hidden="false" customHeight="false" outlineLevel="0" collapsed="false">
      <c r="A135" s="55"/>
      <c r="B135" s="55"/>
      <c r="C135" s="55"/>
      <c r="D135" s="55"/>
    </row>
    <row r="136" customFormat="false" ht="15" hidden="false" customHeight="false" outlineLevel="0" collapsed="false">
      <c r="A136" s="55"/>
      <c r="B136" s="55"/>
      <c r="C136" s="55"/>
      <c r="D136" s="55"/>
    </row>
    <row r="137" customFormat="false" ht="15" hidden="false" customHeight="false" outlineLevel="0" collapsed="false">
      <c r="A137" s="55"/>
      <c r="B137" s="55"/>
      <c r="C137" s="55"/>
      <c r="D137" s="55"/>
    </row>
    <row r="138" customFormat="false" ht="15" hidden="false" customHeight="false" outlineLevel="0" collapsed="false">
      <c r="A138" s="55"/>
      <c r="B138" s="55"/>
      <c r="C138" s="55"/>
      <c r="D138" s="55"/>
    </row>
    <row r="139" customFormat="false" ht="15" hidden="false" customHeight="false" outlineLevel="0" collapsed="false">
      <c r="A139" s="55"/>
      <c r="B139" s="55"/>
      <c r="C139" s="55"/>
      <c r="D139" s="55"/>
    </row>
    <row r="140" customFormat="false" ht="15" hidden="false" customHeight="false" outlineLevel="0" collapsed="false">
      <c r="A140" s="55"/>
      <c r="B140" s="55"/>
      <c r="C140" s="55"/>
      <c r="D140" s="55"/>
    </row>
    <row r="141" customFormat="false" ht="15" hidden="false" customHeight="false" outlineLevel="0" collapsed="false">
      <c r="A141" s="55"/>
      <c r="B141" s="55"/>
      <c r="C141" s="55"/>
      <c r="D141" s="55"/>
    </row>
    <row r="142" customFormat="false" ht="15" hidden="false" customHeight="false" outlineLevel="0" collapsed="false">
      <c r="A142" s="55"/>
      <c r="B142" s="55"/>
      <c r="C142" s="55"/>
      <c r="D142" s="55"/>
    </row>
    <row r="143" customFormat="false" ht="15" hidden="false" customHeight="false" outlineLevel="0" collapsed="false">
      <c r="A143" s="55"/>
      <c r="B143" s="55"/>
      <c r="C143" s="55"/>
      <c r="D143" s="55"/>
    </row>
    <row r="144" customFormat="false" ht="15" hidden="false" customHeight="false" outlineLevel="0" collapsed="false">
      <c r="A144" s="55"/>
      <c r="B144" s="55"/>
      <c r="C144" s="55"/>
      <c r="D144" s="55"/>
    </row>
    <row r="145" customFormat="false" ht="15" hidden="false" customHeight="false" outlineLevel="0" collapsed="false">
      <c r="A145" s="55"/>
      <c r="B145" s="55"/>
      <c r="C145" s="55"/>
      <c r="D145" s="55"/>
    </row>
    <row r="146" customFormat="false" ht="15" hidden="false" customHeight="false" outlineLevel="0" collapsed="false">
      <c r="A146" s="55"/>
      <c r="B146" s="55"/>
      <c r="C146" s="55"/>
      <c r="D146" s="55"/>
    </row>
    <row r="147" customFormat="false" ht="15" hidden="false" customHeight="false" outlineLevel="0" collapsed="false">
      <c r="A147" s="55"/>
      <c r="B147" s="55"/>
      <c r="C147" s="55"/>
      <c r="D147" s="55"/>
    </row>
    <row r="148" customFormat="false" ht="15" hidden="false" customHeight="false" outlineLevel="0" collapsed="false">
      <c r="A148" s="55"/>
      <c r="B148" s="55"/>
      <c r="C148" s="55"/>
      <c r="D148" s="55"/>
    </row>
    <row r="149" customFormat="false" ht="15" hidden="false" customHeight="false" outlineLevel="0" collapsed="false">
      <c r="A149" s="55"/>
      <c r="B149" s="55"/>
      <c r="C149" s="55"/>
      <c r="D149" s="55"/>
    </row>
    <row r="150" customFormat="false" ht="15" hidden="false" customHeight="false" outlineLevel="0" collapsed="false">
      <c r="A150" s="55"/>
      <c r="B150" s="55"/>
      <c r="C150" s="55"/>
      <c r="D150" s="55"/>
    </row>
    <row r="151" customFormat="false" ht="15" hidden="false" customHeight="false" outlineLevel="0" collapsed="false">
      <c r="A151" s="55"/>
      <c r="B151" s="55"/>
      <c r="C151" s="55"/>
      <c r="D151" s="55"/>
    </row>
    <row r="152" customFormat="false" ht="15" hidden="false" customHeight="false" outlineLevel="0" collapsed="false">
      <c r="A152" s="55"/>
      <c r="B152" s="55"/>
      <c r="C152" s="55"/>
      <c r="D152" s="55"/>
    </row>
    <row r="153" customFormat="false" ht="15" hidden="false" customHeight="false" outlineLevel="0" collapsed="false">
      <c r="A153" s="55"/>
      <c r="B153" s="55"/>
      <c r="C153" s="55"/>
      <c r="D153" s="55"/>
    </row>
    <row r="154" customFormat="false" ht="15" hidden="false" customHeight="false" outlineLevel="0" collapsed="false">
      <c r="A154" s="55"/>
      <c r="B154" s="55"/>
      <c r="C154" s="55"/>
      <c r="D154" s="55"/>
    </row>
    <row r="155" customFormat="false" ht="15" hidden="false" customHeight="false" outlineLevel="0" collapsed="false">
      <c r="A155" s="55"/>
      <c r="B155" s="55"/>
      <c r="C155" s="55"/>
      <c r="D155" s="55"/>
    </row>
    <row r="156" customFormat="false" ht="15" hidden="false" customHeight="false" outlineLevel="0" collapsed="false">
      <c r="A156" s="55"/>
      <c r="B156" s="55"/>
      <c r="C156" s="55"/>
      <c r="D156" s="55"/>
    </row>
    <row r="157" customFormat="false" ht="15" hidden="false" customHeight="false" outlineLevel="0" collapsed="false">
      <c r="A157" s="55"/>
      <c r="B157" s="55"/>
      <c r="C157" s="55"/>
      <c r="D157" s="55"/>
    </row>
    <row r="158" customFormat="false" ht="15" hidden="false" customHeight="false" outlineLevel="0" collapsed="false">
      <c r="A158" s="55"/>
      <c r="B158" s="55"/>
      <c r="C158" s="55"/>
      <c r="D158" s="55"/>
    </row>
    <row r="159" customFormat="false" ht="15" hidden="false" customHeight="false" outlineLevel="0" collapsed="false">
      <c r="A159" s="55"/>
      <c r="B159" s="55"/>
      <c r="C159" s="55"/>
      <c r="D159" s="55"/>
    </row>
    <row r="160" customFormat="false" ht="15" hidden="false" customHeight="false" outlineLevel="0" collapsed="false">
      <c r="A160" s="55"/>
      <c r="B160" s="55"/>
      <c r="C160" s="55"/>
      <c r="D160" s="55"/>
    </row>
    <row r="161" customFormat="false" ht="15" hidden="false" customHeight="false" outlineLevel="0" collapsed="false">
      <c r="A161" s="55"/>
      <c r="B161" s="55"/>
      <c r="C161" s="55"/>
      <c r="D161" s="55"/>
    </row>
    <row r="162" customFormat="false" ht="15" hidden="false" customHeight="false" outlineLevel="0" collapsed="false">
      <c r="A162" s="55"/>
      <c r="B162" s="55"/>
      <c r="C162" s="55"/>
      <c r="D162" s="55"/>
    </row>
    <row r="163" customFormat="false" ht="15" hidden="false" customHeight="false" outlineLevel="0" collapsed="false">
      <c r="A163" s="55"/>
      <c r="B163" s="55"/>
      <c r="C163" s="55"/>
      <c r="D163" s="55"/>
    </row>
    <row r="164" customFormat="false" ht="15" hidden="false" customHeight="false" outlineLevel="0" collapsed="false">
      <c r="A164" s="55"/>
      <c r="B164" s="55"/>
      <c r="C164" s="55"/>
      <c r="D164" s="55"/>
    </row>
    <row r="165" customFormat="false" ht="15" hidden="false" customHeight="false" outlineLevel="0" collapsed="false">
      <c r="A165" s="55"/>
      <c r="B165" s="55"/>
      <c r="C165" s="55"/>
      <c r="D165" s="55"/>
    </row>
    <row r="166" customFormat="false" ht="15" hidden="false" customHeight="false" outlineLevel="0" collapsed="false">
      <c r="A166" s="55"/>
      <c r="B166" s="55"/>
      <c r="C166" s="55"/>
      <c r="D166" s="55"/>
    </row>
    <row r="167" customFormat="false" ht="15" hidden="false" customHeight="false" outlineLevel="0" collapsed="false">
      <c r="A167" s="55"/>
      <c r="B167" s="55"/>
      <c r="C167" s="55"/>
      <c r="D167" s="55"/>
    </row>
    <row r="168" customFormat="false" ht="15" hidden="false" customHeight="false" outlineLevel="0" collapsed="false">
      <c r="A168" s="55"/>
      <c r="B168" s="55"/>
      <c r="C168" s="55"/>
      <c r="D168" s="55"/>
    </row>
    <row r="169" customFormat="false" ht="15" hidden="false" customHeight="false" outlineLevel="0" collapsed="false">
      <c r="A169" s="55"/>
      <c r="B169" s="55"/>
      <c r="C169" s="55"/>
      <c r="D169" s="55"/>
    </row>
    <row r="170" customFormat="false" ht="15" hidden="false" customHeight="false" outlineLevel="0" collapsed="false">
      <c r="A170" s="55"/>
      <c r="B170" s="55"/>
      <c r="C170" s="55"/>
      <c r="D170" s="55"/>
    </row>
    <row r="171" customFormat="false" ht="15" hidden="false" customHeight="false" outlineLevel="0" collapsed="false">
      <c r="A171" s="55"/>
      <c r="B171" s="55"/>
      <c r="C171" s="55"/>
      <c r="D171" s="55"/>
    </row>
    <row r="172" customFormat="false" ht="15" hidden="false" customHeight="false" outlineLevel="0" collapsed="false">
      <c r="A172" s="55"/>
      <c r="B172" s="55"/>
      <c r="C172" s="55"/>
      <c r="D172" s="55"/>
    </row>
    <row r="173" customFormat="false" ht="15" hidden="false" customHeight="false" outlineLevel="0" collapsed="false">
      <c r="A173" s="55"/>
      <c r="B173" s="55"/>
      <c r="C173" s="55"/>
      <c r="D173" s="55"/>
    </row>
    <row r="174" customFormat="false" ht="15" hidden="false" customHeight="false" outlineLevel="0" collapsed="false">
      <c r="A174" s="55"/>
      <c r="B174" s="55"/>
      <c r="C174" s="55"/>
      <c r="D174" s="55"/>
    </row>
    <row r="175" customFormat="false" ht="15" hidden="false" customHeight="false" outlineLevel="0" collapsed="false">
      <c r="A175" s="55"/>
      <c r="B175" s="55"/>
      <c r="C175" s="55"/>
      <c r="D175" s="55"/>
    </row>
    <row r="176" customFormat="false" ht="15" hidden="false" customHeight="false" outlineLevel="0" collapsed="false">
      <c r="A176" s="55"/>
      <c r="B176" s="55"/>
      <c r="C176" s="55"/>
      <c r="D176" s="55"/>
    </row>
    <row r="177" customFormat="false" ht="15" hidden="false" customHeight="false" outlineLevel="0" collapsed="false">
      <c r="A177" s="55"/>
      <c r="B177" s="55"/>
      <c r="C177" s="55"/>
      <c r="D177" s="55"/>
    </row>
    <row r="178" customFormat="false" ht="15" hidden="false" customHeight="false" outlineLevel="0" collapsed="false">
      <c r="A178" s="55"/>
      <c r="B178" s="55"/>
      <c r="C178" s="55"/>
      <c r="D178" s="55"/>
    </row>
    <row r="179" customFormat="false" ht="15" hidden="false" customHeight="false" outlineLevel="0" collapsed="false">
      <c r="A179" s="55"/>
      <c r="B179" s="55"/>
      <c r="C179" s="55"/>
      <c r="D179" s="55"/>
    </row>
    <row r="180" customFormat="false" ht="15" hidden="false" customHeight="false" outlineLevel="0" collapsed="false">
      <c r="A180" s="55"/>
      <c r="B180" s="55"/>
      <c r="C180" s="55"/>
      <c r="D180" s="55"/>
    </row>
    <row r="181" customFormat="false" ht="15" hidden="false" customHeight="false" outlineLevel="0" collapsed="false">
      <c r="A181" s="55"/>
      <c r="B181" s="55"/>
      <c r="C181" s="55"/>
      <c r="D181" s="55"/>
    </row>
    <row r="182" customFormat="false" ht="15" hidden="false" customHeight="false" outlineLevel="0" collapsed="false">
      <c r="A182" s="55"/>
      <c r="B182" s="55"/>
      <c r="C182" s="55"/>
      <c r="D182" s="55"/>
    </row>
    <row r="183" customFormat="false" ht="15" hidden="false" customHeight="false" outlineLevel="0" collapsed="false">
      <c r="A183" s="55"/>
      <c r="B183" s="55"/>
      <c r="C183" s="55"/>
      <c r="D183" s="55"/>
    </row>
    <row r="184" customFormat="false" ht="15" hidden="false" customHeight="false" outlineLevel="0" collapsed="false">
      <c r="A184" s="55"/>
      <c r="B184" s="55"/>
      <c r="C184" s="55"/>
      <c r="D184" s="55"/>
    </row>
    <row r="185" customFormat="false" ht="15" hidden="false" customHeight="false" outlineLevel="0" collapsed="false">
      <c r="A185" s="55"/>
      <c r="B185" s="55"/>
      <c r="C185" s="55"/>
      <c r="D185" s="55"/>
    </row>
    <row r="186" customFormat="false" ht="15" hidden="false" customHeight="false" outlineLevel="0" collapsed="false">
      <c r="A186" s="55"/>
      <c r="B186" s="55"/>
      <c r="C186" s="55"/>
      <c r="D186" s="55"/>
    </row>
    <row r="187" customFormat="false" ht="15" hidden="false" customHeight="false" outlineLevel="0" collapsed="false">
      <c r="A187" s="55"/>
      <c r="B187" s="55"/>
      <c r="C187" s="55"/>
      <c r="D187" s="55"/>
    </row>
    <row r="188" customFormat="false" ht="15" hidden="false" customHeight="false" outlineLevel="0" collapsed="false">
      <c r="A188" s="55"/>
      <c r="B188" s="55"/>
      <c r="C188" s="55"/>
      <c r="D188" s="55"/>
    </row>
    <row r="189" customFormat="false" ht="15" hidden="false" customHeight="false" outlineLevel="0" collapsed="false">
      <c r="A189" s="55"/>
      <c r="B189" s="55"/>
      <c r="C189" s="55"/>
      <c r="D189" s="55"/>
    </row>
    <row r="190" customFormat="false" ht="15" hidden="false" customHeight="false" outlineLevel="0" collapsed="false">
      <c r="A190" s="55"/>
      <c r="B190" s="55"/>
      <c r="C190" s="55"/>
      <c r="D190" s="55"/>
    </row>
    <row r="191" customFormat="false" ht="15" hidden="false" customHeight="false" outlineLevel="0" collapsed="false">
      <c r="A191" s="55"/>
      <c r="B191" s="55"/>
      <c r="C191" s="55"/>
      <c r="D191" s="55"/>
    </row>
    <row r="192" customFormat="false" ht="15" hidden="false" customHeight="false" outlineLevel="0" collapsed="false">
      <c r="A192" s="55"/>
      <c r="B192" s="55"/>
      <c r="C192" s="55"/>
      <c r="D192" s="55"/>
    </row>
    <row r="193" customFormat="false" ht="15" hidden="false" customHeight="false" outlineLevel="0" collapsed="false">
      <c r="A193" s="55"/>
      <c r="B193" s="55"/>
      <c r="C193" s="55"/>
      <c r="D193" s="55"/>
    </row>
    <row r="194" customFormat="false" ht="15" hidden="false" customHeight="false" outlineLevel="0" collapsed="false">
      <c r="A194" s="55"/>
      <c r="B194" s="55"/>
      <c r="C194" s="55"/>
      <c r="D194" s="55"/>
    </row>
    <row r="195" customFormat="false" ht="15" hidden="false" customHeight="false" outlineLevel="0" collapsed="false">
      <c r="A195" s="55"/>
      <c r="B195" s="55"/>
      <c r="C195" s="55"/>
      <c r="D195" s="55"/>
    </row>
    <row r="196" customFormat="false" ht="15" hidden="false" customHeight="false" outlineLevel="0" collapsed="false">
      <c r="A196" s="55"/>
      <c r="B196" s="55"/>
      <c r="C196" s="55"/>
      <c r="D196" s="55"/>
    </row>
    <row r="197" customFormat="false" ht="15" hidden="false" customHeight="false" outlineLevel="0" collapsed="false">
      <c r="A197" s="55"/>
      <c r="B197" s="55"/>
      <c r="C197" s="55"/>
      <c r="D197" s="55"/>
    </row>
    <row r="198" customFormat="false" ht="15" hidden="false" customHeight="false" outlineLevel="0" collapsed="false">
      <c r="A198" s="55"/>
      <c r="B198" s="55"/>
      <c r="C198" s="55"/>
      <c r="D198" s="55"/>
    </row>
    <row r="199" customFormat="false" ht="15" hidden="false" customHeight="false" outlineLevel="0" collapsed="false">
      <c r="A199" s="55"/>
      <c r="B199" s="55"/>
      <c r="C199" s="55"/>
      <c r="D199" s="55"/>
    </row>
    <row r="200" customFormat="false" ht="15" hidden="false" customHeight="false" outlineLevel="0" collapsed="false">
      <c r="A200" s="55"/>
      <c r="B200" s="55"/>
      <c r="C200" s="55"/>
      <c r="D200" s="55"/>
    </row>
    <row r="201" customFormat="false" ht="15" hidden="false" customHeight="false" outlineLevel="0" collapsed="false">
      <c r="A201" s="55"/>
      <c r="B201" s="55"/>
      <c r="C201" s="55"/>
      <c r="D201" s="55"/>
    </row>
    <row r="202" customFormat="false" ht="15" hidden="false" customHeight="false" outlineLevel="0" collapsed="false">
      <c r="A202" s="55"/>
      <c r="B202" s="55"/>
      <c r="C202" s="55"/>
      <c r="D202" s="55"/>
    </row>
    <row r="203" customFormat="false" ht="15" hidden="false" customHeight="false" outlineLevel="0" collapsed="false">
      <c r="A203" s="55"/>
      <c r="B203" s="55"/>
      <c r="C203" s="55"/>
      <c r="D203" s="55"/>
    </row>
    <row r="204" customFormat="false" ht="15" hidden="false" customHeight="false" outlineLevel="0" collapsed="false">
      <c r="A204" s="55"/>
      <c r="B204" s="55"/>
      <c r="C204" s="55"/>
      <c r="D204" s="55"/>
    </row>
    <row r="205" customFormat="false" ht="15" hidden="false" customHeight="false" outlineLevel="0" collapsed="false">
      <c r="A205" s="55"/>
      <c r="B205" s="55"/>
      <c r="C205" s="55"/>
      <c r="D205" s="55"/>
    </row>
    <row r="206" customFormat="false" ht="15" hidden="false" customHeight="false" outlineLevel="0" collapsed="false">
      <c r="A206" s="55"/>
      <c r="B206" s="55"/>
      <c r="C206" s="55"/>
      <c r="D206" s="55"/>
    </row>
    <row r="207" customFormat="false" ht="15" hidden="false" customHeight="false" outlineLevel="0" collapsed="false">
      <c r="A207" s="55"/>
      <c r="B207" s="55"/>
      <c r="C207" s="55"/>
      <c r="D207" s="55"/>
    </row>
    <row r="208" customFormat="false" ht="15" hidden="false" customHeight="false" outlineLevel="0" collapsed="false">
      <c r="A208" s="55"/>
      <c r="B208" s="55"/>
      <c r="C208" s="55"/>
      <c r="D208" s="55"/>
    </row>
    <row r="209" customFormat="false" ht="15" hidden="false" customHeight="false" outlineLevel="0" collapsed="false">
      <c r="A209" s="55"/>
      <c r="B209" s="55"/>
      <c r="C209" s="55"/>
      <c r="D209" s="55"/>
    </row>
    <row r="210" customFormat="false" ht="15" hidden="false" customHeight="false" outlineLevel="0" collapsed="false">
      <c r="A210" s="55"/>
      <c r="B210" s="55"/>
      <c r="C210" s="55"/>
      <c r="D210" s="55"/>
    </row>
    <row r="211" customFormat="false" ht="15" hidden="false" customHeight="false" outlineLevel="0" collapsed="false">
      <c r="A211" s="55"/>
      <c r="B211" s="55"/>
      <c r="C211" s="55"/>
      <c r="D211" s="55"/>
    </row>
    <row r="212" customFormat="false" ht="15" hidden="false" customHeight="false" outlineLevel="0" collapsed="false">
      <c r="A212" s="55"/>
      <c r="B212" s="55"/>
      <c r="C212" s="55"/>
      <c r="D212" s="55"/>
    </row>
    <row r="213" customFormat="false" ht="15" hidden="false" customHeight="false" outlineLevel="0" collapsed="false">
      <c r="A213" s="55"/>
      <c r="B213" s="55"/>
      <c r="C213" s="55"/>
      <c r="D213" s="55"/>
    </row>
    <row r="214" customFormat="false" ht="15" hidden="false" customHeight="false" outlineLevel="0" collapsed="false">
      <c r="A214" s="55"/>
      <c r="B214" s="55"/>
      <c r="C214" s="55"/>
      <c r="D214" s="55"/>
    </row>
    <row r="215" customFormat="false" ht="15" hidden="false" customHeight="false" outlineLevel="0" collapsed="false">
      <c r="A215" s="55"/>
      <c r="B215" s="55"/>
      <c r="C215" s="55"/>
      <c r="D215" s="55"/>
    </row>
    <row r="216" customFormat="false" ht="15" hidden="false" customHeight="false" outlineLevel="0" collapsed="false">
      <c r="A216" s="55"/>
      <c r="B216" s="55"/>
      <c r="C216" s="55"/>
      <c r="D216" s="55"/>
    </row>
    <row r="217" customFormat="false" ht="15" hidden="false" customHeight="false" outlineLevel="0" collapsed="false">
      <c r="A217" s="55"/>
      <c r="B217" s="55"/>
      <c r="C217" s="55"/>
      <c r="D217" s="55"/>
    </row>
    <row r="218" customFormat="false" ht="15" hidden="false" customHeight="false" outlineLevel="0" collapsed="false">
      <c r="A218" s="55"/>
      <c r="B218" s="55"/>
      <c r="C218" s="55"/>
      <c r="D218" s="55"/>
    </row>
    <row r="219" customFormat="false" ht="15" hidden="false" customHeight="false" outlineLevel="0" collapsed="false">
      <c r="A219" s="55"/>
      <c r="B219" s="55"/>
      <c r="C219" s="55"/>
      <c r="D219" s="55"/>
    </row>
    <row r="220" customFormat="false" ht="15" hidden="false" customHeight="false" outlineLevel="0" collapsed="false">
      <c r="A220" s="55"/>
      <c r="B220" s="55"/>
      <c r="C220" s="55"/>
      <c r="D220" s="55"/>
    </row>
    <row r="221" customFormat="false" ht="15" hidden="false" customHeight="false" outlineLevel="0" collapsed="false">
      <c r="A221" s="55"/>
      <c r="B221" s="55"/>
      <c r="C221" s="55"/>
      <c r="D221" s="55"/>
    </row>
    <row r="222" customFormat="false" ht="15" hidden="false" customHeight="false" outlineLevel="0" collapsed="false">
      <c r="A222" s="55"/>
      <c r="B222" s="55"/>
      <c r="C222" s="55"/>
      <c r="D222" s="55"/>
    </row>
    <row r="223" customFormat="false" ht="15" hidden="false" customHeight="false" outlineLevel="0" collapsed="false">
      <c r="A223" s="55"/>
      <c r="B223" s="55"/>
      <c r="C223" s="55"/>
      <c r="D223" s="55"/>
    </row>
    <row r="224" customFormat="false" ht="15" hidden="false" customHeight="false" outlineLevel="0" collapsed="false">
      <c r="A224" s="55"/>
      <c r="B224" s="55"/>
      <c r="C224" s="55"/>
      <c r="D224" s="55"/>
    </row>
    <row r="225" customFormat="false" ht="15" hidden="false" customHeight="false" outlineLevel="0" collapsed="false">
      <c r="A225" s="55"/>
      <c r="B225" s="55"/>
      <c r="C225" s="55"/>
      <c r="D225" s="55"/>
    </row>
    <row r="226" customFormat="false" ht="15" hidden="false" customHeight="false" outlineLevel="0" collapsed="false">
      <c r="A226" s="55"/>
      <c r="B226" s="55"/>
      <c r="C226" s="55"/>
      <c r="D226" s="55"/>
    </row>
    <row r="227" customFormat="false" ht="15" hidden="false" customHeight="false" outlineLevel="0" collapsed="false">
      <c r="A227" s="55"/>
      <c r="B227" s="55"/>
      <c r="C227" s="55"/>
      <c r="D227" s="55"/>
    </row>
    <row r="228" customFormat="false" ht="15" hidden="false" customHeight="false" outlineLevel="0" collapsed="false">
      <c r="A228" s="55"/>
      <c r="B228" s="55"/>
      <c r="C228" s="55"/>
      <c r="D228" s="55"/>
    </row>
    <row r="229" customFormat="false" ht="15" hidden="false" customHeight="false" outlineLevel="0" collapsed="false">
      <c r="A229" s="55"/>
      <c r="B229" s="55"/>
      <c r="C229" s="55"/>
      <c r="D229" s="55"/>
    </row>
    <row r="230" customFormat="false" ht="15" hidden="false" customHeight="false" outlineLevel="0" collapsed="false">
      <c r="A230" s="55"/>
      <c r="B230" s="55"/>
      <c r="C230" s="55"/>
      <c r="D230" s="55"/>
    </row>
    <row r="231" customFormat="false" ht="15" hidden="false" customHeight="false" outlineLevel="0" collapsed="false">
      <c r="A231" s="55"/>
      <c r="B231" s="55"/>
      <c r="C231" s="55"/>
      <c r="D231" s="55"/>
    </row>
    <row r="232" customFormat="false" ht="15" hidden="false" customHeight="false" outlineLevel="0" collapsed="false">
      <c r="A232" s="55"/>
      <c r="B232" s="55"/>
      <c r="C232" s="55"/>
      <c r="D232" s="55"/>
    </row>
    <row r="233" customFormat="false" ht="15" hidden="false" customHeight="false" outlineLevel="0" collapsed="false">
      <c r="A233" s="55"/>
      <c r="B233" s="55"/>
      <c r="C233" s="55"/>
      <c r="D233" s="55"/>
    </row>
    <row r="234" customFormat="false" ht="15" hidden="false" customHeight="false" outlineLevel="0" collapsed="false">
      <c r="A234" s="55"/>
      <c r="B234" s="55"/>
      <c r="C234" s="55"/>
      <c r="D234" s="55"/>
    </row>
    <row r="235" customFormat="false" ht="15" hidden="false" customHeight="false" outlineLevel="0" collapsed="false">
      <c r="A235" s="55"/>
      <c r="B235" s="55"/>
      <c r="C235" s="55"/>
      <c r="D235" s="55"/>
    </row>
    <row r="236" customFormat="false" ht="15" hidden="false" customHeight="false" outlineLevel="0" collapsed="false">
      <c r="A236" s="55"/>
      <c r="B236" s="55"/>
      <c r="C236" s="55"/>
      <c r="D236" s="55"/>
    </row>
    <row r="237" customFormat="false" ht="15" hidden="false" customHeight="false" outlineLevel="0" collapsed="false">
      <c r="A237" s="55"/>
      <c r="B237" s="55"/>
      <c r="C237" s="55"/>
      <c r="D237" s="55"/>
    </row>
    <row r="238" customFormat="false" ht="15" hidden="false" customHeight="false" outlineLevel="0" collapsed="false">
      <c r="A238" s="55"/>
      <c r="B238" s="55"/>
      <c r="C238" s="55"/>
      <c r="D238" s="55"/>
    </row>
    <row r="239" customFormat="false" ht="15" hidden="false" customHeight="false" outlineLevel="0" collapsed="false">
      <c r="A239" s="55"/>
      <c r="B239" s="55"/>
      <c r="C239" s="55"/>
      <c r="D239" s="55"/>
    </row>
    <row r="240" customFormat="false" ht="15" hidden="false" customHeight="false" outlineLevel="0" collapsed="false">
      <c r="A240" s="55"/>
      <c r="B240" s="55"/>
      <c r="C240" s="55"/>
      <c r="D240" s="55"/>
    </row>
    <row r="241" customFormat="false" ht="15" hidden="false" customHeight="false" outlineLevel="0" collapsed="false">
      <c r="A241" s="55"/>
      <c r="B241" s="55"/>
      <c r="C241" s="55"/>
      <c r="D241" s="55"/>
    </row>
    <row r="242" customFormat="false" ht="15" hidden="false" customHeight="false" outlineLevel="0" collapsed="false">
      <c r="A242" s="55"/>
      <c r="B242" s="55"/>
      <c r="C242" s="55"/>
      <c r="D242" s="55"/>
    </row>
    <row r="243" customFormat="false" ht="15" hidden="false" customHeight="false" outlineLevel="0" collapsed="false">
      <c r="A243" s="55"/>
      <c r="B243" s="55"/>
      <c r="C243" s="55"/>
      <c r="D243" s="55"/>
    </row>
    <row r="244" customFormat="false" ht="15" hidden="false" customHeight="false" outlineLevel="0" collapsed="false">
      <c r="A244" s="55"/>
      <c r="B244" s="55"/>
      <c r="C244" s="55"/>
      <c r="D244" s="55"/>
    </row>
    <row r="245" customFormat="false" ht="15" hidden="false" customHeight="false" outlineLevel="0" collapsed="false">
      <c r="A245" s="55"/>
      <c r="B245" s="55"/>
      <c r="C245" s="55"/>
      <c r="D245" s="55"/>
    </row>
    <row r="246" customFormat="false" ht="15" hidden="false" customHeight="false" outlineLevel="0" collapsed="false">
      <c r="A246" s="55"/>
      <c r="B246" s="55"/>
      <c r="C246" s="55"/>
      <c r="D246" s="55"/>
    </row>
    <row r="247" customFormat="false" ht="15" hidden="false" customHeight="false" outlineLevel="0" collapsed="false">
      <c r="A247" s="55"/>
      <c r="B247" s="55"/>
      <c r="C247" s="55"/>
      <c r="D247" s="55"/>
    </row>
    <row r="248" customFormat="false" ht="15" hidden="false" customHeight="false" outlineLevel="0" collapsed="false">
      <c r="A248" s="55"/>
      <c r="B248" s="55"/>
      <c r="C248" s="55"/>
      <c r="D248" s="55"/>
    </row>
    <row r="249" customFormat="false" ht="15" hidden="false" customHeight="false" outlineLevel="0" collapsed="false">
      <c r="A249" s="55"/>
      <c r="B249" s="55"/>
      <c r="C249" s="55"/>
      <c r="D249" s="55"/>
    </row>
    <row r="250" customFormat="false" ht="15" hidden="false" customHeight="false" outlineLevel="0" collapsed="false">
      <c r="A250" s="55"/>
      <c r="B250" s="55"/>
      <c r="C250" s="55"/>
      <c r="D250" s="55"/>
    </row>
    <row r="251" customFormat="false" ht="15" hidden="false" customHeight="false" outlineLevel="0" collapsed="false">
      <c r="A251" s="55"/>
      <c r="B251" s="55"/>
      <c r="C251" s="55"/>
      <c r="D251" s="55"/>
    </row>
    <row r="252" customFormat="false" ht="15" hidden="false" customHeight="false" outlineLevel="0" collapsed="false">
      <c r="A252" s="55"/>
      <c r="B252" s="55"/>
      <c r="C252" s="55"/>
      <c r="D252" s="55"/>
    </row>
    <row r="253" customFormat="false" ht="15" hidden="false" customHeight="false" outlineLevel="0" collapsed="false">
      <c r="A253" s="55"/>
      <c r="B253" s="55"/>
      <c r="C253" s="55"/>
      <c r="D253" s="55"/>
    </row>
    <row r="254" customFormat="false" ht="15" hidden="false" customHeight="false" outlineLevel="0" collapsed="false">
      <c r="A254" s="55"/>
      <c r="B254" s="55"/>
      <c r="C254" s="55"/>
      <c r="D254" s="55"/>
    </row>
    <row r="255" customFormat="false" ht="15" hidden="false" customHeight="false" outlineLevel="0" collapsed="false">
      <c r="A255" s="55"/>
      <c r="B255" s="55"/>
      <c r="C255" s="55"/>
      <c r="D255" s="55"/>
    </row>
    <row r="256" customFormat="false" ht="15" hidden="false" customHeight="false" outlineLevel="0" collapsed="false">
      <c r="A256" s="55"/>
      <c r="B256" s="55"/>
      <c r="C256" s="55"/>
      <c r="D256" s="55"/>
    </row>
    <row r="257" customFormat="false" ht="15" hidden="false" customHeight="false" outlineLevel="0" collapsed="false">
      <c r="A257" s="55"/>
      <c r="B257" s="55"/>
      <c r="C257" s="55"/>
      <c r="D257" s="55"/>
    </row>
    <row r="258" customFormat="false" ht="15" hidden="false" customHeight="false" outlineLevel="0" collapsed="false">
      <c r="A258" s="55"/>
      <c r="B258" s="55"/>
      <c r="C258" s="55"/>
      <c r="D258" s="55"/>
    </row>
    <row r="259" customFormat="false" ht="15" hidden="false" customHeight="false" outlineLevel="0" collapsed="false">
      <c r="A259" s="55"/>
      <c r="B259" s="55"/>
      <c r="C259" s="55"/>
      <c r="D259" s="55"/>
    </row>
    <row r="260" customFormat="false" ht="15" hidden="false" customHeight="false" outlineLevel="0" collapsed="false">
      <c r="A260" s="55"/>
      <c r="B260" s="55"/>
      <c r="C260" s="55"/>
      <c r="D260" s="55"/>
    </row>
    <row r="261" customFormat="false" ht="15" hidden="false" customHeight="false" outlineLevel="0" collapsed="false">
      <c r="A261" s="55"/>
      <c r="B261" s="55"/>
      <c r="C261" s="55"/>
      <c r="D261" s="55"/>
    </row>
    <row r="262" customFormat="false" ht="15" hidden="false" customHeight="false" outlineLevel="0" collapsed="false">
      <c r="A262" s="55"/>
      <c r="B262" s="55"/>
      <c r="C262" s="55"/>
      <c r="D262" s="55"/>
    </row>
    <row r="263" customFormat="false" ht="15" hidden="false" customHeight="false" outlineLevel="0" collapsed="false">
      <c r="A263" s="55"/>
      <c r="B263" s="55"/>
      <c r="C263" s="55"/>
      <c r="D263" s="55"/>
    </row>
    <row r="264" customFormat="false" ht="15" hidden="false" customHeight="false" outlineLevel="0" collapsed="false">
      <c r="A264" s="55"/>
      <c r="B264" s="55"/>
      <c r="C264" s="55"/>
      <c r="D264" s="55"/>
    </row>
    <row r="265" customFormat="false" ht="15" hidden="false" customHeight="false" outlineLevel="0" collapsed="false">
      <c r="A265" s="55"/>
      <c r="B265" s="55"/>
      <c r="C265" s="55"/>
      <c r="D265" s="55"/>
    </row>
    <row r="266" customFormat="false" ht="15" hidden="false" customHeight="false" outlineLevel="0" collapsed="false">
      <c r="A266" s="55"/>
      <c r="B266" s="55"/>
      <c r="C266" s="55"/>
      <c r="D266" s="55"/>
    </row>
    <row r="267" customFormat="false" ht="15" hidden="false" customHeight="false" outlineLevel="0" collapsed="false">
      <c r="A267" s="55"/>
      <c r="B267" s="55"/>
      <c r="C267" s="55"/>
      <c r="D267" s="55"/>
    </row>
    <row r="268" customFormat="false" ht="15" hidden="false" customHeight="false" outlineLevel="0" collapsed="false">
      <c r="A268" s="55"/>
      <c r="B268" s="55"/>
      <c r="C268" s="55"/>
      <c r="D268" s="55"/>
    </row>
    <row r="269" customFormat="false" ht="15" hidden="false" customHeight="false" outlineLevel="0" collapsed="false">
      <c r="A269" s="55"/>
      <c r="B269" s="55"/>
      <c r="C269" s="55"/>
      <c r="D269" s="55"/>
    </row>
    <row r="270" customFormat="false" ht="15" hidden="false" customHeight="false" outlineLevel="0" collapsed="false">
      <c r="A270" s="55"/>
      <c r="B270" s="55"/>
      <c r="C270" s="55"/>
      <c r="D270" s="55"/>
    </row>
    <row r="271" customFormat="false" ht="15" hidden="false" customHeight="false" outlineLevel="0" collapsed="false">
      <c r="A271" s="55"/>
      <c r="B271" s="55"/>
      <c r="C271" s="55"/>
      <c r="D271" s="55"/>
    </row>
    <row r="272" customFormat="false" ht="15" hidden="false" customHeight="false" outlineLevel="0" collapsed="false">
      <c r="A272" s="55"/>
      <c r="B272" s="55"/>
      <c r="C272" s="55"/>
      <c r="D272" s="55"/>
    </row>
    <row r="273" customFormat="false" ht="15" hidden="false" customHeight="false" outlineLevel="0" collapsed="false">
      <c r="A273" s="55"/>
      <c r="B273" s="55"/>
      <c r="C273" s="55"/>
      <c r="D273" s="55"/>
    </row>
    <row r="274" customFormat="false" ht="15" hidden="false" customHeight="false" outlineLevel="0" collapsed="false">
      <c r="A274" s="55"/>
      <c r="B274" s="55"/>
      <c r="C274" s="55"/>
      <c r="D274" s="55"/>
    </row>
    <row r="275" customFormat="false" ht="15" hidden="false" customHeight="false" outlineLevel="0" collapsed="false">
      <c r="A275" s="55"/>
      <c r="B275" s="55"/>
      <c r="C275" s="55"/>
      <c r="D275" s="55"/>
    </row>
    <row r="276" customFormat="false" ht="15" hidden="false" customHeight="false" outlineLevel="0" collapsed="false">
      <c r="A276" s="55"/>
      <c r="B276" s="55"/>
      <c r="C276" s="55"/>
      <c r="D276" s="55"/>
    </row>
    <row r="277" customFormat="false" ht="15" hidden="false" customHeight="false" outlineLevel="0" collapsed="false">
      <c r="A277" s="55"/>
      <c r="B277" s="55"/>
      <c r="C277" s="55"/>
      <c r="D277" s="55"/>
    </row>
    <row r="278" customFormat="false" ht="15" hidden="false" customHeight="false" outlineLevel="0" collapsed="false">
      <c r="A278" s="55"/>
      <c r="B278" s="55"/>
      <c r="C278" s="55"/>
      <c r="D278" s="55"/>
    </row>
    <row r="279" customFormat="false" ht="15" hidden="false" customHeight="false" outlineLevel="0" collapsed="false">
      <c r="A279" s="55"/>
      <c r="B279" s="55"/>
      <c r="C279" s="55"/>
      <c r="D279" s="55"/>
    </row>
    <row r="280" customFormat="false" ht="15" hidden="false" customHeight="false" outlineLevel="0" collapsed="false">
      <c r="A280" s="55"/>
      <c r="B280" s="55"/>
      <c r="C280" s="55"/>
      <c r="D280" s="55"/>
    </row>
    <row r="281" customFormat="false" ht="15" hidden="false" customHeight="false" outlineLevel="0" collapsed="false">
      <c r="A281" s="55"/>
      <c r="B281" s="55"/>
      <c r="C281" s="55"/>
      <c r="D281" s="55"/>
    </row>
    <row r="282" customFormat="false" ht="15" hidden="false" customHeight="false" outlineLevel="0" collapsed="false">
      <c r="A282" s="55"/>
      <c r="B282" s="55"/>
      <c r="C282" s="55"/>
      <c r="D282" s="55"/>
    </row>
    <row r="283" customFormat="false" ht="15" hidden="false" customHeight="false" outlineLevel="0" collapsed="false">
      <c r="A283" s="55"/>
      <c r="B283" s="55"/>
      <c r="C283" s="55"/>
      <c r="D283" s="55"/>
    </row>
    <row r="284" customFormat="false" ht="15" hidden="false" customHeight="false" outlineLevel="0" collapsed="false">
      <c r="A284" s="55"/>
      <c r="B284" s="55"/>
      <c r="C284" s="55"/>
      <c r="D284" s="55"/>
    </row>
    <row r="285" customFormat="false" ht="15" hidden="false" customHeight="false" outlineLevel="0" collapsed="false">
      <c r="A285" s="55"/>
      <c r="B285" s="55"/>
      <c r="C285" s="55"/>
      <c r="D285" s="55"/>
    </row>
    <row r="286" customFormat="false" ht="15" hidden="false" customHeight="false" outlineLevel="0" collapsed="false">
      <c r="A286" s="55"/>
      <c r="B286" s="55"/>
      <c r="C286" s="55"/>
      <c r="D286" s="55"/>
    </row>
    <row r="287" customFormat="false" ht="15" hidden="false" customHeight="false" outlineLevel="0" collapsed="false">
      <c r="A287" s="55"/>
      <c r="B287" s="55"/>
      <c r="C287" s="55"/>
      <c r="D287" s="55"/>
    </row>
    <row r="288" customFormat="false" ht="15" hidden="false" customHeight="false" outlineLevel="0" collapsed="false">
      <c r="A288" s="55"/>
      <c r="B288" s="55"/>
      <c r="C288" s="55"/>
      <c r="D288" s="55"/>
    </row>
    <row r="289" customFormat="false" ht="15" hidden="false" customHeight="false" outlineLevel="0" collapsed="false">
      <c r="A289" s="55"/>
      <c r="B289" s="55"/>
      <c r="C289" s="55"/>
      <c r="D289" s="55"/>
    </row>
    <row r="290" customFormat="false" ht="15" hidden="false" customHeight="false" outlineLevel="0" collapsed="false">
      <c r="A290" s="55"/>
      <c r="B290" s="55"/>
      <c r="C290" s="55"/>
      <c r="D290" s="55"/>
    </row>
    <row r="291" customFormat="false" ht="15" hidden="false" customHeight="false" outlineLevel="0" collapsed="false">
      <c r="A291" s="55"/>
      <c r="B291" s="55"/>
      <c r="C291" s="55"/>
      <c r="D291" s="55"/>
    </row>
    <row r="292" customFormat="false" ht="15" hidden="false" customHeight="false" outlineLevel="0" collapsed="false">
      <c r="A292" s="55"/>
      <c r="B292" s="55"/>
      <c r="C292" s="55"/>
      <c r="D292" s="55"/>
    </row>
    <row r="293" customFormat="false" ht="15" hidden="false" customHeight="false" outlineLevel="0" collapsed="false">
      <c r="A293" s="55"/>
      <c r="B293" s="55"/>
      <c r="C293" s="55"/>
      <c r="D293" s="55"/>
    </row>
    <row r="294" customFormat="false" ht="15" hidden="false" customHeight="false" outlineLevel="0" collapsed="false">
      <c r="A294" s="55"/>
      <c r="B294" s="55"/>
      <c r="C294" s="55"/>
      <c r="D294" s="55"/>
    </row>
    <row r="295" customFormat="false" ht="15" hidden="false" customHeight="false" outlineLevel="0" collapsed="false">
      <c r="A295" s="55"/>
      <c r="B295" s="55"/>
      <c r="C295" s="55"/>
      <c r="D295" s="55"/>
    </row>
    <row r="296" customFormat="false" ht="15" hidden="false" customHeight="false" outlineLevel="0" collapsed="false">
      <c r="A296" s="55"/>
      <c r="B296" s="55"/>
      <c r="C296" s="55"/>
      <c r="D296" s="55"/>
    </row>
    <row r="297" customFormat="false" ht="15" hidden="false" customHeight="false" outlineLevel="0" collapsed="false">
      <c r="A297" s="55"/>
      <c r="B297" s="55"/>
      <c r="C297" s="55"/>
      <c r="D297" s="55"/>
    </row>
    <row r="298" customFormat="false" ht="15" hidden="false" customHeight="false" outlineLevel="0" collapsed="false">
      <c r="A298" s="55"/>
      <c r="B298" s="55"/>
      <c r="C298" s="55"/>
      <c r="D298" s="55"/>
    </row>
    <row r="299" customFormat="false" ht="15" hidden="false" customHeight="false" outlineLevel="0" collapsed="false">
      <c r="A299" s="55"/>
      <c r="B299" s="55"/>
      <c r="C299" s="55"/>
      <c r="D299" s="55"/>
    </row>
    <row r="300" customFormat="false" ht="15" hidden="false" customHeight="false" outlineLevel="0" collapsed="false">
      <c r="A300" s="55"/>
      <c r="B300" s="55"/>
      <c r="C300" s="55"/>
      <c r="D300" s="55"/>
    </row>
    <row r="301" customFormat="false" ht="15" hidden="false" customHeight="false" outlineLevel="0" collapsed="false">
      <c r="A301" s="55"/>
      <c r="B301" s="55"/>
      <c r="C301" s="55"/>
      <c r="D301" s="55"/>
    </row>
    <row r="302" customFormat="false" ht="15" hidden="false" customHeight="false" outlineLevel="0" collapsed="false">
      <c r="A302" s="55"/>
      <c r="B302" s="55"/>
      <c r="C302" s="55"/>
      <c r="D302" s="55"/>
    </row>
    <row r="303" customFormat="false" ht="15" hidden="false" customHeight="false" outlineLevel="0" collapsed="false">
      <c r="A303" s="55"/>
      <c r="B303" s="55"/>
      <c r="C303" s="55"/>
      <c r="D303" s="55"/>
    </row>
    <row r="304" customFormat="false" ht="15" hidden="false" customHeight="false" outlineLevel="0" collapsed="false">
      <c r="A304" s="55"/>
      <c r="B304" s="55"/>
      <c r="C304" s="55"/>
      <c r="D304" s="55"/>
    </row>
    <row r="305" customFormat="false" ht="15" hidden="false" customHeight="false" outlineLevel="0" collapsed="false">
      <c r="A305" s="55"/>
      <c r="B305" s="55"/>
      <c r="C305" s="55"/>
      <c r="D305" s="55"/>
    </row>
    <row r="306" customFormat="false" ht="15" hidden="false" customHeight="false" outlineLevel="0" collapsed="false">
      <c r="A306" s="55"/>
      <c r="B306" s="55"/>
      <c r="C306" s="55"/>
      <c r="D306" s="55"/>
    </row>
    <row r="307" customFormat="false" ht="15" hidden="false" customHeight="false" outlineLevel="0" collapsed="false">
      <c r="A307" s="55"/>
      <c r="B307" s="55"/>
      <c r="C307" s="55"/>
      <c r="D307" s="55"/>
    </row>
    <row r="308" customFormat="false" ht="15" hidden="false" customHeight="false" outlineLevel="0" collapsed="false">
      <c r="A308" s="55"/>
      <c r="B308" s="55"/>
      <c r="C308" s="55"/>
      <c r="D308" s="55"/>
    </row>
    <row r="309" customFormat="false" ht="15" hidden="false" customHeight="false" outlineLevel="0" collapsed="false">
      <c r="A309" s="55"/>
      <c r="B309" s="55"/>
      <c r="C309" s="55"/>
      <c r="D309" s="55"/>
    </row>
    <row r="310" customFormat="false" ht="15" hidden="false" customHeight="false" outlineLevel="0" collapsed="false">
      <c r="A310" s="55"/>
      <c r="B310" s="55"/>
      <c r="C310" s="55"/>
      <c r="D310" s="55"/>
    </row>
    <row r="311" customFormat="false" ht="15" hidden="false" customHeight="false" outlineLevel="0" collapsed="false">
      <c r="A311" s="55"/>
      <c r="B311" s="55"/>
      <c r="C311" s="55"/>
      <c r="D311" s="55"/>
    </row>
    <row r="312" customFormat="false" ht="15" hidden="false" customHeight="false" outlineLevel="0" collapsed="false">
      <c r="A312" s="55"/>
      <c r="B312" s="55"/>
      <c r="C312" s="55"/>
      <c r="D312" s="55"/>
    </row>
    <row r="313" customFormat="false" ht="15" hidden="false" customHeight="false" outlineLevel="0" collapsed="false">
      <c r="A313" s="55"/>
      <c r="B313" s="55"/>
      <c r="C313" s="55"/>
      <c r="D313" s="55"/>
    </row>
    <row r="314" customFormat="false" ht="15" hidden="false" customHeight="false" outlineLevel="0" collapsed="false">
      <c r="A314" s="55"/>
      <c r="B314" s="55"/>
      <c r="C314" s="55"/>
      <c r="D314" s="55"/>
    </row>
    <row r="315" customFormat="false" ht="15" hidden="false" customHeight="false" outlineLevel="0" collapsed="false">
      <c r="A315" s="55"/>
      <c r="B315" s="55"/>
      <c r="C315" s="55"/>
      <c r="D315" s="55"/>
    </row>
    <row r="316" customFormat="false" ht="15" hidden="false" customHeight="false" outlineLevel="0" collapsed="false">
      <c r="A316" s="55"/>
      <c r="B316" s="55"/>
      <c r="C316" s="55"/>
      <c r="D316" s="55"/>
    </row>
    <row r="317" customFormat="false" ht="15" hidden="false" customHeight="false" outlineLevel="0" collapsed="false">
      <c r="A317" s="55"/>
      <c r="B317" s="55"/>
      <c r="C317" s="55"/>
      <c r="D317" s="55"/>
    </row>
    <row r="318" customFormat="false" ht="15" hidden="false" customHeight="false" outlineLevel="0" collapsed="false">
      <c r="A318" s="55"/>
      <c r="B318" s="55"/>
      <c r="C318" s="55"/>
      <c r="D318" s="55"/>
    </row>
    <row r="319" customFormat="false" ht="15" hidden="false" customHeight="false" outlineLevel="0" collapsed="false">
      <c r="A319" s="55"/>
      <c r="B319" s="55"/>
      <c r="C319" s="55"/>
      <c r="D319" s="55"/>
    </row>
    <row r="320" customFormat="false" ht="15" hidden="false" customHeight="false" outlineLevel="0" collapsed="false">
      <c r="A320" s="55"/>
      <c r="B320" s="55"/>
      <c r="C320" s="55"/>
      <c r="D320" s="55"/>
    </row>
    <row r="321" customFormat="false" ht="15" hidden="false" customHeight="false" outlineLevel="0" collapsed="false">
      <c r="A321" s="55"/>
      <c r="B321" s="55"/>
      <c r="C321" s="55"/>
      <c r="D321" s="55"/>
    </row>
    <row r="322" customFormat="false" ht="15" hidden="false" customHeight="false" outlineLevel="0" collapsed="false">
      <c r="A322" s="55"/>
      <c r="B322" s="55"/>
      <c r="C322" s="55"/>
      <c r="D322" s="55"/>
    </row>
    <row r="323" customFormat="false" ht="15" hidden="false" customHeight="false" outlineLevel="0" collapsed="false">
      <c r="A323" s="55"/>
      <c r="B323" s="55"/>
      <c r="C323" s="55"/>
      <c r="D323" s="55"/>
    </row>
    <row r="324" customFormat="false" ht="15" hidden="false" customHeight="false" outlineLevel="0" collapsed="false">
      <c r="A324" s="55"/>
      <c r="B324" s="55"/>
      <c r="C324" s="55"/>
      <c r="D324" s="55"/>
    </row>
    <row r="325" customFormat="false" ht="15" hidden="false" customHeight="false" outlineLevel="0" collapsed="false">
      <c r="A325" s="55"/>
      <c r="B325" s="55"/>
      <c r="C325" s="55"/>
      <c r="D325" s="55"/>
    </row>
    <row r="326" customFormat="false" ht="15" hidden="false" customHeight="false" outlineLevel="0" collapsed="false">
      <c r="A326" s="55"/>
      <c r="B326" s="55"/>
      <c r="C326" s="55"/>
      <c r="D326" s="55"/>
    </row>
    <row r="327" customFormat="false" ht="15" hidden="false" customHeight="false" outlineLevel="0" collapsed="false">
      <c r="A327" s="55"/>
      <c r="B327" s="55"/>
      <c r="C327" s="55"/>
      <c r="D327" s="55"/>
    </row>
    <row r="328" customFormat="false" ht="15" hidden="false" customHeight="false" outlineLevel="0" collapsed="false">
      <c r="A328" s="55"/>
      <c r="B328" s="55"/>
      <c r="C328" s="55"/>
      <c r="D328" s="55"/>
    </row>
    <row r="329" customFormat="false" ht="15" hidden="false" customHeight="false" outlineLevel="0" collapsed="false">
      <c r="A329" s="55"/>
      <c r="B329" s="55"/>
      <c r="C329" s="55"/>
      <c r="D329" s="55"/>
    </row>
    <row r="330" customFormat="false" ht="15" hidden="false" customHeight="false" outlineLevel="0" collapsed="false">
      <c r="A330" s="55"/>
      <c r="B330" s="55"/>
      <c r="C330" s="55"/>
      <c r="D330" s="55"/>
    </row>
    <row r="331" customFormat="false" ht="15" hidden="false" customHeight="false" outlineLevel="0" collapsed="false">
      <c r="A331" s="55"/>
      <c r="B331" s="55"/>
      <c r="C331" s="55"/>
      <c r="D331" s="55"/>
    </row>
    <row r="332" customFormat="false" ht="15" hidden="false" customHeight="false" outlineLevel="0" collapsed="false">
      <c r="A332" s="55"/>
      <c r="B332" s="55"/>
      <c r="C332" s="55"/>
      <c r="D332" s="55"/>
    </row>
    <row r="333" customFormat="false" ht="15" hidden="false" customHeight="false" outlineLevel="0" collapsed="false">
      <c r="A333" s="55"/>
      <c r="B333" s="55"/>
      <c r="C333" s="55"/>
      <c r="D333" s="55"/>
    </row>
    <row r="334" customFormat="false" ht="15" hidden="false" customHeight="false" outlineLevel="0" collapsed="false">
      <c r="A334" s="55"/>
      <c r="B334" s="55"/>
      <c r="C334" s="55"/>
      <c r="D334" s="55"/>
    </row>
    <row r="335" customFormat="false" ht="15" hidden="false" customHeight="false" outlineLevel="0" collapsed="false">
      <c r="A335" s="55"/>
      <c r="B335" s="55"/>
      <c r="C335" s="55"/>
      <c r="D335" s="55"/>
    </row>
    <row r="336" customFormat="false" ht="15" hidden="false" customHeight="false" outlineLevel="0" collapsed="false">
      <c r="A336" s="55"/>
      <c r="B336" s="55"/>
      <c r="C336" s="55"/>
      <c r="D336" s="55"/>
    </row>
    <row r="337" customFormat="false" ht="15" hidden="false" customHeight="false" outlineLevel="0" collapsed="false">
      <c r="A337" s="55"/>
      <c r="B337" s="55"/>
      <c r="C337" s="55"/>
      <c r="D337" s="55"/>
    </row>
    <row r="338" customFormat="false" ht="15" hidden="false" customHeight="false" outlineLevel="0" collapsed="false">
      <c r="A338" s="55"/>
      <c r="B338" s="55"/>
      <c r="C338" s="55"/>
      <c r="D338" s="55"/>
    </row>
    <row r="339" customFormat="false" ht="15" hidden="false" customHeight="false" outlineLevel="0" collapsed="false">
      <c r="A339" s="55"/>
      <c r="B339" s="55"/>
      <c r="C339" s="55"/>
      <c r="D339" s="55"/>
    </row>
    <row r="340" customFormat="false" ht="15" hidden="false" customHeight="false" outlineLevel="0" collapsed="false">
      <c r="A340" s="55"/>
      <c r="B340" s="55"/>
      <c r="C340" s="55"/>
      <c r="D340" s="55"/>
    </row>
    <row r="341" customFormat="false" ht="15" hidden="false" customHeight="false" outlineLevel="0" collapsed="false">
      <c r="A341" s="55"/>
      <c r="B341" s="55"/>
      <c r="C341" s="55"/>
      <c r="D341" s="55"/>
    </row>
    <row r="342" customFormat="false" ht="15" hidden="false" customHeight="false" outlineLevel="0" collapsed="false">
      <c r="A342" s="55"/>
      <c r="B342" s="55"/>
      <c r="C342" s="55"/>
      <c r="D342" s="55"/>
    </row>
    <row r="343" customFormat="false" ht="15" hidden="false" customHeight="false" outlineLevel="0" collapsed="false">
      <c r="A343" s="55"/>
      <c r="B343" s="55"/>
      <c r="C343" s="55"/>
      <c r="D343" s="55"/>
    </row>
    <row r="344" customFormat="false" ht="15" hidden="false" customHeight="false" outlineLevel="0" collapsed="false">
      <c r="A344" s="55"/>
      <c r="B344" s="55"/>
      <c r="C344" s="55"/>
      <c r="D344" s="55"/>
    </row>
    <row r="345" customFormat="false" ht="15" hidden="false" customHeight="false" outlineLevel="0" collapsed="false">
      <c r="A345" s="55"/>
      <c r="B345" s="55"/>
      <c r="C345" s="55"/>
      <c r="D345" s="55"/>
    </row>
    <row r="346" customFormat="false" ht="15" hidden="false" customHeight="false" outlineLevel="0" collapsed="false">
      <c r="A346" s="55"/>
      <c r="B346" s="55"/>
      <c r="C346" s="55"/>
      <c r="D346" s="55"/>
    </row>
    <row r="347" customFormat="false" ht="15" hidden="false" customHeight="false" outlineLevel="0" collapsed="false">
      <c r="A347" s="55"/>
      <c r="B347" s="55"/>
      <c r="C347" s="55"/>
      <c r="D347" s="55"/>
    </row>
    <row r="348" customFormat="false" ht="15" hidden="false" customHeight="false" outlineLevel="0" collapsed="false">
      <c r="A348" s="55"/>
      <c r="B348" s="55"/>
      <c r="C348" s="55"/>
      <c r="D348" s="55"/>
    </row>
    <row r="349" customFormat="false" ht="15" hidden="false" customHeight="false" outlineLevel="0" collapsed="false">
      <c r="A349" s="55"/>
      <c r="B349" s="55"/>
      <c r="C349" s="55"/>
      <c r="D349" s="55"/>
    </row>
    <row r="350" customFormat="false" ht="15" hidden="false" customHeight="false" outlineLevel="0" collapsed="false">
      <c r="A350" s="55"/>
      <c r="B350" s="55"/>
      <c r="C350" s="55"/>
      <c r="D350" s="55"/>
    </row>
    <row r="351" customFormat="false" ht="15" hidden="false" customHeight="false" outlineLevel="0" collapsed="false">
      <c r="A351" s="55"/>
      <c r="B351" s="55"/>
      <c r="C351" s="55"/>
      <c r="D351" s="55"/>
    </row>
    <row r="352" customFormat="false" ht="15" hidden="false" customHeight="false" outlineLevel="0" collapsed="false">
      <c r="A352" s="55"/>
      <c r="B352" s="55"/>
      <c r="C352" s="55"/>
      <c r="D352" s="55"/>
    </row>
    <row r="353" customFormat="false" ht="15" hidden="false" customHeight="false" outlineLevel="0" collapsed="false">
      <c r="A353" s="55"/>
      <c r="B353" s="55"/>
      <c r="C353" s="55"/>
      <c r="D353" s="55"/>
    </row>
    <row r="354" customFormat="false" ht="15" hidden="false" customHeight="false" outlineLevel="0" collapsed="false">
      <c r="A354" s="55"/>
      <c r="B354" s="55"/>
      <c r="C354" s="55"/>
      <c r="D354" s="55"/>
    </row>
    <row r="355" customFormat="false" ht="15" hidden="false" customHeight="false" outlineLevel="0" collapsed="false">
      <c r="A355" s="55"/>
      <c r="B355" s="55"/>
      <c r="C355" s="55"/>
      <c r="D355" s="55"/>
    </row>
    <row r="356" customFormat="false" ht="15" hidden="false" customHeight="false" outlineLevel="0" collapsed="false">
      <c r="A356" s="55"/>
      <c r="B356" s="55"/>
      <c r="C356" s="55"/>
      <c r="D356" s="55"/>
    </row>
    <row r="357" customFormat="false" ht="15" hidden="false" customHeight="false" outlineLevel="0" collapsed="false">
      <c r="A357" s="55"/>
      <c r="B357" s="55"/>
      <c r="C357" s="55"/>
      <c r="D357" s="55"/>
    </row>
    <row r="358" customFormat="false" ht="15" hidden="false" customHeight="false" outlineLevel="0" collapsed="false">
      <c r="A358" s="55"/>
      <c r="B358" s="55"/>
      <c r="C358" s="55"/>
      <c r="D358" s="55"/>
    </row>
    <row r="359" customFormat="false" ht="15" hidden="false" customHeight="false" outlineLevel="0" collapsed="false">
      <c r="A359" s="55"/>
      <c r="B359" s="55"/>
      <c r="C359" s="55"/>
      <c r="D359" s="55"/>
    </row>
    <row r="360" customFormat="false" ht="15" hidden="false" customHeight="false" outlineLevel="0" collapsed="false">
      <c r="A360" s="55"/>
      <c r="B360" s="55"/>
      <c r="C360" s="55"/>
      <c r="D360" s="55"/>
    </row>
    <row r="361" customFormat="false" ht="15" hidden="false" customHeight="false" outlineLevel="0" collapsed="false">
      <c r="A361" s="55"/>
      <c r="B361" s="55"/>
      <c r="C361" s="55"/>
      <c r="D361" s="55"/>
    </row>
    <row r="362" customFormat="false" ht="15" hidden="false" customHeight="false" outlineLevel="0" collapsed="false">
      <c r="A362" s="55"/>
      <c r="B362" s="55"/>
      <c r="C362" s="55"/>
      <c r="D362" s="55"/>
    </row>
    <row r="363" customFormat="false" ht="15" hidden="false" customHeight="false" outlineLevel="0" collapsed="false">
      <c r="A363" s="55"/>
      <c r="B363" s="55"/>
      <c r="C363" s="55"/>
      <c r="D363" s="55"/>
    </row>
    <row r="364" customFormat="false" ht="15" hidden="false" customHeight="false" outlineLevel="0" collapsed="false">
      <c r="A364" s="55"/>
      <c r="B364" s="55"/>
      <c r="C364" s="55"/>
      <c r="D364" s="55"/>
    </row>
    <row r="365" customFormat="false" ht="15" hidden="false" customHeight="false" outlineLevel="0" collapsed="false">
      <c r="A365" s="55"/>
      <c r="B365" s="55"/>
      <c r="C365" s="55"/>
      <c r="D365" s="55"/>
    </row>
    <row r="366" customFormat="false" ht="15" hidden="false" customHeight="false" outlineLevel="0" collapsed="false">
      <c r="A366" s="55"/>
      <c r="B366" s="55"/>
      <c r="C366" s="55"/>
      <c r="D366" s="55"/>
    </row>
    <row r="367" customFormat="false" ht="15" hidden="false" customHeight="false" outlineLevel="0" collapsed="false">
      <c r="A367" s="55"/>
      <c r="B367" s="55"/>
      <c r="C367" s="55"/>
      <c r="D367" s="55"/>
    </row>
    <row r="368" customFormat="false" ht="15" hidden="false" customHeight="false" outlineLevel="0" collapsed="false">
      <c r="A368" s="55"/>
      <c r="B368" s="55"/>
      <c r="C368" s="55"/>
      <c r="D368" s="55"/>
    </row>
    <row r="369" customFormat="false" ht="15" hidden="false" customHeight="false" outlineLevel="0" collapsed="false">
      <c r="A369" s="55"/>
      <c r="B369" s="55"/>
      <c r="C369" s="55"/>
      <c r="D369" s="55"/>
    </row>
    <row r="370" customFormat="false" ht="15" hidden="false" customHeight="false" outlineLevel="0" collapsed="false">
      <c r="A370" s="55"/>
      <c r="B370" s="55"/>
      <c r="C370" s="55"/>
      <c r="D370" s="55"/>
    </row>
    <row r="371" customFormat="false" ht="15" hidden="false" customHeight="false" outlineLevel="0" collapsed="false">
      <c r="A371" s="55"/>
      <c r="B371" s="55"/>
      <c r="C371" s="55"/>
      <c r="D371" s="55"/>
    </row>
    <row r="372" customFormat="false" ht="15" hidden="false" customHeight="false" outlineLevel="0" collapsed="false">
      <c r="A372" s="55"/>
      <c r="B372" s="55"/>
      <c r="C372" s="55"/>
      <c r="D372" s="55"/>
    </row>
    <row r="373" customFormat="false" ht="15" hidden="false" customHeight="false" outlineLevel="0" collapsed="false">
      <c r="A373" s="55"/>
      <c r="B373" s="55"/>
      <c r="C373" s="55"/>
      <c r="D373" s="55"/>
    </row>
    <row r="374" customFormat="false" ht="15" hidden="false" customHeight="false" outlineLevel="0" collapsed="false">
      <c r="A374" s="55"/>
      <c r="B374" s="55"/>
      <c r="C374" s="55"/>
      <c r="D374" s="55"/>
    </row>
    <row r="375" customFormat="false" ht="15" hidden="false" customHeight="false" outlineLevel="0" collapsed="false">
      <c r="A375" s="55"/>
      <c r="B375" s="55"/>
      <c r="C375" s="55"/>
      <c r="D375" s="55"/>
    </row>
    <row r="376" customFormat="false" ht="15" hidden="false" customHeight="false" outlineLevel="0" collapsed="false">
      <c r="A376" s="55"/>
      <c r="B376" s="55"/>
      <c r="C376" s="55"/>
      <c r="D376" s="55"/>
    </row>
    <row r="377" customFormat="false" ht="15" hidden="false" customHeight="false" outlineLevel="0" collapsed="false">
      <c r="A377" s="55"/>
      <c r="B377" s="55"/>
      <c r="C377" s="55"/>
      <c r="D377" s="55"/>
    </row>
    <row r="378" customFormat="false" ht="15" hidden="false" customHeight="false" outlineLevel="0" collapsed="false">
      <c r="A378" s="55"/>
      <c r="B378" s="55"/>
      <c r="C378" s="55"/>
      <c r="D378" s="55"/>
    </row>
    <row r="379" customFormat="false" ht="15" hidden="false" customHeight="false" outlineLevel="0" collapsed="false">
      <c r="A379" s="55"/>
      <c r="B379" s="55"/>
      <c r="C379" s="55"/>
      <c r="D379" s="55"/>
    </row>
    <row r="380" customFormat="false" ht="15" hidden="false" customHeight="false" outlineLevel="0" collapsed="false">
      <c r="A380" s="55"/>
      <c r="B380" s="55"/>
      <c r="C380" s="55"/>
      <c r="D380" s="55"/>
    </row>
    <row r="381" customFormat="false" ht="15" hidden="false" customHeight="false" outlineLevel="0" collapsed="false">
      <c r="A381" s="55"/>
      <c r="B381" s="55"/>
      <c r="C381" s="55"/>
      <c r="D381" s="55"/>
    </row>
    <row r="382" customFormat="false" ht="15" hidden="false" customHeight="false" outlineLevel="0" collapsed="false">
      <c r="A382" s="55"/>
      <c r="B382" s="55"/>
      <c r="C382" s="55"/>
      <c r="D382" s="55"/>
    </row>
    <row r="383" customFormat="false" ht="15" hidden="false" customHeight="false" outlineLevel="0" collapsed="false">
      <c r="A383" s="55"/>
      <c r="B383" s="55"/>
      <c r="C383" s="55"/>
      <c r="D383" s="55"/>
    </row>
    <row r="384" customFormat="false" ht="15" hidden="false" customHeight="false" outlineLevel="0" collapsed="false">
      <c r="A384" s="55"/>
      <c r="B384" s="55"/>
      <c r="C384" s="55"/>
      <c r="D384" s="55"/>
    </row>
    <row r="385" customFormat="false" ht="15" hidden="false" customHeight="false" outlineLevel="0" collapsed="false">
      <c r="A385" s="55"/>
      <c r="B385" s="55"/>
      <c r="C385" s="55"/>
      <c r="D385" s="55"/>
    </row>
    <row r="386" customFormat="false" ht="15" hidden="false" customHeight="false" outlineLevel="0" collapsed="false">
      <c r="A386" s="55"/>
      <c r="B386" s="55"/>
      <c r="C386" s="55"/>
      <c r="D386" s="55"/>
    </row>
    <row r="387" customFormat="false" ht="15" hidden="false" customHeight="false" outlineLevel="0" collapsed="false">
      <c r="A387" s="55"/>
      <c r="B387" s="55"/>
      <c r="C387" s="55"/>
      <c r="D387" s="55"/>
    </row>
    <row r="388" customFormat="false" ht="15" hidden="false" customHeight="false" outlineLevel="0" collapsed="false">
      <c r="A388" s="55"/>
      <c r="B388" s="55"/>
      <c r="C388" s="55"/>
      <c r="D388" s="55"/>
    </row>
    <row r="389" customFormat="false" ht="15" hidden="false" customHeight="false" outlineLevel="0" collapsed="false">
      <c r="A389" s="55"/>
      <c r="B389" s="55"/>
      <c r="C389" s="55"/>
      <c r="D389" s="55"/>
    </row>
    <row r="390" customFormat="false" ht="15" hidden="false" customHeight="false" outlineLevel="0" collapsed="false">
      <c r="A390" s="55"/>
      <c r="B390" s="55"/>
      <c r="C390" s="55"/>
      <c r="D390" s="55"/>
    </row>
    <row r="391" customFormat="false" ht="15" hidden="false" customHeight="false" outlineLevel="0" collapsed="false">
      <c r="A391" s="55"/>
      <c r="B391" s="55"/>
      <c r="C391" s="55"/>
      <c r="D391" s="55"/>
    </row>
    <row r="392" customFormat="false" ht="15" hidden="false" customHeight="false" outlineLevel="0" collapsed="false">
      <c r="A392" s="55"/>
      <c r="B392" s="55"/>
      <c r="C392" s="55"/>
      <c r="D392" s="55"/>
    </row>
    <row r="393" customFormat="false" ht="15" hidden="false" customHeight="false" outlineLevel="0" collapsed="false">
      <c r="A393" s="55"/>
      <c r="B393" s="55"/>
      <c r="C393" s="55"/>
      <c r="D393" s="55"/>
    </row>
    <row r="394" customFormat="false" ht="15" hidden="false" customHeight="false" outlineLevel="0" collapsed="false">
      <c r="A394" s="55"/>
      <c r="B394" s="55"/>
      <c r="C394" s="55"/>
      <c r="D394" s="55"/>
    </row>
    <row r="395" customFormat="false" ht="15" hidden="false" customHeight="false" outlineLevel="0" collapsed="false">
      <c r="A395" s="55"/>
      <c r="B395" s="55"/>
      <c r="C395" s="55"/>
      <c r="D395" s="55"/>
    </row>
    <row r="396" customFormat="false" ht="15" hidden="false" customHeight="false" outlineLevel="0" collapsed="false">
      <c r="A396" s="55"/>
      <c r="B396" s="55"/>
      <c r="C396" s="55"/>
      <c r="D396" s="55"/>
    </row>
    <row r="397" customFormat="false" ht="15" hidden="false" customHeight="false" outlineLevel="0" collapsed="false">
      <c r="A397" s="55"/>
      <c r="B397" s="55"/>
      <c r="C397" s="55"/>
      <c r="D397" s="55"/>
    </row>
    <row r="398" customFormat="false" ht="15" hidden="false" customHeight="false" outlineLevel="0" collapsed="false">
      <c r="A398" s="55"/>
      <c r="B398" s="55"/>
      <c r="C398" s="55"/>
      <c r="D398" s="55"/>
    </row>
    <row r="399" customFormat="false" ht="15" hidden="false" customHeight="false" outlineLevel="0" collapsed="false">
      <c r="A399" s="55"/>
      <c r="B399" s="55"/>
      <c r="C399" s="55"/>
      <c r="D399" s="55"/>
    </row>
    <row r="400" customFormat="false" ht="15" hidden="false" customHeight="false" outlineLevel="0" collapsed="false">
      <c r="A400" s="55"/>
      <c r="B400" s="55"/>
      <c r="C400" s="55"/>
      <c r="D400" s="55"/>
    </row>
    <row r="401" customFormat="false" ht="15" hidden="false" customHeight="false" outlineLevel="0" collapsed="false">
      <c r="A401" s="55"/>
      <c r="B401" s="55"/>
      <c r="C401" s="55"/>
      <c r="D401" s="55"/>
    </row>
    <row r="402" customFormat="false" ht="15" hidden="false" customHeight="false" outlineLevel="0" collapsed="false">
      <c r="A402" s="55"/>
      <c r="B402" s="55"/>
      <c r="C402" s="55"/>
      <c r="D402" s="55"/>
    </row>
    <row r="403" customFormat="false" ht="15" hidden="false" customHeight="false" outlineLevel="0" collapsed="false">
      <c r="A403" s="55"/>
      <c r="B403" s="55"/>
      <c r="C403" s="55"/>
      <c r="D403" s="55"/>
    </row>
    <row r="404" customFormat="false" ht="15" hidden="false" customHeight="false" outlineLevel="0" collapsed="false">
      <c r="A404" s="55"/>
      <c r="B404" s="55"/>
      <c r="C404" s="55"/>
      <c r="D404" s="55"/>
    </row>
    <row r="405" customFormat="false" ht="15" hidden="false" customHeight="false" outlineLevel="0" collapsed="false">
      <c r="A405" s="55"/>
      <c r="B405" s="55"/>
      <c r="C405" s="55"/>
      <c r="D405" s="55"/>
    </row>
    <row r="406" customFormat="false" ht="15" hidden="false" customHeight="false" outlineLevel="0" collapsed="false">
      <c r="A406" s="55"/>
      <c r="B406" s="55"/>
      <c r="C406" s="55"/>
      <c r="D406" s="55"/>
    </row>
    <row r="407" customFormat="false" ht="15" hidden="false" customHeight="false" outlineLevel="0" collapsed="false">
      <c r="A407" s="55"/>
      <c r="B407" s="55"/>
      <c r="C407" s="55"/>
      <c r="D407" s="55"/>
    </row>
    <row r="408" customFormat="false" ht="15" hidden="false" customHeight="false" outlineLevel="0" collapsed="false">
      <c r="A408" s="55"/>
      <c r="B408" s="55"/>
      <c r="C408" s="55"/>
      <c r="D408" s="55"/>
    </row>
    <row r="409" customFormat="false" ht="15" hidden="false" customHeight="false" outlineLevel="0" collapsed="false">
      <c r="A409" s="55"/>
      <c r="B409" s="55"/>
      <c r="C409" s="55"/>
      <c r="D409" s="55"/>
    </row>
    <row r="410" customFormat="false" ht="15" hidden="false" customHeight="false" outlineLevel="0" collapsed="false">
      <c r="A410" s="55"/>
      <c r="B410" s="55"/>
      <c r="C410" s="55"/>
      <c r="D410" s="55"/>
    </row>
    <row r="411" customFormat="false" ht="15" hidden="false" customHeight="false" outlineLevel="0" collapsed="false">
      <c r="A411" s="55"/>
      <c r="B411" s="55"/>
      <c r="C411" s="55"/>
      <c r="D411" s="55"/>
    </row>
    <row r="412" customFormat="false" ht="15" hidden="false" customHeight="false" outlineLevel="0" collapsed="false">
      <c r="A412" s="55"/>
      <c r="B412" s="55"/>
      <c r="C412" s="55"/>
      <c r="D412" s="55"/>
    </row>
    <row r="413" customFormat="false" ht="15" hidden="false" customHeight="false" outlineLevel="0" collapsed="false">
      <c r="A413" s="55"/>
      <c r="B413" s="55"/>
      <c r="C413" s="55"/>
      <c r="D413" s="55"/>
    </row>
    <row r="414" customFormat="false" ht="15" hidden="false" customHeight="false" outlineLevel="0" collapsed="false">
      <c r="A414" s="55"/>
      <c r="B414" s="55"/>
      <c r="C414" s="55"/>
      <c r="D414" s="55"/>
    </row>
    <row r="415" customFormat="false" ht="15" hidden="false" customHeight="false" outlineLevel="0" collapsed="false">
      <c r="A415" s="55"/>
      <c r="B415" s="55"/>
      <c r="C415" s="55"/>
      <c r="D415" s="55"/>
    </row>
    <row r="416" customFormat="false" ht="15" hidden="false" customHeight="false" outlineLevel="0" collapsed="false">
      <c r="A416" s="55"/>
      <c r="B416" s="55"/>
      <c r="C416" s="55"/>
      <c r="D416" s="55"/>
    </row>
    <row r="417" customFormat="false" ht="15" hidden="false" customHeight="false" outlineLevel="0" collapsed="false">
      <c r="A417" s="55"/>
      <c r="B417" s="55"/>
      <c r="C417" s="55"/>
      <c r="D417" s="55"/>
    </row>
    <row r="418" customFormat="false" ht="15" hidden="false" customHeight="false" outlineLevel="0" collapsed="false">
      <c r="A418" s="55"/>
      <c r="B418" s="55"/>
      <c r="C418" s="55"/>
      <c r="D418" s="55"/>
    </row>
    <row r="419" customFormat="false" ht="15" hidden="false" customHeight="false" outlineLevel="0" collapsed="false">
      <c r="A419" s="55"/>
      <c r="B419" s="55"/>
      <c r="C419" s="55"/>
      <c r="D419" s="55"/>
    </row>
    <row r="420" customFormat="false" ht="15" hidden="false" customHeight="false" outlineLevel="0" collapsed="false">
      <c r="A420" s="55"/>
      <c r="B420" s="55"/>
      <c r="C420" s="55"/>
      <c r="D420" s="55"/>
    </row>
    <row r="421" customFormat="false" ht="15" hidden="false" customHeight="false" outlineLevel="0" collapsed="false">
      <c r="A421" s="55"/>
      <c r="B421" s="55"/>
      <c r="C421" s="55"/>
      <c r="D421" s="55"/>
    </row>
    <row r="422" customFormat="false" ht="15" hidden="false" customHeight="false" outlineLevel="0" collapsed="false">
      <c r="A422" s="55"/>
      <c r="B422" s="55"/>
      <c r="C422" s="55"/>
      <c r="D422" s="55"/>
    </row>
    <row r="423" customFormat="false" ht="15" hidden="false" customHeight="false" outlineLevel="0" collapsed="false">
      <c r="A423" s="55"/>
      <c r="B423" s="55"/>
      <c r="C423" s="55"/>
      <c r="D423" s="55"/>
    </row>
    <row r="424" customFormat="false" ht="15" hidden="false" customHeight="false" outlineLevel="0" collapsed="false">
      <c r="A424" s="55"/>
      <c r="B424" s="55"/>
      <c r="C424" s="55"/>
      <c r="D424" s="55"/>
    </row>
    <row r="425" customFormat="false" ht="15" hidden="false" customHeight="false" outlineLevel="0" collapsed="false">
      <c r="A425" s="55"/>
      <c r="B425" s="55"/>
      <c r="C425" s="55"/>
      <c r="D425" s="55"/>
    </row>
    <row r="426" customFormat="false" ht="15" hidden="false" customHeight="false" outlineLevel="0" collapsed="false">
      <c r="A426" s="55"/>
      <c r="B426" s="55"/>
      <c r="C426" s="55"/>
      <c r="D426" s="55"/>
    </row>
    <row r="427" customFormat="false" ht="15" hidden="false" customHeight="false" outlineLevel="0" collapsed="false">
      <c r="A427" s="55"/>
      <c r="B427" s="55"/>
      <c r="C427" s="55"/>
      <c r="D427" s="55"/>
    </row>
    <row r="428" customFormat="false" ht="15" hidden="false" customHeight="false" outlineLevel="0" collapsed="false">
      <c r="A428" s="55"/>
      <c r="B428" s="55"/>
      <c r="C428" s="55"/>
      <c r="D428" s="55"/>
    </row>
    <row r="429" customFormat="false" ht="15" hidden="false" customHeight="false" outlineLevel="0" collapsed="false">
      <c r="A429" s="55"/>
      <c r="B429" s="55"/>
      <c r="C429" s="55"/>
      <c r="D429" s="55"/>
    </row>
    <row r="430" customFormat="false" ht="15" hidden="false" customHeight="false" outlineLevel="0" collapsed="false">
      <c r="A430" s="55"/>
      <c r="B430" s="55"/>
      <c r="C430" s="55"/>
      <c r="D430" s="55"/>
    </row>
    <row r="431" customFormat="false" ht="15" hidden="false" customHeight="false" outlineLevel="0" collapsed="false">
      <c r="A431" s="55"/>
      <c r="B431" s="55"/>
      <c r="C431" s="55"/>
      <c r="D431" s="55"/>
    </row>
    <row r="432" customFormat="false" ht="15" hidden="false" customHeight="false" outlineLevel="0" collapsed="false">
      <c r="A432" s="55"/>
      <c r="B432" s="55"/>
      <c r="C432" s="55"/>
      <c r="D432" s="55"/>
    </row>
    <row r="433" customFormat="false" ht="15" hidden="false" customHeight="false" outlineLevel="0" collapsed="false">
      <c r="A433" s="55"/>
      <c r="B433" s="55"/>
      <c r="C433" s="55"/>
      <c r="D433" s="55"/>
    </row>
    <row r="434" customFormat="false" ht="15" hidden="false" customHeight="false" outlineLevel="0" collapsed="false">
      <c r="A434" s="55"/>
      <c r="B434" s="55"/>
      <c r="C434" s="55"/>
      <c r="D434" s="55"/>
    </row>
    <row r="435" customFormat="false" ht="15" hidden="false" customHeight="false" outlineLevel="0" collapsed="false">
      <c r="A435" s="55"/>
      <c r="B435" s="55"/>
      <c r="C435" s="55"/>
      <c r="D435" s="55"/>
    </row>
    <row r="436" customFormat="false" ht="15" hidden="false" customHeight="false" outlineLevel="0" collapsed="false">
      <c r="A436" s="55"/>
      <c r="B436" s="55"/>
      <c r="C436" s="55"/>
      <c r="D436" s="55"/>
    </row>
    <row r="437" customFormat="false" ht="15" hidden="false" customHeight="false" outlineLevel="0" collapsed="false">
      <c r="A437" s="55"/>
      <c r="B437" s="55"/>
      <c r="C437" s="55"/>
      <c r="D437" s="55"/>
    </row>
    <row r="438" customFormat="false" ht="15" hidden="false" customHeight="false" outlineLevel="0" collapsed="false">
      <c r="A438" s="55"/>
      <c r="B438" s="55"/>
    </row>
    <row r="439" customFormat="false" ht="15" hidden="false" customHeight="false" outlineLevel="0" collapsed="false">
      <c r="A439" s="55"/>
      <c r="B439" s="55"/>
    </row>
    <row r="440" customFormat="false" ht="15" hidden="false" customHeight="false" outlineLevel="0" collapsed="false">
      <c r="A440" s="55"/>
      <c r="B440" s="55"/>
    </row>
    <row r="441" customFormat="false" ht="15" hidden="false" customHeight="false" outlineLevel="0" collapsed="false">
      <c r="A441" s="55"/>
      <c r="B441" s="55"/>
    </row>
    <row r="442" customFormat="false" ht="15" hidden="false" customHeight="false" outlineLevel="0" collapsed="false">
      <c r="A442" s="55"/>
      <c r="B442" s="55"/>
    </row>
    <row r="443" customFormat="false" ht="15" hidden="false" customHeight="false" outlineLevel="0" collapsed="false">
      <c r="A443" s="55"/>
      <c r="B443" s="55"/>
    </row>
    <row r="444" customFormat="false" ht="15" hidden="false" customHeight="false" outlineLevel="0" collapsed="false">
      <c r="A444" s="55"/>
      <c r="B444" s="55"/>
    </row>
    <row r="445" customFormat="false" ht="15" hidden="false" customHeight="false" outlineLevel="0" collapsed="false">
      <c r="A445" s="55"/>
      <c r="B445" s="55"/>
    </row>
    <row r="446" customFormat="false" ht="15" hidden="false" customHeight="false" outlineLevel="0" collapsed="false">
      <c r="A446" s="55"/>
      <c r="B446" s="55"/>
    </row>
    <row r="447" customFormat="false" ht="15" hidden="false" customHeight="false" outlineLevel="0" collapsed="false">
      <c r="A447" s="55"/>
      <c r="B447" s="55"/>
    </row>
    <row r="448" customFormat="false" ht="15" hidden="false" customHeight="false" outlineLevel="0" collapsed="false">
      <c r="A448" s="55"/>
      <c r="B448" s="55"/>
    </row>
    <row r="449" customFormat="false" ht="15" hidden="false" customHeight="false" outlineLevel="0" collapsed="false">
      <c r="A449" s="55"/>
      <c r="B449" s="55"/>
    </row>
    <row r="450" customFormat="false" ht="15" hidden="false" customHeight="false" outlineLevel="0" collapsed="false">
      <c r="A450" s="55"/>
      <c r="B450" s="55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4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8671875" defaultRowHeight="15" zeroHeight="false" outlineLevelRow="0" outlineLevelCol="0"/>
  <cols>
    <col collapsed="false" customWidth="false" hidden="false" outlineLevel="0" max="1" min="1" style="46" width="8.86"/>
    <col collapsed="false" customWidth="true" hidden="false" outlineLevel="0" max="2" min="2" style="46" width="8.42"/>
    <col collapsed="false" customWidth="false" hidden="false" outlineLevel="0" max="3" min="3" style="46" width="8.86"/>
    <col collapsed="false" customWidth="true" hidden="false" outlineLevel="0" max="4" min="4" style="46" width="8.42"/>
    <col collapsed="false" customWidth="false" hidden="false" outlineLevel="0" max="1024" min="5" style="46" width="8.86"/>
  </cols>
  <sheetData>
    <row r="4" customFormat="false" ht="15" hidden="false" customHeight="false" outlineLevel="0" collapsed="false">
      <c r="A4" s="47" t="s">
        <v>12</v>
      </c>
      <c r="B4" s="47"/>
      <c r="C4" s="47" t="s">
        <v>13</v>
      </c>
      <c r="D4" s="47"/>
    </row>
    <row r="5" customFormat="false" ht="15" hidden="false" customHeight="false" outlineLevel="0" collapsed="false">
      <c r="A5" s="48" t="s">
        <v>107</v>
      </c>
      <c r="B5" s="48" t="s">
        <v>108</v>
      </c>
      <c r="C5" s="48" t="s">
        <v>107</v>
      </c>
      <c r="D5" s="48" t="s">
        <v>108</v>
      </c>
    </row>
    <row r="6" customFormat="false" ht="15" hidden="false" customHeight="false" outlineLevel="0" collapsed="false">
      <c r="A6" s="48" t="s">
        <v>20</v>
      </c>
      <c r="B6" s="48" t="s">
        <v>20</v>
      </c>
      <c r="C6" s="48" t="s">
        <v>20</v>
      </c>
      <c r="D6" s="48" t="s">
        <v>20</v>
      </c>
    </row>
    <row r="7" customFormat="false" ht="15" hidden="false" customHeight="false" outlineLevel="0" collapsed="false">
      <c r="A7" s="49" t="n">
        <f aca="false">AVERAGE(A9:A208)</f>
        <v>-1.3191083708E-011</v>
      </c>
      <c r="B7" s="49" t="n">
        <f aca="false">STDEV(A9:A208)/SQRT(200)</f>
        <v>4.34954058109437E-013</v>
      </c>
      <c r="C7" s="49" t="n">
        <f aca="false">AVERAGE(C9:C208)</f>
        <v>-1.104672201E-010</v>
      </c>
      <c r="D7" s="49" t="n">
        <f aca="false">STDEV(C9:C208)/SQRT(200)</f>
        <v>3.90262371556771E-013</v>
      </c>
    </row>
    <row r="8" customFormat="false" ht="15" hidden="false" customHeight="false" outlineLevel="0" collapsed="false">
      <c r="A8" s="47" t="s">
        <v>109</v>
      </c>
      <c r="B8" s="47"/>
      <c r="C8" s="47" t="s">
        <v>109</v>
      </c>
      <c r="D8" s="47"/>
    </row>
    <row r="9" customFormat="false" ht="15" hidden="false" customHeight="false" outlineLevel="0" collapsed="false">
      <c r="A9" s="50" t="n">
        <v>4.774847E-012</v>
      </c>
      <c r="B9" s="51" t="n">
        <v>0.3033223</v>
      </c>
      <c r="C9" s="51" t="n">
        <v>-9.731593E-011</v>
      </c>
      <c r="D9" s="51" t="n">
        <v>0.304101</v>
      </c>
    </row>
    <row r="10" customFormat="false" ht="15" hidden="false" customHeight="false" outlineLevel="0" collapsed="false">
      <c r="A10" s="51" t="n">
        <v>-1.364242E-012</v>
      </c>
      <c r="B10" s="51" t="n">
        <v>0.988008</v>
      </c>
      <c r="C10" s="51" t="n">
        <v>-8.98126E-011</v>
      </c>
      <c r="D10" s="51" t="n">
        <v>0.9880261</v>
      </c>
    </row>
    <row r="11" customFormat="false" ht="15" hidden="false" customHeight="false" outlineLevel="0" collapsed="false">
      <c r="A11" s="51" t="n">
        <v>6.366463E-012</v>
      </c>
      <c r="B11" s="51" t="n">
        <v>1.392943</v>
      </c>
      <c r="C11" s="51" t="n">
        <v>-1.043645E-010</v>
      </c>
      <c r="D11" s="51" t="n">
        <v>1.392998</v>
      </c>
    </row>
    <row r="12" customFormat="false" ht="15" hidden="false" customHeight="false" outlineLevel="0" collapsed="false">
      <c r="A12" s="51" t="n">
        <v>-1.364242E-012</v>
      </c>
      <c r="B12" s="51" t="n">
        <v>1.804046</v>
      </c>
      <c r="C12" s="51" t="n">
        <v>-1.020908E-010</v>
      </c>
      <c r="D12" s="51" t="n">
        <v>1.797066</v>
      </c>
    </row>
    <row r="13" customFormat="false" ht="15" hidden="false" customHeight="false" outlineLevel="0" collapsed="false">
      <c r="A13" s="51" t="n">
        <v>-2.50111E-012</v>
      </c>
      <c r="B13" s="51" t="n">
        <v>2.217243</v>
      </c>
      <c r="C13" s="51" t="n">
        <v>-9.913492E-011</v>
      </c>
      <c r="D13" s="51" t="n">
        <v>2.20253</v>
      </c>
    </row>
    <row r="14" customFormat="false" ht="15" hidden="false" customHeight="false" outlineLevel="0" collapsed="false">
      <c r="A14" s="51" t="n">
        <v>2.046363E-012</v>
      </c>
      <c r="B14" s="51" t="n">
        <v>2.624172</v>
      </c>
      <c r="C14" s="51" t="n">
        <v>-1.004992E-010</v>
      </c>
      <c r="D14" s="51" t="n">
        <v>2.606303</v>
      </c>
    </row>
    <row r="15" customFormat="false" ht="15" hidden="false" customHeight="false" outlineLevel="0" collapsed="false">
      <c r="A15" s="51" t="n">
        <v>1.136868E-012</v>
      </c>
      <c r="B15" s="51" t="n">
        <v>3.030088</v>
      </c>
      <c r="C15" s="51" t="n">
        <v>-1.041371E-010</v>
      </c>
      <c r="D15" s="51" t="n">
        <v>3.010075</v>
      </c>
    </row>
    <row r="16" customFormat="false" ht="15" hidden="false" customHeight="false" outlineLevel="0" collapsed="false">
      <c r="A16" s="51" t="n">
        <v>-3.865352E-012</v>
      </c>
      <c r="B16" s="51" t="n">
        <v>3.434649</v>
      </c>
      <c r="C16" s="51" t="n">
        <v>-1.080025E-010</v>
      </c>
      <c r="D16" s="51" t="n">
        <v>3.417848</v>
      </c>
    </row>
    <row r="17" customFormat="false" ht="15" hidden="false" customHeight="false" outlineLevel="0" collapsed="false">
      <c r="A17" s="51" t="n">
        <v>-4.774847E-012</v>
      </c>
      <c r="B17" s="51" t="n">
        <v>3.907059</v>
      </c>
      <c r="C17" s="51" t="n">
        <v>-9.799805E-011</v>
      </c>
      <c r="D17" s="51" t="n">
        <v>3.836614</v>
      </c>
    </row>
    <row r="18" customFormat="false" ht="15" hidden="false" customHeight="false" outlineLevel="0" collapsed="false">
      <c r="A18" s="51" t="n">
        <v>-4.547474E-013</v>
      </c>
      <c r="B18" s="51" t="n">
        <v>4.309835</v>
      </c>
      <c r="C18" s="51" t="n">
        <v>-1.095941E-010</v>
      </c>
      <c r="D18" s="51" t="n">
        <v>4.241386</v>
      </c>
    </row>
    <row r="19" customFormat="false" ht="15" hidden="false" customHeight="false" outlineLevel="0" collapsed="false">
      <c r="A19" s="51" t="n">
        <v>-3.183231E-012</v>
      </c>
      <c r="B19" s="51" t="n">
        <v>4.722291</v>
      </c>
      <c r="C19" s="51" t="n">
        <v>-9.686119E-011</v>
      </c>
      <c r="D19" s="51" t="n">
        <v>4.64516</v>
      </c>
    </row>
    <row r="20" customFormat="false" ht="15" hidden="false" customHeight="false" outlineLevel="0" collapsed="false">
      <c r="A20" s="51" t="n">
        <v>0</v>
      </c>
      <c r="B20" s="51" t="n">
        <v>5.126031</v>
      </c>
      <c r="C20" s="51" t="n">
        <v>-9.458745E-011</v>
      </c>
      <c r="D20" s="51" t="n">
        <v>5.065925</v>
      </c>
    </row>
    <row r="21" customFormat="false" ht="15" hidden="false" customHeight="false" outlineLevel="0" collapsed="false">
      <c r="A21" s="51" t="n">
        <v>-1.318767E-011</v>
      </c>
      <c r="B21" s="51" t="n">
        <v>5.528162</v>
      </c>
      <c r="C21" s="51" t="n">
        <v>-1.055014E-010</v>
      </c>
      <c r="D21" s="51" t="n">
        <v>5.476166</v>
      </c>
    </row>
    <row r="22" customFormat="false" ht="15" hidden="false" customHeight="false" outlineLevel="0" collapsed="false">
      <c r="A22" s="51" t="n">
        <v>-6.82121E-013</v>
      </c>
      <c r="B22" s="51" t="n">
        <v>5.934104</v>
      </c>
      <c r="C22" s="51" t="n">
        <v>-1.059561E-010</v>
      </c>
      <c r="D22" s="51" t="n">
        <v>5.880441</v>
      </c>
    </row>
    <row r="23" customFormat="false" ht="15" hidden="false" customHeight="false" outlineLevel="0" collapsed="false">
      <c r="A23" s="51" t="n">
        <v>4.547474E-013</v>
      </c>
      <c r="B23" s="51" t="n">
        <v>6.33737</v>
      </c>
      <c r="C23" s="51" t="n">
        <v>-1.059561E-010</v>
      </c>
      <c r="D23" s="51" t="n">
        <v>6.284361</v>
      </c>
    </row>
    <row r="24" customFormat="false" ht="15" hidden="false" customHeight="false" outlineLevel="0" collapsed="false">
      <c r="A24" s="51" t="n">
        <v>-1.818989E-012</v>
      </c>
      <c r="B24" s="51" t="n">
        <v>6.740869</v>
      </c>
      <c r="C24" s="51" t="n">
        <v>-9.981704E-011</v>
      </c>
      <c r="D24" s="51" t="n">
        <v>6.688713</v>
      </c>
    </row>
    <row r="25" customFormat="false" ht="15" hidden="false" customHeight="false" outlineLevel="0" collapsed="false">
      <c r="A25" s="51" t="n">
        <v>-7.730705E-012</v>
      </c>
      <c r="B25" s="51" t="n">
        <v>7.143991</v>
      </c>
      <c r="C25" s="51" t="n">
        <v>-9.572432E-011</v>
      </c>
      <c r="D25" s="51" t="n">
        <v>7.092805</v>
      </c>
    </row>
    <row r="26" customFormat="false" ht="15" hidden="false" customHeight="false" outlineLevel="0" collapsed="false">
      <c r="A26" s="51" t="n">
        <v>-8.185452E-012</v>
      </c>
      <c r="B26" s="51" t="n">
        <v>7.547493</v>
      </c>
      <c r="C26" s="51" t="n">
        <v>-1.059561E-010</v>
      </c>
      <c r="D26" s="51" t="n">
        <v>7.497406</v>
      </c>
    </row>
    <row r="27" customFormat="false" ht="15" hidden="false" customHeight="false" outlineLevel="0" collapsed="false">
      <c r="A27" s="51" t="n">
        <v>-1.591616E-012</v>
      </c>
      <c r="B27" s="51" t="n">
        <v>7.950729</v>
      </c>
      <c r="C27" s="51" t="n">
        <v>-1.041371E-010</v>
      </c>
      <c r="D27" s="51" t="n">
        <v>7.902674</v>
      </c>
    </row>
    <row r="28" customFormat="false" ht="15" hidden="false" customHeight="false" outlineLevel="0" collapsed="false">
      <c r="A28" s="51" t="n">
        <v>-5.229595E-012</v>
      </c>
      <c r="B28" s="51" t="n">
        <v>8.355547</v>
      </c>
      <c r="C28" s="51" t="n">
        <v>-1.066383E-010</v>
      </c>
      <c r="D28" s="51" t="n">
        <v>8.30919</v>
      </c>
    </row>
    <row r="29" customFormat="false" ht="15" hidden="false" customHeight="false" outlineLevel="0" collapsed="false">
      <c r="A29" s="51" t="n">
        <v>-5.229595E-012</v>
      </c>
      <c r="B29" s="51" t="n">
        <v>8.760165</v>
      </c>
      <c r="C29" s="51" t="n">
        <v>-1.032276E-010</v>
      </c>
      <c r="D29" s="51" t="n">
        <v>8.714032</v>
      </c>
    </row>
    <row r="30" customFormat="false" ht="15" hidden="false" customHeight="false" outlineLevel="0" collapsed="false">
      <c r="A30" s="51" t="n">
        <v>-3.410605E-012</v>
      </c>
      <c r="B30" s="51" t="n">
        <v>9.163953</v>
      </c>
      <c r="C30" s="51" t="n">
        <v>-1.093667E-010</v>
      </c>
      <c r="D30" s="51" t="n">
        <v>9.149923</v>
      </c>
    </row>
    <row r="31" customFormat="false" ht="15" hidden="false" customHeight="false" outlineLevel="0" collapsed="false">
      <c r="A31" s="51" t="n">
        <v>-1.045919E-011</v>
      </c>
      <c r="B31" s="51" t="n">
        <v>9.569084</v>
      </c>
      <c r="C31" s="51" t="n">
        <v>-1.059561E-010</v>
      </c>
      <c r="D31" s="51" t="n">
        <v>9.554434</v>
      </c>
    </row>
    <row r="32" customFormat="false" ht="15" hidden="false" customHeight="false" outlineLevel="0" collapsed="false">
      <c r="A32" s="51" t="n">
        <v>4.547474E-013</v>
      </c>
      <c r="B32" s="51" t="n">
        <v>9.973857</v>
      </c>
      <c r="C32" s="51" t="n">
        <v>-1.045919E-010</v>
      </c>
      <c r="D32" s="51" t="n">
        <v>9.957584</v>
      </c>
    </row>
    <row r="33" customFormat="false" ht="15" hidden="false" customHeight="false" outlineLevel="0" collapsed="false">
      <c r="A33" s="51" t="n">
        <v>-8.412826E-012</v>
      </c>
      <c r="B33" s="51" t="n">
        <v>10.3836</v>
      </c>
      <c r="C33" s="51" t="n">
        <v>-1.043645E-010</v>
      </c>
      <c r="D33" s="51" t="n">
        <v>10.36111</v>
      </c>
    </row>
    <row r="34" customFormat="false" ht="15" hidden="false" customHeight="false" outlineLevel="0" collapsed="false">
      <c r="A34" s="51" t="n">
        <v>-1.091394E-011</v>
      </c>
      <c r="B34" s="51" t="n">
        <v>10.78804</v>
      </c>
      <c r="C34" s="51" t="n">
        <v>-1.061835E-010</v>
      </c>
      <c r="D34" s="51" t="n">
        <v>10.76645</v>
      </c>
    </row>
    <row r="35" customFormat="false" ht="15" hidden="false" customHeight="false" outlineLevel="0" collapsed="false">
      <c r="A35" s="51" t="n">
        <v>-5.911716E-012</v>
      </c>
      <c r="B35" s="51" t="n">
        <v>11.19118</v>
      </c>
      <c r="C35" s="51" t="n">
        <v>-1.061835E-010</v>
      </c>
      <c r="D35" s="51" t="n">
        <v>11.17075</v>
      </c>
    </row>
    <row r="36" customFormat="false" ht="15" hidden="false" customHeight="false" outlineLevel="0" collapsed="false">
      <c r="A36" s="51" t="n">
        <v>-7.958079E-012</v>
      </c>
      <c r="B36" s="51" t="n">
        <v>11.59795</v>
      </c>
      <c r="C36" s="51" t="n">
        <v>-1.123226E-010</v>
      </c>
      <c r="D36" s="51" t="n">
        <v>11.57517</v>
      </c>
    </row>
    <row r="37" customFormat="false" ht="15" hidden="false" customHeight="false" outlineLevel="0" collapsed="false">
      <c r="A37" s="51" t="n">
        <v>-4.092726E-012</v>
      </c>
      <c r="B37" s="51" t="n">
        <v>12.0065</v>
      </c>
      <c r="C37" s="51" t="n">
        <v>-9.93623E-011</v>
      </c>
      <c r="D37" s="51" t="n">
        <v>11.97888</v>
      </c>
    </row>
    <row r="38" customFormat="false" ht="15" hidden="false" customHeight="false" outlineLevel="0" collapsed="false">
      <c r="A38" s="51" t="n">
        <v>-8.412826E-012</v>
      </c>
      <c r="B38" s="51" t="n">
        <v>12.41073</v>
      </c>
      <c r="C38" s="51" t="n">
        <v>-1.095941E-010</v>
      </c>
      <c r="D38" s="51" t="n">
        <v>12.3854</v>
      </c>
    </row>
    <row r="39" customFormat="false" ht="15" hidden="false" customHeight="false" outlineLevel="0" collapsed="false">
      <c r="A39" s="51" t="n">
        <v>-1.364242E-012</v>
      </c>
      <c r="B39" s="51" t="n">
        <v>12.81738</v>
      </c>
      <c r="C39" s="51" t="n">
        <v>-1.061835E-010</v>
      </c>
      <c r="D39" s="51" t="n">
        <v>12.79676</v>
      </c>
    </row>
    <row r="40" customFormat="false" ht="15" hidden="false" customHeight="false" outlineLevel="0" collapsed="false">
      <c r="A40" s="51" t="n">
        <v>-1.000444E-011</v>
      </c>
      <c r="B40" s="51" t="n">
        <v>13.22124</v>
      </c>
      <c r="C40" s="51" t="n">
        <v>-1.059561E-010</v>
      </c>
      <c r="D40" s="51" t="n">
        <v>13.20103</v>
      </c>
    </row>
    <row r="41" customFormat="false" ht="15" hidden="false" customHeight="false" outlineLevel="0" collapsed="false">
      <c r="A41" s="51" t="n">
        <v>-7.048584E-012</v>
      </c>
      <c r="B41" s="51" t="n">
        <v>13.63477</v>
      </c>
      <c r="C41" s="51" t="n">
        <v>-1.068656E-010</v>
      </c>
      <c r="D41" s="51" t="n">
        <v>13.60658</v>
      </c>
    </row>
    <row r="42" customFormat="false" ht="15" hidden="false" customHeight="false" outlineLevel="0" collapsed="false">
      <c r="A42" s="51" t="n">
        <v>-6.139089E-012</v>
      </c>
      <c r="B42" s="51" t="n">
        <v>14.04386</v>
      </c>
      <c r="C42" s="51" t="n">
        <v>-1.084572E-010</v>
      </c>
      <c r="D42" s="51" t="n">
        <v>14.01837</v>
      </c>
    </row>
    <row r="43" customFormat="false" ht="15" hidden="false" customHeight="false" outlineLevel="0" collapsed="false">
      <c r="A43" s="51" t="n">
        <v>-9.322321E-012</v>
      </c>
      <c r="B43" s="51" t="n">
        <v>14.44856</v>
      </c>
      <c r="C43" s="51" t="n">
        <v>-1.080025E-010</v>
      </c>
      <c r="D43" s="51" t="n">
        <v>14.42255</v>
      </c>
    </row>
    <row r="44" customFormat="false" ht="15" hidden="false" customHeight="false" outlineLevel="0" collapsed="false">
      <c r="A44" s="51" t="n">
        <v>-7.730705E-012</v>
      </c>
      <c r="B44" s="51" t="n">
        <v>14.86028</v>
      </c>
      <c r="C44" s="51" t="n">
        <v>-1.068656E-010</v>
      </c>
      <c r="D44" s="51" t="n">
        <v>14.82684</v>
      </c>
    </row>
    <row r="45" customFormat="false" ht="15" hidden="false" customHeight="false" outlineLevel="0" collapsed="false">
      <c r="A45" s="51" t="n">
        <v>-7.275958E-012</v>
      </c>
      <c r="B45" s="51" t="n">
        <v>15.27374</v>
      </c>
      <c r="C45" s="51" t="n">
        <v>-1.14369E-010</v>
      </c>
      <c r="D45" s="51" t="n">
        <v>15.23187</v>
      </c>
    </row>
    <row r="46" customFormat="false" ht="15" hidden="false" customHeight="false" outlineLevel="0" collapsed="false">
      <c r="A46" s="51" t="n">
        <v>-4.547474E-012</v>
      </c>
      <c r="B46" s="51" t="n">
        <v>15.6818</v>
      </c>
      <c r="C46" s="51" t="n">
        <v>-1.036824E-010</v>
      </c>
      <c r="D46" s="51" t="n">
        <v>15.63614</v>
      </c>
    </row>
    <row r="47" customFormat="false" ht="15" hidden="false" customHeight="false" outlineLevel="0" collapsed="false">
      <c r="A47" s="51" t="n">
        <v>-9.094947E-012</v>
      </c>
      <c r="B47" s="51" t="n">
        <v>16.0867</v>
      </c>
      <c r="C47" s="51" t="n">
        <v>-1.14369E-010</v>
      </c>
      <c r="D47" s="51" t="n">
        <v>16.04201</v>
      </c>
    </row>
    <row r="48" customFormat="false" ht="15" hidden="false" customHeight="false" outlineLevel="0" collapsed="false">
      <c r="A48" s="51" t="n">
        <v>-1.250555E-011</v>
      </c>
      <c r="B48" s="51" t="n">
        <v>16.4914</v>
      </c>
      <c r="C48" s="51" t="n">
        <v>-1.095941E-010</v>
      </c>
      <c r="D48" s="51" t="n">
        <v>16.45166</v>
      </c>
    </row>
    <row r="49" customFormat="false" ht="15" hidden="false" customHeight="false" outlineLevel="0" collapsed="false">
      <c r="A49" s="51" t="n">
        <v>-7.048584E-012</v>
      </c>
      <c r="B49" s="51" t="n">
        <v>16.89537</v>
      </c>
      <c r="C49" s="51" t="n">
        <v>-1.030003E-010</v>
      </c>
      <c r="D49" s="51" t="n">
        <v>16.85641</v>
      </c>
    </row>
    <row r="50" customFormat="false" ht="15" hidden="false" customHeight="false" outlineLevel="0" collapsed="false">
      <c r="A50" s="51" t="n">
        <v>-1.159606E-011</v>
      </c>
      <c r="B50" s="51" t="n">
        <v>17.29955</v>
      </c>
      <c r="C50" s="51" t="n">
        <v>-1.041371E-010</v>
      </c>
      <c r="D50" s="51" t="n">
        <v>17.2592</v>
      </c>
    </row>
    <row r="51" customFormat="false" ht="15" hidden="false" customHeight="false" outlineLevel="0" collapsed="false">
      <c r="A51" s="51" t="n">
        <v>-4.3201E-012</v>
      </c>
      <c r="B51" s="51" t="n">
        <v>17.70493</v>
      </c>
      <c r="C51" s="51" t="n">
        <v>-1.098215E-010</v>
      </c>
      <c r="D51" s="51" t="n">
        <v>17.66362</v>
      </c>
    </row>
    <row r="52" customFormat="false" ht="15" hidden="false" customHeight="false" outlineLevel="0" collapsed="false">
      <c r="A52" s="51" t="n">
        <v>-2.728484E-012</v>
      </c>
      <c r="B52" s="51" t="n">
        <v>18.10993</v>
      </c>
      <c r="C52" s="51" t="n">
        <v>-1.055014E-010</v>
      </c>
      <c r="D52" s="51" t="n">
        <v>18.06775</v>
      </c>
    </row>
    <row r="53" customFormat="false" ht="15" hidden="false" customHeight="false" outlineLevel="0" collapsed="false">
      <c r="A53" s="51" t="n">
        <v>-1.318767E-011</v>
      </c>
      <c r="B53" s="51" t="n">
        <v>18.51362</v>
      </c>
      <c r="C53" s="51" t="n">
        <v>-1.073204E-010</v>
      </c>
      <c r="D53" s="51" t="n">
        <v>18.47246</v>
      </c>
    </row>
    <row r="54" customFormat="false" ht="15" hidden="false" customHeight="false" outlineLevel="0" collapsed="false">
      <c r="A54" s="51" t="n">
        <v>-1.318767E-011</v>
      </c>
      <c r="B54" s="51" t="n">
        <v>18.91701</v>
      </c>
      <c r="C54" s="51" t="n">
        <v>-1.027729E-010</v>
      </c>
      <c r="D54" s="51" t="n">
        <v>18.87638</v>
      </c>
    </row>
    <row r="55" customFormat="false" ht="15" hidden="false" customHeight="false" outlineLevel="0" collapsed="false">
      <c r="A55" s="51" t="n">
        <v>-1.818989E-011</v>
      </c>
      <c r="B55" s="51" t="n">
        <v>19.32313</v>
      </c>
      <c r="C55" s="51" t="n">
        <v>-9.913492E-011</v>
      </c>
      <c r="D55" s="51" t="n">
        <v>19.28061</v>
      </c>
    </row>
    <row r="56" customFormat="false" ht="15" hidden="false" customHeight="false" outlineLevel="0" collapsed="false">
      <c r="A56" s="51" t="n">
        <v>-1.955414E-011</v>
      </c>
      <c r="B56" s="51" t="n">
        <v>19.72808</v>
      </c>
      <c r="C56" s="51" t="n">
        <v>-1.030003E-010</v>
      </c>
      <c r="D56" s="51" t="n">
        <v>19.68632</v>
      </c>
    </row>
    <row r="57" customFormat="false" ht="15" hidden="false" customHeight="false" outlineLevel="0" collapsed="false">
      <c r="A57" s="51" t="n">
        <v>-6.82121E-012</v>
      </c>
      <c r="B57" s="51" t="n">
        <v>20.13187</v>
      </c>
      <c r="C57" s="51" t="n">
        <v>-1.086846E-010</v>
      </c>
      <c r="D57" s="51" t="n">
        <v>20.09948</v>
      </c>
    </row>
    <row r="58" customFormat="false" ht="15" hidden="false" customHeight="false" outlineLevel="0" collapsed="false">
      <c r="A58" s="51" t="n">
        <v>-3.410605E-012</v>
      </c>
      <c r="B58" s="51" t="n">
        <v>20.53559</v>
      </c>
      <c r="C58" s="51" t="n">
        <v>-1.100489E-010</v>
      </c>
      <c r="D58" s="51" t="n">
        <v>20.50795</v>
      </c>
    </row>
    <row r="59" customFormat="false" ht="15" hidden="false" customHeight="false" outlineLevel="0" collapsed="false">
      <c r="A59" s="51" t="n">
        <v>-1.114131E-011</v>
      </c>
      <c r="B59" s="51" t="n">
        <v>20.94036</v>
      </c>
      <c r="C59" s="51" t="n">
        <v>-1.161879E-010</v>
      </c>
      <c r="D59" s="51" t="n">
        <v>20.91805</v>
      </c>
    </row>
    <row r="60" customFormat="false" ht="15" hidden="false" customHeight="false" outlineLevel="0" collapsed="false">
      <c r="A60" s="51" t="n">
        <v>-1.63709E-011</v>
      </c>
      <c r="B60" s="51" t="n">
        <v>21.34549</v>
      </c>
      <c r="C60" s="51" t="n">
        <v>-1.093667E-010</v>
      </c>
      <c r="D60" s="51" t="n">
        <v>21.32895</v>
      </c>
    </row>
    <row r="61" customFormat="false" ht="15" hidden="false" customHeight="false" outlineLevel="0" collapsed="false">
      <c r="A61" s="51" t="n">
        <v>-1.045919E-011</v>
      </c>
      <c r="B61" s="51" t="n">
        <v>21.75075</v>
      </c>
      <c r="C61" s="51" t="n">
        <v>-1.111857E-010</v>
      </c>
      <c r="D61" s="51" t="n">
        <v>21.7327</v>
      </c>
    </row>
    <row r="62" customFormat="false" ht="15" hidden="false" customHeight="false" outlineLevel="0" collapsed="false">
      <c r="A62" s="51" t="n">
        <v>-7.275958E-012</v>
      </c>
      <c r="B62" s="51" t="n">
        <v>22.1561</v>
      </c>
      <c r="C62" s="51" t="n">
        <v>-1.050466E-010</v>
      </c>
      <c r="D62" s="51" t="n">
        <v>22.13728</v>
      </c>
    </row>
    <row r="63" customFormat="false" ht="15" hidden="false" customHeight="false" outlineLevel="0" collapsed="false">
      <c r="A63" s="51" t="n">
        <v>-9.549694E-012</v>
      </c>
      <c r="B63" s="51" t="n">
        <v>22.55956</v>
      </c>
      <c r="C63" s="51" t="n">
        <v>-1.109584E-010</v>
      </c>
      <c r="D63" s="51" t="n">
        <v>22.54121</v>
      </c>
    </row>
    <row r="64" customFormat="false" ht="15" hidden="false" customHeight="false" outlineLevel="0" collapsed="false">
      <c r="A64" s="51" t="n">
        <v>-1.341505E-011</v>
      </c>
      <c r="B64" s="51" t="n">
        <v>22.96412</v>
      </c>
      <c r="C64" s="51" t="n">
        <v>-1.134595E-010</v>
      </c>
      <c r="D64" s="51" t="n">
        <v>22.94631</v>
      </c>
    </row>
    <row r="65" customFormat="false" ht="15" hidden="false" customHeight="false" outlineLevel="0" collapsed="false">
      <c r="A65" s="51" t="n">
        <v>-1.341505E-011</v>
      </c>
      <c r="B65" s="51" t="n">
        <v>23.36785</v>
      </c>
      <c r="C65" s="51" t="n">
        <v>-1.098215E-010</v>
      </c>
      <c r="D65" s="51" t="n">
        <v>23.35084</v>
      </c>
    </row>
    <row r="66" customFormat="false" ht="15" hidden="false" customHeight="false" outlineLevel="0" collapsed="false">
      <c r="A66" s="51" t="n">
        <v>-1.568878E-011</v>
      </c>
      <c r="B66" s="51" t="n">
        <v>23.77185</v>
      </c>
      <c r="C66" s="51" t="n">
        <v>-1.127773E-010</v>
      </c>
      <c r="D66" s="51" t="n">
        <v>23.75421</v>
      </c>
    </row>
    <row r="67" customFormat="false" ht="15" hidden="false" customHeight="false" outlineLevel="0" collapsed="false">
      <c r="A67" s="51" t="n">
        <v>-1.887202E-011</v>
      </c>
      <c r="B67" s="51" t="n">
        <v>24.17534</v>
      </c>
      <c r="C67" s="51" t="n">
        <v>-1.086846E-010</v>
      </c>
      <c r="D67" s="51" t="n">
        <v>24.16631</v>
      </c>
    </row>
    <row r="68" customFormat="false" ht="15" hidden="false" customHeight="false" outlineLevel="0" collapsed="false">
      <c r="A68" s="51" t="n">
        <v>-1.091394E-011</v>
      </c>
      <c r="B68" s="51" t="n">
        <v>24.58044</v>
      </c>
      <c r="C68" s="51" t="n">
        <v>-1.100489E-010</v>
      </c>
      <c r="D68" s="51" t="n">
        <v>24.5769</v>
      </c>
    </row>
    <row r="69" customFormat="false" ht="15" hidden="false" customHeight="false" outlineLevel="0" collapsed="false">
      <c r="A69" s="51" t="n">
        <v>-1.091394E-011</v>
      </c>
      <c r="B69" s="51" t="n">
        <v>24.98512</v>
      </c>
      <c r="C69" s="51" t="n">
        <v>-1.084572E-010</v>
      </c>
      <c r="D69" s="51" t="n">
        <v>24.98094</v>
      </c>
    </row>
    <row r="70" customFormat="false" ht="15" hidden="false" customHeight="false" outlineLevel="0" collapsed="false">
      <c r="A70" s="51" t="n">
        <v>-6.139089E-012</v>
      </c>
      <c r="B70" s="51" t="n">
        <v>25.38869</v>
      </c>
      <c r="C70" s="51" t="n">
        <v>-1.120952E-010</v>
      </c>
      <c r="D70" s="51" t="n">
        <v>25.38676</v>
      </c>
    </row>
    <row r="71" customFormat="false" ht="15" hidden="false" customHeight="false" outlineLevel="0" collapsed="false">
      <c r="A71" s="51" t="n">
        <v>-1.318767E-011</v>
      </c>
      <c r="B71" s="51" t="n">
        <v>25.79195</v>
      </c>
      <c r="C71" s="51" t="n">
        <v>-1.07093E-010</v>
      </c>
      <c r="D71" s="51" t="n">
        <v>25.79211</v>
      </c>
    </row>
    <row r="72" customFormat="false" ht="15" hidden="false" customHeight="false" outlineLevel="0" collapsed="false">
      <c r="A72" s="51" t="n">
        <v>-3.865352E-012</v>
      </c>
      <c r="B72" s="51" t="n">
        <v>26.19666</v>
      </c>
      <c r="C72" s="51" t="n">
        <v>-1.10731E-010</v>
      </c>
      <c r="D72" s="51" t="n">
        <v>26.19584</v>
      </c>
    </row>
    <row r="73" customFormat="false" ht="15" hidden="false" customHeight="false" outlineLevel="0" collapsed="false">
      <c r="A73" s="51" t="n">
        <v>-1.000444E-011</v>
      </c>
      <c r="B73" s="51" t="n">
        <v>26.60136</v>
      </c>
      <c r="C73" s="51" t="n">
        <v>-1.100489E-010</v>
      </c>
      <c r="D73" s="51" t="n">
        <v>26.60027</v>
      </c>
    </row>
    <row r="74" customFormat="false" ht="15" hidden="false" customHeight="false" outlineLevel="0" collapsed="false">
      <c r="A74" s="51" t="n">
        <v>-1.72804E-011</v>
      </c>
      <c r="B74" s="51" t="n">
        <v>27.00595</v>
      </c>
      <c r="C74" s="51" t="n">
        <v>-1.134595E-010</v>
      </c>
      <c r="D74" s="51" t="n">
        <v>27.00401</v>
      </c>
    </row>
    <row r="75" customFormat="false" ht="15" hidden="false" customHeight="false" outlineLevel="0" collapsed="false">
      <c r="A75" s="51" t="n">
        <v>-9.549694E-012</v>
      </c>
      <c r="B75" s="51" t="n">
        <v>27.41057</v>
      </c>
      <c r="C75" s="51" t="n">
        <v>-1.080025E-010</v>
      </c>
      <c r="D75" s="51" t="n">
        <v>27.40681</v>
      </c>
    </row>
    <row r="76" customFormat="false" ht="15" hidden="false" customHeight="false" outlineLevel="0" collapsed="false">
      <c r="A76" s="51" t="n">
        <v>-7.048584E-012</v>
      </c>
      <c r="B76" s="51" t="n">
        <v>27.81376</v>
      </c>
      <c r="C76" s="51" t="n">
        <v>-1.136868E-010</v>
      </c>
      <c r="D76" s="51" t="n">
        <v>27.81245</v>
      </c>
    </row>
    <row r="77" customFormat="false" ht="15" hidden="false" customHeight="false" outlineLevel="0" collapsed="false">
      <c r="A77" s="51" t="n">
        <v>-1.750777E-011</v>
      </c>
      <c r="B77" s="51" t="n">
        <v>28.2182</v>
      </c>
      <c r="C77" s="51" t="n">
        <v>-1.20508E-010</v>
      </c>
      <c r="D77" s="51" t="n">
        <v>28.21681</v>
      </c>
    </row>
    <row r="78" customFormat="false" ht="15" hidden="false" customHeight="false" outlineLevel="0" collapsed="false">
      <c r="A78" s="51" t="n">
        <v>-1.341505E-011</v>
      </c>
      <c r="B78" s="51" t="n">
        <v>28.625</v>
      </c>
      <c r="C78" s="51" t="n">
        <v>-1.148237E-010</v>
      </c>
      <c r="D78" s="51" t="n">
        <v>28.62068</v>
      </c>
    </row>
    <row r="79" customFormat="false" ht="15" hidden="false" customHeight="false" outlineLevel="0" collapsed="false">
      <c r="A79" s="51" t="n">
        <v>-1.000444E-011</v>
      </c>
      <c r="B79" s="51" t="n">
        <v>29.0293</v>
      </c>
      <c r="C79" s="51" t="n">
        <v>-1.055014E-010</v>
      </c>
      <c r="D79" s="51" t="n">
        <v>29.02469</v>
      </c>
    </row>
    <row r="80" customFormat="false" ht="15" hidden="false" customHeight="false" outlineLevel="0" collapsed="false">
      <c r="A80" s="51" t="n">
        <v>-1.29603E-011</v>
      </c>
      <c r="B80" s="51" t="n">
        <v>29.43318</v>
      </c>
      <c r="C80" s="51" t="n">
        <v>-1.1255E-010</v>
      </c>
      <c r="D80" s="51" t="n">
        <v>29.42903</v>
      </c>
    </row>
    <row r="81" customFormat="false" ht="15" hidden="false" customHeight="false" outlineLevel="0" collapsed="false">
      <c r="A81" s="51" t="n">
        <v>-1.455192E-011</v>
      </c>
      <c r="B81" s="51" t="n">
        <v>29.83748</v>
      </c>
      <c r="C81" s="51" t="n">
        <v>-1.084572E-010</v>
      </c>
      <c r="D81" s="51" t="n">
        <v>29.83458</v>
      </c>
    </row>
    <row r="82" customFormat="false" ht="15" hidden="false" customHeight="false" outlineLevel="0" collapsed="false">
      <c r="A82" s="51" t="n">
        <v>-1.750777E-011</v>
      </c>
      <c r="B82" s="51" t="n">
        <v>30.24188</v>
      </c>
      <c r="C82" s="51" t="n">
        <v>-1.1255E-010</v>
      </c>
      <c r="D82" s="51" t="n">
        <v>30.23852</v>
      </c>
    </row>
    <row r="83" customFormat="false" ht="15" hidden="false" customHeight="false" outlineLevel="0" collapsed="false">
      <c r="A83" s="51" t="n">
        <v>-1.682565E-011</v>
      </c>
      <c r="B83" s="51" t="n">
        <v>30.64713</v>
      </c>
      <c r="C83" s="51" t="n">
        <v>-1.086846E-010</v>
      </c>
      <c r="D83" s="51" t="n">
        <v>30.64272</v>
      </c>
    </row>
    <row r="84" customFormat="false" ht="15" hidden="false" customHeight="false" outlineLevel="0" collapsed="false">
      <c r="A84" s="51" t="n">
        <v>-1.045919E-011</v>
      </c>
      <c r="B84" s="51" t="n">
        <v>31.05132</v>
      </c>
      <c r="C84" s="51" t="n">
        <v>-1.027729E-010</v>
      </c>
      <c r="D84" s="51" t="n">
        <v>31.04769</v>
      </c>
    </row>
    <row r="85" customFormat="false" ht="15" hidden="false" customHeight="false" outlineLevel="0" collapsed="false">
      <c r="A85" s="51" t="n">
        <v>-1.250555E-011</v>
      </c>
      <c r="B85" s="51" t="n">
        <v>31.45473</v>
      </c>
      <c r="C85" s="51" t="n">
        <v>-1.127773E-010</v>
      </c>
      <c r="D85" s="51" t="n">
        <v>31.45234</v>
      </c>
    </row>
    <row r="86" customFormat="false" ht="15" hidden="false" customHeight="false" outlineLevel="0" collapsed="false">
      <c r="A86" s="51" t="n">
        <v>-1.568878E-011</v>
      </c>
      <c r="B86" s="51" t="n">
        <v>31.85873</v>
      </c>
      <c r="C86" s="51" t="n">
        <v>-1.086846E-010</v>
      </c>
      <c r="D86" s="51" t="n">
        <v>31.85712</v>
      </c>
    </row>
    <row r="87" customFormat="false" ht="15" hidden="false" customHeight="false" outlineLevel="0" collapsed="false">
      <c r="A87" s="51" t="n">
        <v>-1.182343E-011</v>
      </c>
      <c r="B87" s="51" t="n">
        <v>32.26392</v>
      </c>
      <c r="C87" s="51" t="n">
        <v>-1.075477E-010</v>
      </c>
      <c r="D87" s="51" t="n">
        <v>32.26138</v>
      </c>
    </row>
    <row r="88" customFormat="false" ht="15" hidden="false" customHeight="false" outlineLevel="0" collapsed="false">
      <c r="A88" s="51" t="n">
        <v>-1.72804E-011</v>
      </c>
      <c r="B88" s="51" t="n">
        <v>32.66815</v>
      </c>
      <c r="C88" s="51" t="n">
        <v>-1.045919E-010</v>
      </c>
      <c r="D88" s="51" t="n">
        <v>32.66823</v>
      </c>
    </row>
    <row r="89" customFormat="false" ht="15" hidden="false" customHeight="false" outlineLevel="0" collapsed="false">
      <c r="A89" s="51" t="n">
        <v>-1.477929E-011</v>
      </c>
      <c r="B89" s="51" t="n">
        <v>33.07246</v>
      </c>
      <c r="C89" s="51" t="n">
        <v>-1.095941E-010</v>
      </c>
      <c r="D89" s="51" t="n">
        <v>33.07293</v>
      </c>
    </row>
    <row r="90" customFormat="false" ht="15" hidden="false" customHeight="false" outlineLevel="0" collapsed="false">
      <c r="A90" s="51" t="n">
        <v>-1.591616E-011</v>
      </c>
      <c r="B90" s="51" t="n">
        <v>33.4776</v>
      </c>
      <c r="C90" s="51" t="n">
        <v>-1.105036E-010</v>
      </c>
      <c r="D90" s="51" t="n">
        <v>33.47627</v>
      </c>
    </row>
    <row r="91" customFormat="false" ht="15" hidden="false" customHeight="false" outlineLevel="0" collapsed="false">
      <c r="A91" s="51" t="n">
        <v>-1.546141E-011</v>
      </c>
      <c r="B91" s="51" t="n">
        <v>33.88103</v>
      </c>
      <c r="C91" s="51" t="n">
        <v>-1.023182E-010</v>
      </c>
      <c r="D91" s="51" t="n">
        <v>33.88066</v>
      </c>
    </row>
    <row r="92" customFormat="false" ht="15" hidden="false" customHeight="false" outlineLevel="0" collapsed="false">
      <c r="A92" s="51" t="n">
        <v>-1.72804E-011</v>
      </c>
      <c r="B92" s="51" t="n">
        <v>34.28479</v>
      </c>
      <c r="C92" s="51" t="n">
        <v>-1.098215E-010</v>
      </c>
      <c r="D92" s="51" t="n">
        <v>34.2844</v>
      </c>
    </row>
    <row r="93" customFormat="false" ht="15" hidden="false" customHeight="false" outlineLevel="0" collapsed="false">
      <c r="A93" s="51" t="n">
        <v>-1.477929E-011</v>
      </c>
      <c r="B93" s="51" t="n">
        <v>34.68904</v>
      </c>
      <c r="C93" s="51" t="n">
        <v>-1.161879E-010</v>
      </c>
      <c r="D93" s="51" t="n">
        <v>34.68748</v>
      </c>
    </row>
    <row r="94" customFormat="false" ht="15" hidden="false" customHeight="false" outlineLevel="0" collapsed="false">
      <c r="A94" s="51" t="n">
        <v>-1.386979E-011</v>
      </c>
      <c r="B94" s="51" t="n">
        <v>35.09315</v>
      </c>
      <c r="C94" s="51" t="n">
        <v>-1.098215E-010</v>
      </c>
      <c r="D94" s="51" t="n">
        <v>35.09155</v>
      </c>
    </row>
    <row r="95" customFormat="false" ht="15" hidden="false" customHeight="false" outlineLevel="0" collapsed="false">
      <c r="A95" s="51" t="n">
        <v>-1.091394E-011</v>
      </c>
      <c r="B95" s="51" t="n">
        <v>35.49824</v>
      </c>
      <c r="C95" s="51" t="n">
        <v>-1.157332E-010</v>
      </c>
      <c r="D95" s="51" t="n">
        <v>35.49429</v>
      </c>
    </row>
    <row r="96" customFormat="false" ht="15" hidden="false" customHeight="false" outlineLevel="0" collapsed="false">
      <c r="A96" s="51" t="n">
        <v>-1.432454E-011</v>
      </c>
      <c r="B96" s="51" t="n">
        <v>35.90219</v>
      </c>
      <c r="C96" s="51" t="n">
        <v>-1.080025E-010</v>
      </c>
      <c r="D96" s="51" t="n">
        <v>35.89931</v>
      </c>
    </row>
    <row r="97" customFormat="false" ht="15" hidden="false" customHeight="false" outlineLevel="0" collapsed="false">
      <c r="A97" s="51" t="n">
        <v>-1.159606E-011</v>
      </c>
      <c r="B97" s="51" t="n">
        <v>36.3068</v>
      </c>
      <c r="C97" s="51" t="n">
        <v>-1.159606E-010</v>
      </c>
      <c r="D97" s="51" t="n">
        <v>36.30301</v>
      </c>
    </row>
    <row r="98" customFormat="false" ht="15" hidden="false" customHeight="false" outlineLevel="0" collapsed="false">
      <c r="A98" s="51" t="n">
        <v>-9.094947E-012</v>
      </c>
      <c r="B98" s="51" t="n">
        <v>36.71197</v>
      </c>
      <c r="C98" s="51" t="n">
        <v>-1.150511E-010</v>
      </c>
      <c r="D98" s="51" t="n">
        <v>36.70796</v>
      </c>
    </row>
    <row r="99" customFormat="false" ht="15" hidden="false" customHeight="false" outlineLevel="0" collapsed="false">
      <c r="A99" s="51" t="n">
        <v>-1.818989E-011</v>
      </c>
      <c r="B99" s="51" t="n">
        <v>37.11691</v>
      </c>
      <c r="C99" s="51" t="n">
        <v>-1.145963E-010</v>
      </c>
      <c r="D99" s="51" t="n">
        <v>37.11132</v>
      </c>
    </row>
    <row r="100" customFormat="false" ht="15" hidden="false" customHeight="false" outlineLevel="0" collapsed="false">
      <c r="A100" s="51" t="n">
        <v>-1.227818E-011</v>
      </c>
      <c r="B100" s="51" t="n">
        <v>37.52168</v>
      </c>
      <c r="C100" s="51" t="n">
        <v>-1.07093E-010</v>
      </c>
      <c r="D100" s="51" t="n">
        <v>37.51537</v>
      </c>
    </row>
    <row r="101" customFormat="false" ht="15" hidden="false" customHeight="false" outlineLevel="0" collapsed="false">
      <c r="A101" s="51" t="n">
        <v>-1.705303E-011</v>
      </c>
      <c r="B101" s="51" t="n">
        <v>37.92745</v>
      </c>
      <c r="C101" s="51" t="n">
        <v>-1.170974E-010</v>
      </c>
      <c r="D101" s="51" t="n">
        <v>37.92084</v>
      </c>
    </row>
    <row r="102" customFormat="false" ht="15" hidden="false" customHeight="false" outlineLevel="0" collapsed="false">
      <c r="A102" s="51" t="n">
        <v>-1.250555E-011</v>
      </c>
      <c r="B102" s="51" t="n">
        <v>38.33222</v>
      </c>
      <c r="C102" s="51" t="n">
        <v>-1.132321E-010</v>
      </c>
      <c r="D102" s="51" t="n">
        <v>38.32516</v>
      </c>
    </row>
    <row r="103" customFormat="false" ht="15" hidden="false" customHeight="false" outlineLevel="0" collapsed="false">
      <c r="A103" s="51" t="n">
        <v>-1.614353E-011</v>
      </c>
      <c r="B103" s="51" t="n">
        <v>38.73599</v>
      </c>
      <c r="C103" s="51" t="n">
        <v>-1.173248E-010</v>
      </c>
      <c r="D103" s="51" t="n">
        <v>38.72975</v>
      </c>
    </row>
    <row r="104" customFormat="false" ht="15" hidden="false" customHeight="false" outlineLevel="0" collapsed="false">
      <c r="A104" s="51" t="n">
        <v>-1.091394E-011</v>
      </c>
      <c r="B104" s="51" t="n">
        <v>39.14077</v>
      </c>
      <c r="C104" s="51" t="n">
        <v>-1.120952E-010</v>
      </c>
      <c r="D104" s="51" t="n">
        <v>39.13345</v>
      </c>
    </row>
    <row r="105" customFormat="false" ht="15" hidden="false" customHeight="false" outlineLevel="0" collapsed="false">
      <c r="A105" s="51" t="n">
        <v>-2.000888E-011</v>
      </c>
      <c r="B105" s="51" t="n">
        <v>39.54478</v>
      </c>
      <c r="C105" s="51" t="n">
        <v>-1.061835E-010</v>
      </c>
      <c r="D105" s="51" t="n">
        <v>39.53781</v>
      </c>
    </row>
    <row r="106" customFormat="false" ht="15" hidden="false" customHeight="false" outlineLevel="0" collapsed="false">
      <c r="A106" s="51" t="n">
        <v>-1.750777E-011</v>
      </c>
      <c r="B106" s="51" t="n">
        <v>39.94964</v>
      </c>
      <c r="C106" s="51" t="n">
        <v>-1.123226E-010</v>
      </c>
      <c r="D106" s="51" t="n">
        <v>39.94274</v>
      </c>
    </row>
    <row r="107" customFormat="false" ht="15" hidden="false" customHeight="false" outlineLevel="0" collapsed="false">
      <c r="A107" s="51" t="n">
        <v>-1.091394E-011</v>
      </c>
      <c r="B107" s="51" t="n">
        <v>40.35468</v>
      </c>
      <c r="C107" s="51" t="n">
        <v>-1.118678E-010</v>
      </c>
      <c r="D107" s="51" t="n">
        <v>40.34778</v>
      </c>
    </row>
    <row r="108" customFormat="false" ht="15" hidden="false" customHeight="false" outlineLevel="0" collapsed="false">
      <c r="A108" s="51" t="n">
        <v>-1.364242E-011</v>
      </c>
      <c r="B108" s="51" t="n">
        <v>40.76085</v>
      </c>
      <c r="C108" s="51" t="n">
        <v>-1.061835E-010</v>
      </c>
      <c r="D108" s="51" t="n">
        <v>40.7502</v>
      </c>
    </row>
    <row r="109" customFormat="false" ht="15" hidden="false" customHeight="false" outlineLevel="0" collapsed="false">
      <c r="A109" s="51" t="n">
        <v>-1.455192E-011</v>
      </c>
      <c r="B109" s="51" t="n">
        <v>41.16691</v>
      </c>
      <c r="C109" s="51" t="n">
        <v>-1.118678E-010</v>
      </c>
      <c r="D109" s="51" t="n">
        <v>41.15365</v>
      </c>
    </row>
    <row r="110" customFormat="false" ht="15" hidden="false" customHeight="false" outlineLevel="0" collapsed="false">
      <c r="A110" s="51" t="n">
        <v>-1.364242E-011</v>
      </c>
      <c r="B110" s="51" t="n">
        <v>41.57264</v>
      </c>
      <c r="C110" s="51" t="n">
        <v>-1.111857E-010</v>
      </c>
      <c r="D110" s="51" t="n">
        <v>41.55751</v>
      </c>
    </row>
    <row r="111" customFormat="false" ht="15" hidden="false" customHeight="false" outlineLevel="0" collapsed="false">
      <c r="A111" s="51" t="n">
        <v>-1.546141E-011</v>
      </c>
      <c r="B111" s="51" t="n">
        <v>41.97807</v>
      </c>
      <c r="C111" s="51" t="n">
        <v>-1.145963E-010</v>
      </c>
      <c r="D111" s="51" t="n">
        <v>41.96121</v>
      </c>
    </row>
    <row r="112" customFormat="false" ht="15" hidden="false" customHeight="false" outlineLevel="0" collapsed="false">
      <c r="A112" s="51" t="n">
        <v>-1.750777E-011</v>
      </c>
      <c r="B112" s="51" t="n">
        <v>42.38261</v>
      </c>
      <c r="C112" s="51" t="n">
        <v>-1.1255E-010</v>
      </c>
      <c r="D112" s="51" t="n">
        <v>42.36501</v>
      </c>
    </row>
    <row r="113" customFormat="false" ht="15" hidden="false" customHeight="false" outlineLevel="0" collapsed="false">
      <c r="A113" s="51" t="n">
        <v>-1.818989E-011</v>
      </c>
      <c r="B113" s="51" t="n">
        <v>42.78751</v>
      </c>
      <c r="C113" s="51" t="n">
        <v>-1.032276E-010</v>
      </c>
      <c r="D113" s="51" t="n">
        <v>42.76802</v>
      </c>
    </row>
    <row r="114" customFormat="false" ht="15" hidden="false" customHeight="false" outlineLevel="0" collapsed="false">
      <c r="A114" s="51" t="n">
        <v>-1.250555E-011</v>
      </c>
      <c r="B114" s="51" t="n">
        <v>43.19168</v>
      </c>
      <c r="C114" s="51" t="n">
        <v>-1.139142E-010</v>
      </c>
      <c r="D114" s="51" t="n">
        <v>43.17278</v>
      </c>
    </row>
    <row r="115" customFormat="false" ht="15" hidden="false" customHeight="false" outlineLevel="0" collapsed="false">
      <c r="A115" s="51" t="n">
        <v>-1.614353E-011</v>
      </c>
      <c r="B115" s="51" t="n">
        <v>43.59791</v>
      </c>
      <c r="C115" s="51" t="n">
        <v>-1.098215E-010</v>
      </c>
      <c r="D115" s="51" t="n">
        <v>43.57586</v>
      </c>
    </row>
    <row r="116" customFormat="false" ht="15" hidden="false" customHeight="false" outlineLevel="0" collapsed="false">
      <c r="A116" s="51" t="n">
        <v>-1.750777E-011</v>
      </c>
      <c r="B116" s="51" t="n">
        <v>44.00259</v>
      </c>
      <c r="C116" s="51" t="n">
        <v>-1.123226E-010</v>
      </c>
      <c r="D116" s="51" t="n">
        <v>43.97988</v>
      </c>
    </row>
    <row r="117" customFormat="false" ht="15" hidden="false" customHeight="false" outlineLevel="0" collapsed="false">
      <c r="A117" s="51" t="n">
        <v>-1.29603E-011</v>
      </c>
      <c r="B117" s="51" t="n">
        <v>44.41116</v>
      </c>
      <c r="C117" s="51" t="n">
        <v>-1.050466E-010</v>
      </c>
      <c r="D117" s="51" t="n">
        <v>44.38386</v>
      </c>
    </row>
    <row r="118" customFormat="false" ht="15" hidden="false" customHeight="false" outlineLevel="0" collapsed="false">
      <c r="A118" s="51" t="n">
        <v>-1.045919E-011</v>
      </c>
      <c r="B118" s="51" t="n">
        <v>44.8164</v>
      </c>
      <c r="C118" s="51" t="n">
        <v>-1.132321E-010</v>
      </c>
      <c r="D118" s="51" t="n">
        <v>44.78922</v>
      </c>
    </row>
    <row r="119" customFormat="false" ht="15" hidden="false" customHeight="false" outlineLevel="0" collapsed="false">
      <c r="A119" s="51" t="n">
        <v>-2.205525E-011</v>
      </c>
      <c r="B119" s="51" t="n">
        <v>45.22135</v>
      </c>
      <c r="C119" s="51" t="n">
        <v>-1.170974E-010</v>
      </c>
      <c r="D119" s="51" t="n">
        <v>45.19403</v>
      </c>
    </row>
    <row r="120" customFormat="false" ht="15" hidden="false" customHeight="false" outlineLevel="0" collapsed="false">
      <c r="A120" s="51" t="n">
        <v>-1.614353E-011</v>
      </c>
      <c r="B120" s="51" t="n">
        <v>45.62655</v>
      </c>
      <c r="C120" s="51" t="n">
        <v>-1.118678E-010</v>
      </c>
      <c r="D120" s="51" t="n">
        <v>45.59737</v>
      </c>
    </row>
    <row r="121" customFormat="false" ht="15" hidden="false" customHeight="false" outlineLevel="0" collapsed="false">
      <c r="A121" s="51" t="n">
        <v>-1.386979E-011</v>
      </c>
      <c r="B121" s="51" t="n">
        <v>46.03084</v>
      </c>
      <c r="C121" s="51" t="n">
        <v>-1.120952E-010</v>
      </c>
      <c r="D121" s="51" t="n">
        <v>46.00148</v>
      </c>
    </row>
    <row r="122" customFormat="false" ht="15" hidden="false" customHeight="false" outlineLevel="0" collapsed="false">
      <c r="A122" s="51" t="n">
        <v>-1.72804E-011</v>
      </c>
      <c r="B122" s="51" t="n">
        <v>46.43602</v>
      </c>
      <c r="C122" s="51" t="n">
        <v>-1.08912E-010</v>
      </c>
      <c r="D122" s="51" t="n">
        <v>46.40485</v>
      </c>
    </row>
    <row r="123" customFormat="false" ht="15" hidden="false" customHeight="false" outlineLevel="0" collapsed="false">
      <c r="A123" s="51" t="n">
        <v>-1.159606E-011</v>
      </c>
      <c r="B123" s="51" t="n">
        <v>46.84076</v>
      </c>
      <c r="C123" s="51" t="n">
        <v>-1.093667E-010</v>
      </c>
      <c r="D123" s="51" t="n">
        <v>46.80978</v>
      </c>
    </row>
    <row r="124" customFormat="false" ht="15" hidden="false" customHeight="false" outlineLevel="0" collapsed="false">
      <c r="A124" s="51" t="n">
        <v>-1.341505E-011</v>
      </c>
      <c r="B124" s="51" t="n">
        <v>47.24612</v>
      </c>
      <c r="C124" s="51" t="n">
        <v>-1.095941E-010</v>
      </c>
      <c r="D124" s="51" t="n">
        <v>47.21332</v>
      </c>
    </row>
    <row r="125" customFormat="false" ht="15" hidden="false" customHeight="false" outlineLevel="0" collapsed="false">
      <c r="A125" s="51" t="n">
        <v>-1.068656E-011</v>
      </c>
      <c r="B125" s="51" t="n">
        <v>47.65145</v>
      </c>
      <c r="C125" s="51" t="n">
        <v>-1.148237E-010</v>
      </c>
      <c r="D125" s="51" t="n">
        <v>47.61749</v>
      </c>
    </row>
    <row r="126" customFormat="false" ht="15" hidden="false" customHeight="false" outlineLevel="0" collapsed="false">
      <c r="A126" s="51" t="n">
        <v>-1.455192E-011</v>
      </c>
      <c r="B126" s="51" t="n">
        <v>48.05759</v>
      </c>
      <c r="C126" s="51" t="n">
        <v>-1.080025E-010</v>
      </c>
      <c r="D126" s="51" t="n">
        <v>48.02137</v>
      </c>
    </row>
    <row r="127" customFormat="false" ht="15" hidden="false" customHeight="false" outlineLevel="0" collapsed="false">
      <c r="A127" s="51" t="n">
        <v>-1.705303E-011</v>
      </c>
      <c r="B127" s="51" t="n">
        <v>48.47146</v>
      </c>
      <c r="C127" s="51" t="n">
        <v>-1.214175E-010</v>
      </c>
      <c r="D127" s="51" t="n">
        <v>48.42526</v>
      </c>
    </row>
    <row r="128" customFormat="false" ht="15" hidden="false" customHeight="false" outlineLevel="0" collapsed="false">
      <c r="A128" s="51" t="n">
        <v>-1.364242E-011</v>
      </c>
      <c r="B128" s="51" t="n">
        <v>48.87672</v>
      </c>
      <c r="C128" s="51" t="n">
        <v>-1.184617E-010</v>
      </c>
      <c r="D128" s="51" t="n">
        <v>48.8283</v>
      </c>
    </row>
    <row r="129" customFormat="false" ht="15" hidden="false" customHeight="false" outlineLevel="0" collapsed="false">
      <c r="A129" s="51" t="n">
        <v>-1.841727E-011</v>
      </c>
      <c r="B129" s="51" t="n">
        <v>49.28033</v>
      </c>
      <c r="C129" s="51" t="n">
        <v>-1.148237E-010</v>
      </c>
      <c r="D129" s="51" t="n">
        <v>49.23244</v>
      </c>
    </row>
    <row r="130" customFormat="false" ht="15" hidden="false" customHeight="false" outlineLevel="0" collapsed="false">
      <c r="A130" s="51" t="n">
        <v>-4.774847E-012</v>
      </c>
      <c r="B130" s="51" t="n">
        <v>49.6842</v>
      </c>
      <c r="C130" s="51" t="n">
        <v>-1.161879E-010</v>
      </c>
      <c r="D130" s="51" t="n">
        <v>49.63716</v>
      </c>
    </row>
    <row r="131" customFormat="false" ht="15" hidden="false" customHeight="false" outlineLevel="0" collapsed="false">
      <c r="A131" s="51" t="n">
        <v>-1.750777E-011</v>
      </c>
      <c r="B131" s="51" t="n">
        <v>50.08753</v>
      </c>
      <c r="C131" s="51" t="n">
        <v>-1.095941E-010</v>
      </c>
      <c r="D131" s="51" t="n">
        <v>50.04071</v>
      </c>
    </row>
    <row r="132" customFormat="false" ht="15" hidden="false" customHeight="false" outlineLevel="0" collapsed="false">
      <c r="A132" s="51" t="n">
        <v>-1.955414E-011</v>
      </c>
      <c r="B132" s="51" t="n">
        <v>50.49206</v>
      </c>
      <c r="C132" s="51" t="n">
        <v>-1.14369E-010</v>
      </c>
      <c r="D132" s="51" t="n">
        <v>50.44361</v>
      </c>
    </row>
    <row r="133" customFormat="false" ht="15" hidden="false" customHeight="false" outlineLevel="0" collapsed="false">
      <c r="A133" s="51" t="n">
        <v>-1.614353E-011</v>
      </c>
      <c r="B133" s="51" t="n">
        <v>50.8966</v>
      </c>
      <c r="C133" s="51" t="n">
        <v>-1.157332E-010</v>
      </c>
      <c r="D133" s="51" t="n">
        <v>50.84716</v>
      </c>
    </row>
    <row r="134" customFormat="false" ht="15" hidden="false" customHeight="false" outlineLevel="0" collapsed="false">
      <c r="A134" s="51" t="n">
        <v>-1.341505E-011</v>
      </c>
      <c r="B134" s="51" t="n">
        <v>51.302</v>
      </c>
      <c r="C134" s="51" t="n">
        <v>-1.161879E-010</v>
      </c>
      <c r="D134" s="51" t="n">
        <v>51.25111</v>
      </c>
    </row>
    <row r="135" customFormat="false" ht="15" hidden="false" customHeight="false" outlineLevel="0" collapsed="false">
      <c r="A135" s="51" t="n">
        <v>-1.864464E-011</v>
      </c>
      <c r="B135" s="51" t="n">
        <v>51.70623</v>
      </c>
      <c r="C135" s="51" t="n">
        <v>-1.145963E-010</v>
      </c>
      <c r="D135" s="51" t="n">
        <v>51.655</v>
      </c>
    </row>
    <row r="136" customFormat="false" ht="15" hidden="false" customHeight="false" outlineLevel="0" collapsed="false">
      <c r="A136" s="51" t="n">
        <v>-2.137313E-011</v>
      </c>
      <c r="B136" s="51" t="n">
        <v>52.10983</v>
      </c>
      <c r="C136" s="51" t="n">
        <v>-1.227818E-010</v>
      </c>
      <c r="D136" s="51" t="n">
        <v>52.05999</v>
      </c>
    </row>
    <row r="137" customFormat="false" ht="15" hidden="false" customHeight="false" outlineLevel="0" collapsed="false">
      <c r="A137" s="51" t="n">
        <v>-1.932676E-011</v>
      </c>
      <c r="B137" s="51" t="n">
        <v>52.51509</v>
      </c>
      <c r="C137" s="51" t="n">
        <v>-1.173248E-010</v>
      </c>
      <c r="D137" s="51" t="n">
        <v>52.46342</v>
      </c>
    </row>
    <row r="138" customFormat="false" ht="15" hidden="false" customHeight="false" outlineLevel="0" collapsed="false">
      <c r="A138" s="51" t="n">
        <v>-1.63709E-011</v>
      </c>
      <c r="B138" s="51" t="n">
        <v>52.91953</v>
      </c>
      <c r="C138" s="51" t="n">
        <v>-1.184617E-010</v>
      </c>
      <c r="D138" s="51" t="n">
        <v>52.86759</v>
      </c>
    </row>
    <row r="139" customFormat="false" ht="15" hidden="false" customHeight="false" outlineLevel="0" collapsed="false">
      <c r="A139" s="51" t="n">
        <v>-1.932676E-011</v>
      </c>
      <c r="B139" s="51" t="n">
        <v>53.3238</v>
      </c>
      <c r="C139" s="51" t="n">
        <v>-1.111857E-010</v>
      </c>
      <c r="D139" s="51" t="n">
        <v>53.27083</v>
      </c>
    </row>
    <row r="140" customFormat="false" ht="15" hidden="false" customHeight="false" outlineLevel="0" collapsed="false">
      <c r="A140" s="51" t="n">
        <v>-1.750777E-011</v>
      </c>
      <c r="B140" s="51" t="n">
        <v>53.72857</v>
      </c>
      <c r="C140" s="51" t="n">
        <v>-1.150511E-010</v>
      </c>
      <c r="D140" s="51" t="n">
        <v>53.67373</v>
      </c>
    </row>
    <row r="141" customFormat="false" ht="15" hidden="false" customHeight="false" outlineLevel="0" collapsed="false">
      <c r="A141" s="51" t="n">
        <v>-1.750777E-011</v>
      </c>
      <c r="B141" s="51" t="n">
        <v>54.13285</v>
      </c>
      <c r="C141" s="51" t="n">
        <v>-1.134595E-010</v>
      </c>
      <c r="D141" s="51" t="n">
        <v>54.07835</v>
      </c>
    </row>
    <row r="142" customFormat="false" ht="15" hidden="false" customHeight="false" outlineLevel="0" collapsed="false">
      <c r="A142" s="51" t="n">
        <v>-2.091838E-011</v>
      </c>
      <c r="B142" s="51" t="n">
        <v>54.53789</v>
      </c>
      <c r="C142" s="51" t="n">
        <v>-1.114131E-010</v>
      </c>
      <c r="D142" s="51" t="n">
        <v>54.48259</v>
      </c>
    </row>
    <row r="143" customFormat="false" ht="15" hidden="false" customHeight="false" outlineLevel="0" collapsed="false">
      <c r="A143" s="51" t="n">
        <v>-1.477929E-011</v>
      </c>
      <c r="B143" s="51" t="n">
        <v>54.94218</v>
      </c>
      <c r="C143" s="51" t="n">
        <v>-1.186891E-010</v>
      </c>
      <c r="D143" s="51" t="n">
        <v>54.88788</v>
      </c>
    </row>
    <row r="144" customFormat="false" ht="15" hidden="false" customHeight="false" outlineLevel="0" collapsed="false">
      <c r="A144" s="51" t="n">
        <v>-1.29603E-011</v>
      </c>
      <c r="B144" s="51" t="n">
        <v>55.34758</v>
      </c>
      <c r="C144" s="51" t="n">
        <v>-1.118678E-010</v>
      </c>
      <c r="D144" s="51" t="n">
        <v>55.29193</v>
      </c>
    </row>
    <row r="145" customFormat="false" ht="15" hidden="false" customHeight="false" outlineLevel="0" collapsed="false">
      <c r="A145" s="51" t="n">
        <v>-1.068656E-011</v>
      </c>
      <c r="B145" s="51" t="n">
        <v>55.75153</v>
      </c>
      <c r="C145" s="51" t="n">
        <v>-1.161879E-010</v>
      </c>
      <c r="D145" s="51" t="n">
        <v>55.69674</v>
      </c>
    </row>
    <row r="146" customFormat="false" ht="15" hidden="false" customHeight="false" outlineLevel="0" collapsed="false">
      <c r="A146" s="51" t="n">
        <v>-1.818989E-011</v>
      </c>
      <c r="B146" s="51" t="n">
        <v>56.15726</v>
      </c>
      <c r="C146" s="51" t="n">
        <v>-1.170974E-010</v>
      </c>
      <c r="D146" s="51" t="n">
        <v>56.10142</v>
      </c>
    </row>
    <row r="147" customFormat="false" ht="15" hidden="false" customHeight="false" outlineLevel="0" collapsed="false">
      <c r="A147" s="51" t="n">
        <v>-1.386979E-011</v>
      </c>
      <c r="B147" s="51" t="n">
        <v>56.56139</v>
      </c>
      <c r="C147" s="51" t="n">
        <v>-1.136868E-010</v>
      </c>
      <c r="D147" s="51" t="n">
        <v>56.50527</v>
      </c>
    </row>
    <row r="148" customFormat="false" ht="15" hidden="false" customHeight="false" outlineLevel="0" collapsed="false">
      <c r="A148" s="51" t="n">
        <v>-2.0691E-011</v>
      </c>
      <c r="B148" s="51" t="n">
        <v>56.96619</v>
      </c>
      <c r="C148" s="51" t="n">
        <v>-1.109584E-010</v>
      </c>
      <c r="D148" s="51" t="n">
        <v>56.90818</v>
      </c>
    </row>
    <row r="149" customFormat="false" ht="15" hidden="false" customHeight="false" outlineLevel="0" collapsed="false">
      <c r="A149" s="51" t="n">
        <v>-1.682565E-011</v>
      </c>
      <c r="B149" s="51" t="n">
        <v>57.37071</v>
      </c>
      <c r="C149" s="51" t="n">
        <v>-1.150511E-010</v>
      </c>
      <c r="D149" s="51" t="n">
        <v>57.31228</v>
      </c>
    </row>
    <row r="150" customFormat="false" ht="15" hidden="false" customHeight="false" outlineLevel="0" collapsed="false">
      <c r="A150" s="51" t="n">
        <v>-1.614353E-011</v>
      </c>
      <c r="B150" s="51" t="n">
        <v>57.77464</v>
      </c>
      <c r="C150" s="51" t="n">
        <v>-1.073204E-010</v>
      </c>
      <c r="D150" s="51" t="n">
        <v>57.71536</v>
      </c>
    </row>
    <row r="151" customFormat="false" ht="15" hidden="false" customHeight="false" outlineLevel="0" collapsed="false">
      <c r="A151" s="51" t="n">
        <v>-1.682565E-011</v>
      </c>
      <c r="B151" s="51" t="n">
        <v>58.17918</v>
      </c>
      <c r="C151" s="51" t="n">
        <v>-1.109584E-010</v>
      </c>
      <c r="D151" s="51" t="n">
        <v>58.11912</v>
      </c>
    </row>
    <row r="152" customFormat="false" ht="15" hidden="false" customHeight="false" outlineLevel="0" collapsed="false">
      <c r="A152" s="51" t="n">
        <v>-1.227818E-011</v>
      </c>
      <c r="B152" s="51" t="n">
        <v>58.5843</v>
      </c>
      <c r="C152" s="51" t="n">
        <v>-1.132321E-010</v>
      </c>
      <c r="D152" s="51" t="n">
        <v>58.52344</v>
      </c>
    </row>
    <row r="153" customFormat="false" ht="15" hidden="false" customHeight="false" outlineLevel="0" collapsed="false">
      <c r="A153" s="51" t="n">
        <v>-1.63709E-011</v>
      </c>
      <c r="B153" s="51" t="n">
        <v>58.98915</v>
      </c>
      <c r="C153" s="51" t="n">
        <v>-1.159606E-010</v>
      </c>
      <c r="D153" s="51" t="n">
        <v>58.92776</v>
      </c>
    </row>
    <row r="154" customFormat="false" ht="15" hidden="false" customHeight="false" outlineLevel="0" collapsed="false">
      <c r="A154" s="51" t="n">
        <v>-1.500666E-011</v>
      </c>
      <c r="B154" s="51" t="n">
        <v>59.39266</v>
      </c>
      <c r="C154" s="51" t="n">
        <v>-1.095941E-010</v>
      </c>
      <c r="D154" s="51" t="n">
        <v>59.33244</v>
      </c>
    </row>
    <row r="155" customFormat="false" ht="15" hidden="false" customHeight="false" outlineLevel="0" collapsed="false">
      <c r="A155" s="51" t="n">
        <v>-1.614353E-011</v>
      </c>
      <c r="B155" s="51" t="n">
        <v>59.79697</v>
      </c>
      <c r="C155" s="51" t="n">
        <v>-1.118678E-010</v>
      </c>
      <c r="D155" s="51" t="n">
        <v>59.73625</v>
      </c>
    </row>
    <row r="156" customFormat="false" ht="15" hidden="false" customHeight="false" outlineLevel="0" collapsed="false">
      <c r="A156" s="51" t="n">
        <v>-1.318767E-011</v>
      </c>
      <c r="B156" s="51" t="n">
        <v>60.20126</v>
      </c>
      <c r="C156" s="51" t="n">
        <v>-1.10731E-010</v>
      </c>
      <c r="D156" s="51" t="n">
        <v>60.1394</v>
      </c>
    </row>
    <row r="157" customFormat="false" ht="15" hidden="false" customHeight="false" outlineLevel="0" collapsed="false">
      <c r="A157" s="51" t="n">
        <v>-1.818989E-011</v>
      </c>
      <c r="B157" s="51" t="n">
        <v>60.60572</v>
      </c>
      <c r="C157" s="51" t="n">
        <v>-1.123226E-010</v>
      </c>
      <c r="D157" s="51" t="n">
        <v>60.54374</v>
      </c>
    </row>
    <row r="158" customFormat="false" ht="15" hidden="false" customHeight="false" outlineLevel="0" collapsed="false">
      <c r="A158" s="51" t="n">
        <v>-2.023626E-011</v>
      </c>
      <c r="B158" s="51" t="n">
        <v>61.01022</v>
      </c>
      <c r="C158" s="51" t="n">
        <v>-1.093667E-010</v>
      </c>
      <c r="D158" s="51" t="n">
        <v>60.94769</v>
      </c>
    </row>
    <row r="159" customFormat="false" ht="15" hidden="false" customHeight="false" outlineLevel="0" collapsed="false">
      <c r="A159" s="51" t="n">
        <v>-2.205525E-011</v>
      </c>
      <c r="B159" s="51" t="n">
        <v>61.41417</v>
      </c>
      <c r="C159" s="51" t="n">
        <v>-1.118678E-010</v>
      </c>
      <c r="D159" s="51" t="n">
        <v>61.35205</v>
      </c>
    </row>
    <row r="160" customFormat="false" ht="15" hidden="false" customHeight="false" outlineLevel="0" collapsed="false">
      <c r="A160" s="51" t="n">
        <v>-2.16005E-011</v>
      </c>
      <c r="B160" s="51" t="n">
        <v>61.81944</v>
      </c>
      <c r="C160" s="51" t="n">
        <v>-1.136868E-010</v>
      </c>
      <c r="D160" s="51" t="n">
        <v>61.75558</v>
      </c>
    </row>
    <row r="161" customFormat="false" ht="15" hidden="false" customHeight="false" outlineLevel="0" collapsed="false">
      <c r="A161" s="51" t="n">
        <v>-1.477929E-011</v>
      </c>
      <c r="B161" s="51" t="n">
        <v>62.22471</v>
      </c>
      <c r="C161" s="51" t="n">
        <v>-1.08912E-010</v>
      </c>
      <c r="D161" s="51" t="n">
        <v>62.15827</v>
      </c>
    </row>
    <row r="162" customFormat="false" ht="15" hidden="false" customHeight="false" outlineLevel="0" collapsed="false">
      <c r="A162" s="51" t="n">
        <v>-1.500666E-011</v>
      </c>
      <c r="B162" s="51" t="n">
        <v>62.62998</v>
      </c>
      <c r="C162" s="51" t="n">
        <v>-1.161879E-010</v>
      </c>
      <c r="D162" s="51" t="n">
        <v>62.56223</v>
      </c>
    </row>
    <row r="163" customFormat="false" ht="15" hidden="false" customHeight="false" outlineLevel="0" collapsed="false">
      <c r="A163" s="51" t="n">
        <v>-1.318767E-011</v>
      </c>
      <c r="B163" s="51" t="n">
        <v>63.03681</v>
      </c>
      <c r="C163" s="51" t="n">
        <v>-1.170974E-010</v>
      </c>
      <c r="D163" s="51" t="n">
        <v>62.96617</v>
      </c>
    </row>
    <row r="164" customFormat="false" ht="15" hidden="false" customHeight="false" outlineLevel="0" collapsed="false">
      <c r="A164" s="51" t="n">
        <v>-1.887202E-011</v>
      </c>
      <c r="B164" s="51" t="n">
        <v>63.44262</v>
      </c>
      <c r="C164" s="51" t="n">
        <v>-1.093667E-010</v>
      </c>
      <c r="D164" s="51" t="n">
        <v>63.36993</v>
      </c>
    </row>
    <row r="165" customFormat="false" ht="15" hidden="false" customHeight="false" outlineLevel="0" collapsed="false">
      <c r="A165" s="51" t="n">
        <v>-1.20508E-011</v>
      </c>
      <c r="B165" s="51" t="n">
        <v>63.85103</v>
      </c>
      <c r="C165" s="51" t="n">
        <v>-1.177796E-010</v>
      </c>
      <c r="D165" s="51" t="n">
        <v>63.77371</v>
      </c>
    </row>
    <row r="166" customFormat="false" ht="15" hidden="false" customHeight="false" outlineLevel="0" collapsed="false">
      <c r="A166" s="51" t="n">
        <v>-1.705303E-011</v>
      </c>
      <c r="B166" s="51" t="n">
        <v>64.25574</v>
      </c>
      <c r="C166" s="51" t="n">
        <v>-1.100489E-010</v>
      </c>
      <c r="D166" s="51" t="n">
        <v>64.17715</v>
      </c>
    </row>
    <row r="167" customFormat="false" ht="15" hidden="false" customHeight="false" outlineLevel="0" collapsed="false">
      <c r="A167" s="51" t="n">
        <v>-1.705303E-011</v>
      </c>
      <c r="B167" s="51" t="n">
        <v>64.66129</v>
      </c>
      <c r="C167" s="51" t="n">
        <v>-1.209628E-010</v>
      </c>
      <c r="D167" s="51" t="n">
        <v>64.58103</v>
      </c>
    </row>
    <row r="168" customFormat="false" ht="15" hidden="false" customHeight="false" outlineLevel="0" collapsed="false">
      <c r="A168" s="51" t="n">
        <v>-2.319211E-011</v>
      </c>
      <c r="B168" s="51" t="n">
        <v>65.06627</v>
      </c>
      <c r="C168" s="51" t="n">
        <v>-1.150511E-010</v>
      </c>
      <c r="D168" s="51" t="n">
        <v>64.98572</v>
      </c>
    </row>
    <row r="169" customFormat="false" ht="15" hidden="false" customHeight="false" outlineLevel="0" collapsed="false">
      <c r="A169" s="51" t="n">
        <v>-2.16005E-011</v>
      </c>
      <c r="B169" s="51" t="n">
        <v>65.4703</v>
      </c>
      <c r="C169" s="51" t="n">
        <v>-1.239187E-010</v>
      </c>
      <c r="D169" s="51" t="n">
        <v>65.38979</v>
      </c>
    </row>
    <row r="170" customFormat="false" ht="15" hidden="false" customHeight="false" outlineLevel="0" collapsed="false">
      <c r="A170" s="51" t="n">
        <v>-1.932676E-011</v>
      </c>
      <c r="B170" s="51" t="n">
        <v>65.87498</v>
      </c>
      <c r="C170" s="51" t="n">
        <v>-1.195986E-010</v>
      </c>
      <c r="D170" s="51" t="n">
        <v>65.7931</v>
      </c>
    </row>
    <row r="171" customFormat="false" ht="15" hidden="false" customHeight="false" outlineLevel="0" collapsed="false">
      <c r="A171" s="51" t="n">
        <v>-1.591616E-011</v>
      </c>
      <c r="B171" s="51" t="n">
        <v>66.28124</v>
      </c>
      <c r="C171" s="51" t="n">
        <v>-1.150511E-010</v>
      </c>
      <c r="D171" s="51" t="n">
        <v>66.19728</v>
      </c>
    </row>
    <row r="172" customFormat="false" ht="15" hidden="false" customHeight="false" outlineLevel="0" collapsed="false">
      <c r="A172" s="51" t="n">
        <v>-1.250555E-011</v>
      </c>
      <c r="B172" s="51" t="n">
        <v>66.68614</v>
      </c>
      <c r="C172" s="51" t="n">
        <v>-1.166427E-010</v>
      </c>
      <c r="D172" s="51" t="n">
        <v>66.60127</v>
      </c>
    </row>
    <row r="173" customFormat="false" ht="15" hidden="false" customHeight="false" outlineLevel="0" collapsed="false">
      <c r="A173" s="51" t="n">
        <v>-1.887202E-011</v>
      </c>
      <c r="B173" s="51" t="n">
        <v>67.09138</v>
      </c>
      <c r="C173" s="51" t="n">
        <v>-1.098215E-010</v>
      </c>
      <c r="D173" s="51" t="n">
        <v>67.0046</v>
      </c>
    </row>
    <row r="174" customFormat="false" ht="15" hidden="false" customHeight="false" outlineLevel="0" collapsed="false">
      <c r="A174" s="51" t="n">
        <v>-1.932676E-011</v>
      </c>
      <c r="B174" s="51" t="n">
        <v>67.4996</v>
      </c>
      <c r="C174" s="51" t="n">
        <v>-1.127773E-010</v>
      </c>
      <c r="D174" s="51" t="n">
        <v>67.40804</v>
      </c>
    </row>
    <row r="175" customFormat="false" ht="15" hidden="false" customHeight="false" outlineLevel="0" collapsed="false">
      <c r="A175" s="51" t="n">
        <v>-1.818989E-011</v>
      </c>
      <c r="B175" s="51" t="n">
        <v>67.905</v>
      </c>
      <c r="C175" s="51" t="n">
        <v>-1.159606E-010</v>
      </c>
      <c r="D175" s="51" t="n">
        <v>67.81128</v>
      </c>
    </row>
    <row r="176" customFormat="false" ht="15" hidden="false" customHeight="false" outlineLevel="0" collapsed="false">
      <c r="A176" s="51" t="n">
        <v>-2.091838E-011</v>
      </c>
      <c r="B176" s="51" t="n">
        <v>68.31036</v>
      </c>
      <c r="C176" s="51" t="n">
        <v>-1.216449E-010</v>
      </c>
      <c r="D176" s="51" t="n">
        <v>68.21504</v>
      </c>
    </row>
    <row r="177" customFormat="false" ht="15" hidden="false" customHeight="false" outlineLevel="0" collapsed="false">
      <c r="A177" s="51" t="n">
        <v>-2.250999E-011</v>
      </c>
      <c r="B177" s="51" t="n">
        <v>68.71978</v>
      </c>
      <c r="C177" s="51" t="n">
        <v>-1.14369E-010</v>
      </c>
      <c r="D177" s="51" t="n">
        <v>68.61994</v>
      </c>
    </row>
    <row r="178" customFormat="false" ht="15" hidden="false" customHeight="false" outlineLevel="0" collapsed="false">
      <c r="A178" s="51" t="n">
        <v>-2.000888E-011</v>
      </c>
      <c r="B178" s="51" t="n">
        <v>69.12413</v>
      </c>
      <c r="C178" s="51" t="n">
        <v>-1.084572E-010</v>
      </c>
      <c r="D178" s="51" t="n">
        <v>69.02387</v>
      </c>
    </row>
    <row r="179" customFormat="false" ht="15" hidden="false" customHeight="false" outlineLevel="0" collapsed="false">
      <c r="A179" s="51" t="n">
        <v>-1.887202E-011</v>
      </c>
      <c r="B179" s="51" t="n">
        <v>69.5288</v>
      </c>
      <c r="C179" s="51" t="n">
        <v>-1.127773E-010</v>
      </c>
      <c r="D179" s="51" t="n">
        <v>69.42729</v>
      </c>
    </row>
    <row r="180" customFormat="false" ht="15" hidden="false" customHeight="false" outlineLevel="0" collapsed="false">
      <c r="A180" s="51" t="n">
        <v>-1.546141E-011</v>
      </c>
      <c r="B180" s="51" t="n">
        <v>69.93362</v>
      </c>
      <c r="C180" s="51" t="n">
        <v>-1.048193E-010</v>
      </c>
      <c r="D180" s="51" t="n">
        <v>69.83178</v>
      </c>
    </row>
    <row r="181" customFormat="false" ht="15" hidden="false" customHeight="false" outlineLevel="0" collapsed="false">
      <c r="A181" s="51" t="n">
        <v>-1.72804E-011</v>
      </c>
      <c r="B181" s="51" t="n">
        <v>70.33797</v>
      </c>
      <c r="C181" s="51" t="n">
        <v>-1.093667E-010</v>
      </c>
      <c r="D181" s="51" t="n">
        <v>70.23557</v>
      </c>
    </row>
    <row r="182" customFormat="false" ht="15" hidden="false" customHeight="false" outlineLevel="0" collapsed="false">
      <c r="A182" s="51" t="n">
        <v>-1.864464E-011</v>
      </c>
      <c r="B182" s="51" t="n">
        <v>70.74337</v>
      </c>
      <c r="C182" s="51" t="n">
        <v>-1.200533E-010</v>
      </c>
      <c r="D182" s="51" t="n">
        <v>70.63862</v>
      </c>
    </row>
    <row r="183" customFormat="false" ht="15" hidden="false" customHeight="false" outlineLevel="0" collapsed="false">
      <c r="A183" s="51" t="n">
        <v>-1.887202E-011</v>
      </c>
      <c r="B183" s="51" t="n">
        <v>71.14833</v>
      </c>
      <c r="C183" s="51" t="n">
        <v>-1.136868E-010</v>
      </c>
      <c r="D183" s="51" t="n">
        <v>71.04242</v>
      </c>
    </row>
    <row r="184" customFormat="false" ht="15" hidden="false" customHeight="false" outlineLevel="0" collapsed="false">
      <c r="A184" s="51" t="n">
        <v>-2.523848E-011</v>
      </c>
      <c r="B184" s="51" t="n">
        <v>71.56073</v>
      </c>
      <c r="C184" s="51" t="n">
        <v>-1.093667E-010</v>
      </c>
      <c r="D184" s="51" t="n">
        <v>71.44577</v>
      </c>
    </row>
    <row r="185" customFormat="false" ht="15" hidden="false" customHeight="false" outlineLevel="0" collapsed="false">
      <c r="A185" s="51" t="n">
        <v>-2.091838E-011</v>
      </c>
      <c r="B185" s="51" t="n">
        <v>71.97564</v>
      </c>
      <c r="C185" s="51" t="n">
        <v>-1.043645E-010</v>
      </c>
      <c r="D185" s="51" t="n">
        <v>71.84993</v>
      </c>
    </row>
    <row r="186" customFormat="false" ht="15" hidden="false" customHeight="false" outlineLevel="0" collapsed="false">
      <c r="A186" s="51" t="n">
        <v>-1.386979E-011</v>
      </c>
      <c r="B186" s="51" t="n">
        <v>72.39197</v>
      </c>
      <c r="C186" s="51" t="n">
        <v>-1.159606E-010</v>
      </c>
      <c r="D186" s="51" t="n">
        <v>72.25337</v>
      </c>
    </row>
    <row r="187" customFormat="false" ht="15" hidden="false" customHeight="false" outlineLevel="0" collapsed="false">
      <c r="A187" s="51" t="n">
        <v>-1.568878E-011</v>
      </c>
      <c r="B187" s="51" t="n">
        <v>72.79818</v>
      </c>
      <c r="C187" s="51" t="n">
        <v>-1.111857E-010</v>
      </c>
      <c r="D187" s="51" t="n">
        <v>72.65896</v>
      </c>
    </row>
    <row r="188" customFormat="false" ht="15" hidden="false" customHeight="false" outlineLevel="0" collapsed="false">
      <c r="A188" s="51" t="n">
        <v>-1.978151E-011</v>
      </c>
      <c r="B188" s="51" t="n">
        <v>73.20368</v>
      </c>
      <c r="C188" s="51" t="n">
        <v>-1.145963E-010</v>
      </c>
      <c r="D188" s="51" t="n">
        <v>73.06369</v>
      </c>
    </row>
    <row r="189" customFormat="false" ht="15" hidden="false" customHeight="false" outlineLevel="0" collapsed="false">
      <c r="A189" s="51" t="n">
        <v>-2.205525E-011</v>
      </c>
      <c r="B189" s="51" t="n">
        <v>73.61115</v>
      </c>
      <c r="C189" s="51" t="n">
        <v>-1.161879E-010</v>
      </c>
      <c r="D189" s="51" t="n">
        <v>73.46737</v>
      </c>
    </row>
    <row r="190" customFormat="false" ht="15" hidden="false" customHeight="false" outlineLevel="0" collapsed="false">
      <c r="A190" s="51" t="n">
        <v>-1.591616E-011</v>
      </c>
      <c r="B190" s="51" t="n">
        <v>74.01575</v>
      </c>
      <c r="C190" s="51" t="n">
        <v>-1.1255E-010</v>
      </c>
      <c r="D190" s="51" t="n">
        <v>73.87161</v>
      </c>
    </row>
    <row r="191" customFormat="false" ht="15" hidden="false" customHeight="false" outlineLevel="0" collapsed="false">
      <c r="A191" s="51" t="n">
        <v>-1.591616E-011</v>
      </c>
      <c r="B191" s="51" t="n">
        <v>74.42059</v>
      </c>
      <c r="C191" s="51" t="n">
        <v>-1.157332E-010</v>
      </c>
      <c r="D191" s="51" t="n">
        <v>74.27612</v>
      </c>
    </row>
    <row r="192" customFormat="false" ht="15" hidden="false" customHeight="false" outlineLevel="0" collapsed="false">
      <c r="A192" s="51" t="n">
        <v>-1.546141E-011</v>
      </c>
      <c r="B192" s="51" t="n">
        <v>74.82604</v>
      </c>
      <c r="C192" s="51" t="n">
        <v>-1.059561E-010</v>
      </c>
      <c r="D192" s="51" t="n">
        <v>74.67931</v>
      </c>
    </row>
    <row r="193" customFormat="false" ht="15" hidden="false" customHeight="false" outlineLevel="0" collapsed="false">
      <c r="A193" s="51" t="n">
        <v>-6.593837E-012</v>
      </c>
      <c r="B193" s="51" t="n">
        <v>75.2314</v>
      </c>
      <c r="C193" s="51" t="n">
        <v>-1.111857E-010</v>
      </c>
      <c r="D193" s="51" t="n">
        <v>75.08451</v>
      </c>
    </row>
    <row r="194" customFormat="false" ht="15" hidden="false" customHeight="false" outlineLevel="0" collapsed="false">
      <c r="A194" s="51" t="n">
        <v>-1.750777E-011</v>
      </c>
      <c r="B194" s="51" t="n">
        <v>75.63462</v>
      </c>
      <c r="C194" s="51" t="n">
        <v>-1.086846E-010</v>
      </c>
      <c r="D194" s="51" t="n">
        <v>75.48782</v>
      </c>
    </row>
    <row r="195" customFormat="false" ht="15" hidden="false" customHeight="false" outlineLevel="0" collapsed="false">
      <c r="A195" s="51" t="n">
        <v>-2.228262E-011</v>
      </c>
      <c r="B195" s="51" t="n">
        <v>76.03914</v>
      </c>
      <c r="C195" s="51" t="n">
        <v>-1.186891E-010</v>
      </c>
      <c r="D195" s="51" t="n">
        <v>75.89152</v>
      </c>
    </row>
    <row r="196" customFormat="false" ht="15" hidden="false" customHeight="false" outlineLevel="0" collapsed="false">
      <c r="A196" s="51" t="n">
        <v>-1.705303E-011</v>
      </c>
      <c r="B196" s="51" t="n">
        <v>76.44515</v>
      </c>
      <c r="C196" s="51" t="n">
        <v>-1.127773E-010</v>
      </c>
      <c r="D196" s="51" t="n">
        <v>76.29463</v>
      </c>
    </row>
    <row r="197" customFormat="false" ht="15" hidden="false" customHeight="false" outlineLevel="0" collapsed="false">
      <c r="A197" s="51" t="n">
        <v>-1.978151E-011</v>
      </c>
      <c r="B197" s="51" t="n">
        <v>76.8518</v>
      </c>
      <c r="C197" s="51" t="n">
        <v>-1.148237E-010</v>
      </c>
      <c r="D197" s="51" t="n">
        <v>76.69778</v>
      </c>
    </row>
    <row r="198" customFormat="false" ht="15" hidden="false" customHeight="false" outlineLevel="0" collapsed="false">
      <c r="A198" s="51" t="n">
        <v>-2.0691E-011</v>
      </c>
      <c r="B198" s="51" t="n">
        <v>77.25537</v>
      </c>
      <c r="C198" s="51" t="n">
        <v>-1.023182E-010</v>
      </c>
      <c r="D198" s="51" t="n">
        <v>77.10076</v>
      </c>
    </row>
    <row r="199" customFormat="false" ht="15" hidden="false" customHeight="false" outlineLevel="0" collapsed="false">
      <c r="A199" s="51" t="n">
        <v>-2.000888E-011</v>
      </c>
      <c r="B199" s="51" t="n">
        <v>77.65976</v>
      </c>
      <c r="C199" s="51" t="n">
        <v>-1.136868E-010</v>
      </c>
      <c r="D199" s="51" t="n">
        <v>77.50499</v>
      </c>
    </row>
    <row r="200" customFormat="false" ht="15" hidden="false" customHeight="false" outlineLevel="0" collapsed="false">
      <c r="A200" s="51" t="n">
        <v>-1.568878E-011</v>
      </c>
      <c r="B200" s="51" t="n">
        <v>78.06469</v>
      </c>
      <c r="C200" s="51" t="n">
        <v>-1.100489E-010</v>
      </c>
      <c r="D200" s="51" t="n">
        <v>77.91025</v>
      </c>
    </row>
    <row r="201" customFormat="false" ht="15" hidden="false" customHeight="false" outlineLevel="0" collapsed="false">
      <c r="A201" s="51" t="n">
        <v>-1.955414E-011</v>
      </c>
      <c r="B201" s="51" t="n">
        <v>78.47037</v>
      </c>
      <c r="C201" s="51" t="n">
        <v>-1.157332E-010</v>
      </c>
      <c r="D201" s="51" t="n">
        <v>78.31441</v>
      </c>
    </row>
    <row r="202" customFormat="false" ht="15" hidden="false" customHeight="false" outlineLevel="0" collapsed="false">
      <c r="A202" s="51" t="n">
        <v>-1.932676E-011</v>
      </c>
      <c r="B202" s="51" t="n">
        <v>78.87508</v>
      </c>
      <c r="C202" s="51" t="n">
        <v>-1.095941E-010</v>
      </c>
      <c r="D202" s="51" t="n">
        <v>78.71839</v>
      </c>
    </row>
    <row r="203" customFormat="false" ht="15" hidden="false" customHeight="false" outlineLevel="0" collapsed="false">
      <c r="A203" s="51" t="n">
        <v>-2.137313E-011</v>
      </c>
      <c r="B203" s="51" t="n">
        <v>79.27887</v>
      </c>
      <c r="C203" s="51" t="n">
        <v>-1.139142E-010</v>
      </c>
      <c r="D203" s="51" t="n">
        <v>79.12262</v>
      </c>
    </row>
    <row r="204" customFormat="false" ht="15" hidden="false" customHeight="false" outlineLevel="0" collapsed="false">
      <c r="A204" s="51" t="n">
        <v>-1.455192E-011</v>
      </c>
      <c r="B204" s="51" t="n">
        <v>79.68301</v>
      </c>
      <c r="C204" s="51" t="n">
        <v>-1.10731E-010</v>
      </c>
      <c r="D204" s="51" t="n">
        <v>79.52698</v>
      </c>
    </row>
    <row r="205" customFormat="false" ht="15" hidden="false" customHeight="false" outlineLevel="0" collapsed="false">
      <c r="A205" s="51" t="n">
        <v>-1.955414E-011</v>
      </c>
      <c r="B205" s="51" t="n">
        <v>80.08769</v>
      </c>
      <c r="C205" s="51" t="n">
        <v>-1.120952E-010</v>
      </c>
      <c r="D205" s="51" t="n">
        <v>79.9318</v>
      </c>
    </row>
    <row r="206" customFormat="false" ht="15" hidden="false" customHeight="false" outlineLevel="0" collapsed="false">
      <c r="A206" s="51" t="n">
        <v>-1.614353E-011</v>
      </c>
      <c r="B206" s="51" t="n">
        <v>80.49293</v>
      </c>
      <c r="C206" s="51" t="n">
        <v>-1.139142E-010</v>
      </c>
      <c r="D206" s="51" t="n">
        <v>80.33516</v>
      </c>
    </row>
    <row r="207" customFormat="false" ht="15" hidden="false" customHeight="false" outlineLevel="0" collapsed="false">
      <c r="A207" s="51" t="n">
        <v>-2.137313E-011</v>
      </c>
      <c r="B207" s="51" t="n">
        <v>80.89952</v>
      </c>
      <c r="C207" s="51" t="n">
        <v>-1.157332E-010</v>
      </c>
      <c r="D207" s="51" t="n">
        <v>80.73857</v>
      </c>
    </row>
    <row r="208" customFormat="false" ht="15" hidden="false" customHeight="false" outlineLevel="0" collapsed="false">
      <c r="A208" s="51" t="n">
        <v>-1.29603E-011</v>
      </c>
      <c r="B208" s="51" t="n">
        <v>81.30462</v>
      </c>
      <c r="C208" s="51" t="n">
        <v>-1.136868E-010</v>
      </c>
      <c r="D208" s="51" t="n">
        <v>81.14306</v>
      </c>
    </row>
    <row r="209" customFormat="false" ht="15" hidden="false" customHeight="false" outlineLevel="0" collapsed="false">
      <c r="A209" s="51" t="n">
        <v>-2.228262E-011</v>
      </c>
      <c r="B209" s="51" t="n">
        <v>81.70947</v>
      </c>
      <c r="C209" s="51" t="n">
        <v>-1.148237E-010</v>
      </c>
      <c r="D209" s="51" t="n">
        <v>81.54672</v>
      </c>
    </row>
    <row r="210" customFormat="false" ht="15" hidden="false" customHeight="false" outlineLevel="0" collapsed="false">
      <c r="A210" s="51" t="n">
        <v>-2.614797E-011</v>
      </c>
      <c r="B210" s="51" t="n">
        <v>82.11353</v>
      </c>
      <c r="C210" s="51" t="n">
        <v>-1.161879E-010</v>
      </c>
      <c r="D210" s="51" t="n">
        <v>81.95097</v>
      </c>
    </row>
    <row r="211" customFormat="false" ht="15" hidden="false" customHeight="false" outlineLevel="0" collapsed="false">
      <c r="A211" s="51" t="n">
        <v>-1.887202E-011</v>
      </c>
      <c r="B211" s="51" t="n">
        <v>82.5197</v>
      </c>
      <c r="C211" s="51" t="n">
        <v>-1.059561E-010</v>
      </c>
      <c r="D211" s="51" t="n">
        <v>82.35542</v>
      </c>
    </row>
    <row r="212" customFormat="false" ht="15" hidden="false" customHeight="false" outlineLevel="0" collapsed="false">
      <c r="A212" s="51" t="n">
        <v>-1.705303E-011</v>
      </c>
      <c r="B212" s="51" t="n">
        <v>82.92468</v>
      </c>
      <c r="C212" s="51" t="n">
        <v>-1.109584E-010</v>
      </c>
      <c r="D212" s="51" t="n">
        <v>82.75828</v>
      </c>
    </row>
    <row r="213" customFormat="false" ht="15" hidden="false" customHeight="false" outlineLevel="0" collapsed="false">
      <c r="A213" s="51" t="n">
        <v>-2.250999E-011</v>
      </c>
      <c r="B213" s="51" t="n">
        <v>83.33381</v>
      </c>
      <c r="C213" s="51" t="n">
        <v>-1.10731E-010</v>
      </c>
      <c r="D213" s="51" t="n">
        <v>83.16233</v>
      </c>
    </row>
    <row r="214" customFormat="false" ht="15" hidden="false" customHeight="false" outlineLevel="0" collapsed="false">
      <c r="A214" s="51" t="n">
        <v>-1.932676E-011</v>
      </c>
      <c r="B214" s="51" t="n">
        <v>83.73944</v>
      </c>
      <c r="C214" s="51" t="n">
        <v>-1.202807E-010</v>
      </c>
      <c r="D214" s="51" t="n">
        <v>83.56589</v>
      </c>
    </row>
    <row r="215" customFormat="false" ht="15" hidden="false" customHeight="false" outlineLevel="0" collapsed="false">
      <c r="A215" s="51" t="n">
        <v>-1.227818E-011</v>
      </c>
      <c r="B215" s="51" t="n">
        <v>84.14442</v>
      </c>
      <c r="C215" s="51" t="n">
        <v>-1.127773E-010</v>
      </c>
      <c r="D215" s="51" t="n">
        <v>83.97002</v>
      </c>
    </row>
    <row r="216" customFormat="false" ht="15" hidden="false" customHeight="false" outlineLevel="0" collapsed="false">
      <c r="A216" s="51" t="n">
        <v>-2.023626E-011</v>
      </c>
      <c r="B216" s="51" t="n">
        <v>84.55018</v>
      </c>
      <c r="C216" s="51" t="n">
        <v>-1.177796E-010</v>
      </c>
      <c r="D216" s="51" t="n">
        <v>84.37386</v>
      </c>
    </row>
    <row r="217" customFormat="false" ht="15" hidden="false" customHeight="false" outlineLevel="0" collapsed="false">
      <c r="A217" s="51" t="n">
        <v>-1.818989E-011</v>
      </c>
      <c r="B217" s="51" t="n">
        <v>84.9551</v>
      </c>
      <c r="C217" s="51" t="n">
        <v>-1.189164E-010</v>
      </c>
      <c r="D217" s="51" t="n">
        <v>84.77897</v>
      </c>
    </row>
    <row r="218" customFormat="false" ht="15" hidden="false" customHeight="false" outlineLevel="0" collapsed="false">
      <c r="A218" s="51" t="n">
        <v>-2.091838E-011</v>
      </c>
      <c r="B218" s="51" t="n">
        <v>85.36088</v>
      </c>
      <c r="C218" s="51" t="n">
        <v>-1.14369E-010</v>
      </c>
      <c r="D218" s="51" t="n">
        <v>85.18298</v>
      </c>
    </row>
    <row r="219" customFormat="false" ht="15" hidden="false" customHeight="false" outlineLevel="0" collapsed="false">
      <c r="A219" s="51" t="n">
        <v>-1.682565E-011</v>
      </c>
      <c r="B219" s="51" t="n">
        <v>85.76455</v>
      </c>
      <c r="C219" s="51" t="n">
        <v>-1.048193E-010</v>
      </c>
      <c r="D219" s="51" t="n">
        <v>85.58795</v>
      </c>
    </row>
    <row r="220" customFormat="false" ht="15" hidden="false" customHeight="false" outlineLevel="0" collapsed="false">
      <c r="A220" s="51" t="n">
        <v>-1.568878E-011</v>
      </c>
      <c r="B220" s="51" t="n">
        <v>86.17016</v>
      </c>
      <c r="C220" s="51" t="n">
        <v>-1.261924E-010</v>
      </c>
      <c r="D220" s="51" t="n">
        <v>85.99243</v>
      </c>
    </row>
    <row r="221" customFormat="false" ht="15" hidden="false" customHeight="false" outlineLevel="0" collapsed="false">
      <c r="A221" s="51" t="n">
        <v>-1.705303E-011</v>
      </c>
      <c r="B221" s="51" t="n">
        <v>86.57435</v>
      </c>
      <c r="C221" s="51" t="n">
        <v>-1.177796E-010</v>
      </c>
      <c r="D221" s="51" t="n">
        <v>86.39689</v>
      </c>
    </row>
    <row r="222" customFormat="false" ht="15" hidden="false" customHeight="false" outlineLevel="0" collapsed="false">
      <c r="A222" s="51" t="n">
        <v>-1.477929E-011</v>
      </c>
      <c r="B222" s="51" t="n">
        <v>86.97962</v>
      </c>
      <c r="C222" s="51" t="n">
        <v>-1.136868E-010</v>
      </c>
      <c r="D222" s="51" t="n">
        <v>86.80193</v>
      </c>
    </row>
    <row r="223" customFormat="false" ht="15" hidden="false" customHeight="false" outlineLevel="0" collapsed="false">
      <c r="A223" s="51" t="n">
        <v>-1.455192E-011</v>
      </c>
      <c r="B223" s="51" t="n">
        <v>87.38427</v>
      </c>
      <c r="C223" s="51" t="n">
        <v>-1.139142E-010</v>
      </c>
      <c r="D223" s="51" t="n">
        <v>87.2066</v>
      </c>
    </row>
    <row r="224" customFormat="false" ht="15" hidden="false" customHeight="false" outlineLevel="0" collapsed="false">
      <c r="A224" s="51" t="n">
        <v>-2.205525E-011</v>
      </c>
      <c r="B224" s="51" t="n">
        <v>87.78947</v>
      </c>
      <c r="C224" s="51" t="n">
        <v>-1.161879E-010</v>
      </c>
      <c r="D224" s="51" t="n">
        <v>87.6101</v>
      </c>
    </row>
    <row r="225" customFormat="false" ht="15" hidden="false" customHeight="false" outlineLevel="0" collapsed="false">
      <c r="A225" s="51" t="n">
        <v>-2.000888E-011</v>
      </c>
      <c r="B225" s="51" t="n">
        <v>88.19339</v>
      </c>
      <c r="C225" s="51" t="n">
        <v>-1.123226E-010</v>
      </c>
      <c r="D225" s="51" t="n">
        <v>88.01447</v>
      </c>
    </row>
    <row r="226" customFormat="false" ht="15" hidden="false" customHeight="false" outlineLevel="0" collapsed="false">
      <c r="A226" s="51" t="n">
        <v>-1.364242E-011</v>
      </c>
      <c r="B226" s="51" t="n">
        <v>88.59914</v>
      </c>
      <c r="C226" s="51" t="n">
        <v>-1.132321E-010</v>
      </c>
      <c r="D226" s="51" t="n">
        <v>88.4189</v>
      </c>
    </row>
    <row r="227" customFormat="false" ht="15" hidden="false" customHeight="false" outlineLevel="0" collapsed="false">
      <c r="A227" s="51" t="n">
        <v>-2.273737E-011</v>
      </c>
      <c r="B227" s="51" t="n">
        <v>89.00302</v>
      </c>
      <c r="C227" s="51" t="n">
        <v>-1.195986E-010</v>
      </c>
      <c r="D227" s="51" t="n">
        <v>88.82269</v>
      </c>
    </row>
    <row r="228" customFormat="false" ht="15" hidden="false" customHeight="false" outlineLevel="0" collapsed="false">
      <c r="A228" s="51" t="n">
        <v>-2.228262E-011</v>
      </c>
      <c r="B228" s="51" t="n">
        <v>89.40965</v>
      </c>
      <c r="C228" s="51" t="n">
        <v>-1.186891E-010</v>
      </c>
      <c r="D228" s="51" t="n">
        <v>89.22683</v>
      </c>
    </row>
    <row r="229" customFormat="false" ht="15" hidden="false" customHeight="false" outlineLevel="0" collapsed="false">
      <c r="A229" s="51" t="n">
        <v>-8.185452E-012</v>
      </c>
      <c r="B229" s="51" t="n">
        <v>89.82081</v>
      </c>
      <c r="C229" s="51" t="n">
        <v>-1.239187E-010</v>
      </c>
      <c r="D229" s="51" t="n">
        <v>89.63125</v>
      </c>
    </row>
    <row r="230" customFormat="false" ht="15" hidden="false" customHeight="false" outlineLevel="0" collapsed="false">
      <c r="A230" s="51" t="n">
        <v>-1.614353E-011</v>
      </c>
      <c r="B230" s="51" t="n">
        <v>90.23496</v>
      </c>
      <c r="C230" s="51" t="n">
        <v>-1.111857E-010</v>
      </c>
      <c r="D230" s="51" t="n">
        <v>90.03468</v>
      </c>
    </row>
    <row r="231" customFormat="false" ht="15" hidden="false" customHeight="false" outlineLevel="0" collapsed="false">
      <c r="A231" s="51" t="n">
        <v>-1.773515E-011</v>
      </c>
      <c r="B231" s="51" t="n">
        <v>90.64106</v>
      </c>
      <c r="C231" s="51" t="n">
        <v>-1.145963E-010</v>
      </c>
      <c r="D231" s="51" t="n">
        <v>90.43846</v>
      </c>
    </row>
    <row r="232" customFormat="false" ht="15" hidden="false" customHeight="false" outlineLevel="0" collapsed="false">
      <c r="A232" s="51" t="n">
        <v>-2.364686E-011</v>
      </c>
      <c r="B232" s="51" t="n">
        <v>91.04467</v>
      </c>
      <c r="C232" s="51"/>
      <c r="D232" s="51"/>
    </row>
    <row r="233" customFormat="false" ht="15" hidden="false" customHeight="false" outlineLevel="0" collapsed="false">
      <c r="A233" s="51" t="n">
        <v>-1.591616E-011</v>
      </c>
      <c r="B233" s="51" t="n">
        <v>91.44984</v>
      </c>
      <c r="C233" s="51"/>
      <c r="D233" s="51"/>
    </row>
    <row r="234" customFormat="false" ht="15" hidden="false" customHeight="false" outlineLevel="0" collapsed="false">
      <c r="A234" s="51" t="n">
        <v>-1.887202E-011</v>
      </c>
      <c r="B234" s="51" t="n">
        <v>91.85443</v>
      </c>
      <c r="C234" s="51"/>
      <c r="D234" s="51"/>
    </row>
    <row r="235" customFormat="false" ht="15" hidden="false" customHeight="false" outlineLevel="0" collapsed="false">
      <c r="A235" s="51" t="n">
        <v>-1.932676E-011</v>
      </c>
      <c r="B235" s="51" t="n">
        <v>92.25807</v>
      </c>
      <c r="C235" s="51"/>
      <c r="D235" s="51"/>
    </row>
    <row r="236" customFormat="false" ht="15" hidden="false" customHeight="false" outlineLevel="0" collapsed="false">
      <c r="A236" s="51" t="n">
        <v>-1.887202E-011</v>
      </c>
      <c r="B236" s="51" t="n">
        <v>92.66237</v>
      </c>
      <c r="C236" s="51"/>
      <c r="D236" s="51"/>
    </row>
    <row r="237" customFormat="false" ht="15" hidden="false" customHeight="false" outlineLevel="0" collapsed="false">
      <c r="A237" s="51" t="n">
        <v>-1.432454E-011</v>
      </c>
      <c r="B237" s="51" t="n">
        <v>93.06742</v>
      </c>
      <c r="C237" s="51"/>
      <c r="D237" s="51"/>
    </row>
    <row r="238" customFormat="false" ht="15" hidden="false" customHeight="false" outlineLevel="0" collapsed="false">
      <c r="A238" s="51" t="n">
        <v>-1.386979E-011</v>
      </c>
      <c r="B238" s="51" t="n">
        <v>93.47168</v>
      </c>
      <c r="C238" s="51"/>
      <c r="D238" s="51"/>
    </row>
    <row r="239" customFormat="false" ht="15" hidden="false" customHeight="false" outlineLevel="0" collapsed="false">
      <c r="A239" s="51" t="n">
        <v>-1.932676E-011</v>
      </c>
      <c r="B239" s="51" t="n">
        <v>93.87867</v>
      </c>
      <c r="C239" s="51"/>
      <c r="D239" s="51"/>
    </row>
    <row r="240" customFormat="false" ht="15" hidden="false" customHeight="false" outlineLevel="0" collapsed="false">
      <c r="A240" s="51" t="n">
        <v>-1.773515E-011</v>
      </c>
      <c r="B240" s="51" t="n">
        <v>94.28481</v>
      </c>
      <c r="C240" s="51"/>
      <c r="D240" s="51"/>
    </row>
    <row r="241" customFormat="false" ht="15" hidden="false" customHeight="false" outlineLevel="0" collapsed="false">
      <c r="A241" s="51" t="n">
        <v>-2.319211E-011</v>
      </c>
      <c r="B241" s="51" t="n">
        <v>94.69043</v>
      </c>
      <c r="C241" s="51"/>
      <c r="D241" s="51"/>
    </row>
    <row r="242" customFormat="false" ht="15" hidden="false" customHeight="false" outlineLevel="0" collapsed="false">
      <c r="A242" s="51" t="n">
        <v>-2.114575E-011</v>
      </c>
      <c r="B242" s="51" t="n">
        <v>95.09908</v>
      </c>
      <c r="C242" s="51"/>
      <c r="D242" s="51"/>
    </row>
    <row r="243" customFormat="false" ht="15" hidden="false" customHeight="false" outlineLevel="0" collapsed="false">
      <c r="A243" s="51" t="n">
        <v>-2.455636E-011</v>
      </c>
      <c r="B243" s="51" t="n">
        <v>95.50364</v>
      </c>
      <c r="C243" s="51"/>
      <c r="D243" s="51"/>
    </row>
    <row r="244" customFormat="false" ht="15" hidden="false" customHeight="false" outlineLevel="0" collapsed="false">
      <c r="A244" s="51" t="n">
        <v>-1.364242E-011</v>
      </c>
      <c r="B244" s="51" t="n">
        <v>95.90872</v>
      </c>
      <c r="C244" s="51"/>
      <c r="D244" s="51"/>
    </row>
    <row r="245" customFormat="false" ht="15" hidden="false" customHeight="false" outlineLevel="0" collapsed="false">
      <c r="A245" s="51" t="n">
        <v>-2.455636E-011</v>
      </c>
      <c r="B245" s="51" t="n">
        <v>96.3171</v>
      </c>
      <c r="C245" s="51"/>
      <c r="D245" s="51"/>
    </row>
    <row r="246" customFormat="false" ht="15" hidden="false" customHeight="false" outlineLevel="0" collapsed="false">
      <c r="A246" s="51" t="n">
        <v>-2.273737E-011</v>
      </c>
      <c r="B246" s="51" t="n">
        <v>96.72415</v>
      </c>
      <c r="C246" s="51"/>
      <c r="D246" s="51"/>
    </row>
    <row r="247" customFormat="false" ht="15" hidden="false" customHeight="false" outlineLevel="0" collapsed="false">
      <c r="A247" s="51" t="n">
        <v>-1.978151E-011</v>
      </c>
      <c r="B247" s="51" t="n">
        <v>97.13172</v>
      </c>
      <c r="C247" s="51"/>
      <c r="D247" s="51"/>
    </row>
    <row r="248" customFormat="false" ht="15" hidden="false" customHeight="false" outlineLevel="0" collapsed="false">
      <c r="A248" s="51" t="n">
        <v>-1.750777E-011</v>
      </c>
      <c r="B248" s="51" t="n">
        <v>97.55879</v>
      </c>
      <c r="C248" s="51"/>
      <c r="D248" s="51"/>
    </row>
    <row r="249" customFormat="false" ht="15" hidden="false" customHeight="false" outlineLevel="0" collapsed="false">
      <c r="A249" s="51" t="n">
        <v>-2.114575E-011</v>
      </c>
      <c r="B249" s="51" t="n">
        <v>97.96357</v>
      </c>
      <c r="C249" s="51"/>
      <c r="D249" s="51"/>
    </row>
    <row r="250" customFormat="false" ht="15" hidden="false" customHeight="false" outlineLevel="0" collapsed="false">
      <c r="A250" s="51" t="n">
        <v>-1.568878E-011</v>
      </c>
      <c r="B250" s="51" t="n">
        <v>98.3707</v>
      </c>
      <c r="C250" s="51"/>
      <c r="D250" s="51"/>
    </row>
    <row r="251" customFormat="false" ht="15" hidden="false" customHeight="false" outlineLevel="0" collapsed="false">
      <c r="A251" s="51" t="n">
        <v>-1.841727E-011</v>
      </c>
      <c r="B251" s="51" t="n">
        <v>98.78179</v>
      </c>
      <c r="C251" s="51"/>
      <c r="D251" s="51"/>
    </row>
    <row r="252" customFormat="false" ht="15" hidden="false" customHeight="false" outlineLevel="0" collapsed="false">
      <c r="A252" s="51" t="n">
        <v>-2.091838E-011</v>
      </c>
      <c r="B252" s="51" t="n">
        <v>99.18653</v>
      </c>
      <c r="C252" s="51"/>
      <c r="D252" s="51"/>
    </row>
    <row r="253" customFormat="false" ht="15" hidden="false" customHeight="false" outlineLevel="0" collapsed="false">
      <c r="A253" s="51" t="n">
        <v>-2.023626E-011</v>
      </c>
      <c r="B253" s="51" t="n">
        <v>99.59201</v>
      </c>
      <c r="C253" s="51"/>
      <c r="D253" s="51"/>
    </row>
    <row r="254" customFormat="false" ht="15" hidden="false" customHeight="false" outlineLevel="0" collapsed="false">
      <c r="A254" s="51" t="n">
        <v>-1.955414E-011</v>
      </c>
      <c r="B254" s="51" t="n">
        <v>99.99688</v>
      </c>
      <c r="C254" s="51"/>
      <c r="D254" s="51"/>
    </row>
    <row r="255" customFormat="false" ht="15" hidden="false" customHeight="false" outlineLevel="0" collapsed="false">
      <c r="A255" s="51" t="n">
        <v>-1.818989E-011</v>
      </c>
      <c r="B255" s="51" t="n">
        <v>100.4012</v>
      </c>
      <c r="C255" s="51"/>
      <c r="D255" s="51"/>
    </row>
    <row r="256" customFormat="false" ht="15" hidden="false" customHeight="false" outlineLevel="0" collapsed="false">
      <c r="A256" s="51" t="n">
        <v>-2.910383E-011</v>
      </c>
      <c r="B256" s="51" t="n">
        <v>100.8068</v>
      </c>
      <c r="C256" s="51"/>
      <c r="D256" s="51"/>
    </row>
    <row r="257" customFormat="false" ht="15" hidden="false" customHeight="false" outlineLevel="0" collapsed="false">
      <c r="A257" s="51" t="n">
        <v>-2.114575E-011</v>
      </c>
      <c r="B257" s="51" t="n">
        <v>101.2108</v>
      </c>
      <c r="C257" s="51"/>
      <c r="D257" s="51"/>
    </row>
    <row r="258" customFormat="false" ht="15" hidden="false" customHeight="false" outlineLevel="0" collapsed="false">
      <c r="A258" s="51" t="n">
        <v>-2.250999E-011</v>
      </c>
      <c r="B258" s="51" t="n">
        <v>101.6154</v>
      </c>
      <c r="C258" s="51"/>
      <c r="D258" s="51"/>
    </row>
    <row r="259" customFormat="false" ht="15" hidden="false" customHeight="false" outlineLevel="0" collapsed="false">
      <c r="A259" s="51" t="n">
        <v>-1.864464E-011</v>
      </c>
      <c r="B259" s="51" t="n">
        <v>102.0191</v>
      </c>
      <c r="C259" s="51"/>
      <c r="D259" s="51"/>
    </row>
    <row r="260" customFormat="false" ht="15" hidden="false" customHeight="false" outlineLevel="0" collapsed="false">
      <c r="A260" s="51" t="n">
        <v>-2.16005E-011</v>
      </c>
      <c r="B260" s="51" t="n">
        <v>102.424</v>
      </c>
      <c r="C260" s="51"/>
      <c r="D260" s="51"/>
    </row>
    <row r="261" customFormat="false" ht="15" hidden="false" customHeight="false" outlineLevel="0" collapsed="false">
      <c r="A261" s="51" t="n">
        <v>-2.000888E-011</v>
      </c>
      <c r="B261" s="51" t="n">
        <v>102.8281</v>
      </c>
      <c r="C261" s="51"/>
      <c r="D261" s="51"/>
    </row>
    <row r="262" customFormat="false" ht="15" hidden="false" customHeight="false" outlineLevel="0" collapsed="false">
      <c r="A262" s="51" t="n">
        <v>-1.887202E-011</v>
      </c>
      <c r="B262" s="51" t="n">
        <v>103.2327</v>
      </c>
      <c r="C262" s="51"/>
      <c r="D262" s="51"/>
    </row>
    <row r="263" customFormat="false" ht="15" hidden="false" customHeight="false" outlineLevel="0" collapsed="false">
      <c r="A263" s="51" t="n">
        <v>-1.978151E-011</v>
      </c>
      <c r="B263" s="51" t="n">
        <v>103.6366</v>
      </c>
      <c r="C263" s="51"/>
      <c r="D263" s="51"/>
    </row>
    <row r="264" customFormat="false" ht="15" hidden="false" customHeight="false" outlineLevel="0" collapsed="false">
      <c r="A264" s="51" t="n">
        <v>-2.319211E-011</v>
      </c>
      <c r="B264" s="51" t="n">
        <v>104.042</v>
      </c>
      <c r="C264" s="51"/>
      <c r="D264" s="51"/>
    </row>
    <row r="265" customFormat="false" ht="15" hidden="false" customHeight="false" outlineLevel="0" collapsed="false">
      <c r="A265" s="51" t="n">
        <v>-2.228262E-011</v>
      </c>
      <c r="B265" s="51" t="n">
        <v>104.4473</v>
      </c>
      <c r="C265" s="51"/>
      <c r="D265" s="51"/>
    </row>
    <row r="266" customFormat="false" ht="15" hidden="false" customHeight="false" outlineLevel="0" collapsed="false">
      <c r="A266" s="51" t="n">
        <v>-1.773515E-011</v>
      </c>
      <c r="B266" s="51" t="n">
        <v>104.8556</v>
      </c>
      <c r="C266" s="51"/>
      <c r="D266" s="51"/>
    </row>
    <row r="267" customFormat="false" ht="15" hidden="false" customHeight="false" outlineLevel="0" collapsed="false">
      <c r="A267" s="51" t="n">
        <v>-2.478373E-011</v>
      </c>
      <c r="B267" s="51" t="n">
        <v>105.2593</v>
      </c>
      <c r="C267" s="51"/>
      <c r="D267" s="51"/>
    </row>
    <row r="268" customFormat="false" ht="15" hidden="false" customHeight="false" outlineLevel="0" collapsed="false">
      <c r="A268" s="51" t="n">
        <v>-1.591616E-011</v>
      </c>
      <c r="B268" s="51" t="n">
        <v>105.6657</v>
      </c>
      <c r="C268" s="51"/>
      <c r="D268" s="51"/>
    </row>
    <row r="269" customFormat="false" ht="15" hidden="false" customHeight="false" outlineLevel="0" collapsed="false">
      <c r="A269" s="51" t="n">
        <v>-1.614353E-011</v>
      </c>
      <c r="B269" s="51" t="n">
        <v>106.0705</v>
      </c>
      <c r="C269" s="51"/>
      <c r="D269" s="51"/>
    </row>
    <row r="270" customFormat="false" ht="15" hidden="false" customHeight="false" outlineLevel="0" collapsed="false">
      <c r="A270" s="51" t="n">
        <v>-2.137313E-011</v>
      </c>
      <c r="B270" s="51" t="n">
        <v>106.4781</v>
      </c>
      <c r="C270" s="51"/>
      <c r="D270" s="51"/>
    </row>
    <row r="271" customFormat="false" ht="15" hidden="false" customHeight="false" outlineLevel="0" collapsed="false">
      <c r="A271" s="51" t="n">
        <v>-1.978151E-011</v>
      </c>
      <c r="B271" s="51" t="n">
        <v>106.8899</v>
      </c>
      <c r="C271" s="51"/>
      <c r="D271" s="51"/>
    </row>
    <row r="272" customFormat="false" ht="15" hidden="false" customHeight="false" outlineLevel="0" collapsed="false">
      <c r="A272" s="51" t="n">
        <v>-1.705303E-011</v>
      </c>
      <c r="B272" s="51" t="n">
        <v>107.2958</v>
      </c>
      <c r="C272" s="51"/>
      <c r="D272" s="51"/>
    </row>
    <row r="273" customFormat="false" ht="15" hidden="false" customHeight="false" outlineLevel="0" collapsed="false">
      <c r="A273" s="51" t="n">
        <v>-2.205525E-011</v>
      </c>
      <c r="B273" s="51" t="n">
        <v>107.7003</v>
      </c>
      <c r="C273" s="51"/>
      <c r="D273" s="51"/>
    </row>
    <row r="274" customFormat="false" ht="15" hidden="false" customHeight="false" outlineLevel="0" collapsed="false">
      <c r="A274" s="51" t="n">
        <v>-1.841727E-011</v>
      </c>
      <c r="B274" s="51" t="n">
        <v>108.1198</v>
      </c>
      <c r="C274" s="51"/>
      <c r="D274" s="51"/>
    </row>
    <row r="275" customFormat="false" ht="15" hidden="false" customHeight="false" outlineLevel="0" collapsed="false">
      <c r="A275" s="51" t="n">
        <v>-2.091838E-011</v>
      </c>
      <c r="B275" s="51" t="n">
        <v>108.5267</v>
      </c>
      <c r="C275" s="51"/>
      <c r="D275" s="51"/>
    </row>
    <row r="276" customFormat="false" ht="15" hidden="false" customHeight="false" outlineLevel="0" collapsed="false">
      <c r="A276" s="51" t="n">
        <v>-2.091838E-011</v>
      </c>
      <c r="B276" s="51" t="n">
        <v>108.931</v>
      </c>
      <c r="C276" s="51"/>
      <c r="D276" s="51"/>
    </row>
    <row r="277" customFormat="false" ht="15" hidden="false" customHeight="false" outlineLevel="0" collapsed="false">
      <c r="A277" s="51" t="n">
        <v>-1.568878E-011</v>
      </c>
      <c r="B277" s="51" t="n">
        <v>109.3341</v>
      </c>
      <c r="C277" s="51"/>
      <c r="D277" s="51"/>
    </row>
    <row r="278" customFormat="false" ht="15" hidden="false" customHeight="false" outlineLevel="0" collapsed="false">
      <c r="A278" s="51" t="n">
        <v>-1.841727E-011</v>
      </c>
      <c r="B278" s="51" t="n">
        <v>109.7406</v>
      </c>
      <c r="C278" s="51"/>
      <c r="D278" s="51"/>
    </row>
    <row r="279" customFormat="false" ht="15" hidden="false" customHeight="false" outlineLevel="0" collapsed="false">
      <c r="A279" s="51" t="n">
        <v>-2.410161E-011</v>
      </c>
      <c r="B279" s="51" t="n">
        <v>110.1469</v>
      </c>
      <c r="C279" s="51"/>
      <c r="D279" s="51"/>
    </row>
    <row r="280" customFormat="false" ht="15" hidden="false" customHeight="false" outlineLevel="0" collapsed="false">
      <c r="A280" s="51" t="n">
        <v>-2.114575E-011</v>
      </c>
      <c r="B280" s="51" t="n">
        <v>110.5523</v>
      </c>
      <c r="C280" s="51"/>
      <c r="D280" s="51"/>
    </row>
    <row r="281" customFormat="false" ht="15" hidden="false" customHeight="false" outlineLevel="0" collapsed="false">
      <c r="A281" s="51" t="n">
        <v>-1.63709E-011</v>
      </c>
      <c r="B281" s="51" t="n">
        <v>110.9579</v>
      </c>
      <c r="C281" s="51"/>
      <c r="D281" s="51"/>
    </row>
    <row r="282" customFormat="false" ht="15" hidden="false" customHeight="false" outlineLevel="0" collapsed="false">
      <c r="A282" s="51" t="n">
        <v>-2.205525E-011</v>
      </c>
      <c r="B282" s="51" t="n">
        <v>111.3624</v>
      </c>
      <c r="C282" s="51"/>
      <c r="D282" s="51"/>
    </row>
    <row r="283" customFormat="false" ht="15" hidden="false" customHeight="false" outlineLevel="0" collapsed="false">
      <c r="A283" s="51" t="n">
        <v>-1.364242E-011</v>
      </c>
      <c r="B283" s="51" t="n">
        <v>111.7674</v>
      </c>
      <c r="C283" s="51"/>
      <c r="D283" s="51"/>
    </row>
    <row r="284" customFormat="false" ht="15" hidden="false" customHeight="false" outlineLevel="0" collapsed="false">
      <c r="A284" s="51" t="n">
        <v>-1.364242E-011</v>
      </c>
      <c r="B284" s="51" t="n">
        <v>112.1722</v>
      </c>
      <c r="C284" s="51"/>
      <c r="D284" s="51"/>
    </row>
    <row r="285" customFormat="false" ht="15" hidden="false" customHeight="false" outlineLevel="0" collapsed="false">
      <c r="A285" s="51" t="n">
        <v>-2.455636E-011</v>
      </c>
      <c r="B285" s="51" t="n">
        <v>112.5782</v>
      </c>
      <c r="C285" s="51"/>
      <c r="D285" s="51"/>
    </row>
    <row r="286" customFormat="false" ht="15" hidden="false" customHeight="false" outlineLevel="0" collapsed="false">
      <c r="A286" s="51" t="n">
        <v>-1.705303E-011</v>
      </c>
      <c r="B286" s="51" t="n">
        <v>112.9814</v>
      </c>
      <c r="C286" s="51"/>
      <c r="D286" s="51"/>
    </row>
    <row r="287" customFormat="false" ht="15" hidden="false" customHeight="false" outlineLevel="0" collapsed="false">
      <c r="A287" s="51" t="n">
        <v>-2.137313E-011</v>
      </c>
      <c r="B287" s="51" t="n">
        <v>113.3864</v>
      </c>
      <c r="C287" s="51"/>
      <c r="D287" s="51"/>
    </row>
    <row r="288" customFormat="false" ht="15" hidden="false" customHeight="false" outlineLevel="0" collapsed="false">
      <c r="A288" s="51" t="n">
        <v>-1.955414E-011</v>
      </c>
      <c r="B288" s="51" t="n">
        <v>113.7917</v>
      </c>
      <c r="C288" s="51"/>
      <c r="D288" s="51"/>
    </row>
    <row r="289" customFormat="false" ht="15" hidden="false" customHeight="false" outlineLevel="0" collapsed="false">
      <c r="A289" s="51" t="n">
        <v>-1.887202E-011</v>
      </c>
      <c r="B289" s="51" t="n">
        <v>114.1963</v>
      </c>
      <c r="C289" s="51"/>
      <c r="D289" s="51"/>
    </row>
    <row r="290" customFormat="false" ht="15" hidden="false" customHeight="false" outlineLevel="0" collapsed="false">
      <c r="A290" s="51" t="n">
        <v>-1.500666E-011</v>
      </c>
      <c r="B290" s="51" t="n">
        <v>114.6009</v>
      </c>
      <c r="C290" s="51"/>
      <c r="D290" s="51"/>
    </row>
    <row r="291" customFormat="false" ht="15" hidden="false" customHeight="false" outlineLevel="0" collapsed="false">
      <c r="A291" s="51" t="n">
        <v>-1.682565E-011</v>
      </c>
      <c r="B291" s="51" t="n">
        <v>115.0061</v>
      </c>
      <c r="C291" s="51"/>
      <c r="D291" s="51"/>
    </row>
    <row r="292" customFormat="false" ht="15" hidden="false" customHeight="false" outlineLevel="0" collapsed="false">
      <c r="A292" s="51" t="n">
        <v>-1.841727E-011</v>
      </c>
      <c r="B292" s="51" t="n">
        <v>115.4109</v>
      </c>
      <c r="C292" s="51"/>
      <c r="D292" s="51"/>
    </row>
    <row r="293" customFormat="false" ht="15" hidden="false" customHeight="false" outlineLevel="0" collapsed="false">
      <c r="A293" s="51" t="n">
        <v>-1.477929E-011</v>
      </c>
      <c r="B293" s="51" t="n">
        <v>115.8148</v>
      </c>
      <c r="C293" s="51"/>
      <c r="D293" s="51"/>
    </row>
    <row r="294" customFormat="false" ht="15" hidden="false" customHeight="false" outlineLevel="0" collapsed="false">
      <c r="A294" s="51" t="n">
        <v>-1.614353E-011</v>
      </c>
      <c r="B294" s="51" t="n">
        <v>116.2193</v>
      </c>
      <c r="C294" s="51"/>
      <c r="D294" s="51"/>
    </row>
    <row r="295" customFormat="false" ht="15" hidden="false" customHeight="false" outlineLevel="0" collapsed="false">
      <c r="A295" s="51"/>
      <c r="B295" s="51"/>
      <c r="C295" s="51"/>
      <c r="D295" s="51"/>
    </row>
    <row r="296" customFormat="false" ht="15" hidden="false" customHeight="false" outlineLevel="0" collapsed="false">
      <c r="A296" s="51"/>
      <c r="B296" s="51"/>
      <c r="C296" s="51"/>
      <c r="D296" s="51"/>
    </row>
    <row r="297" customFormat="false" ht="15" hidden="false" customHeight="false" outlineLevel="0" collapsed="false">
      <c r="A297" s="51"/>
      <c r="B297" s="51"/>
      <c r="C297" s="51"/>
      <c r="D297" s="51"/>
    </row>
    <row r="298" customFormat="false" ht="15" hidden="false" customHeight="false" outlineLevel="0" collapsed="false">
      <c r="A298" s="51"/>
      <c r="B298" s="51"/>
      <c r="C298" s="51"/>
      <c r="D298" s="51"/>
    </row>
    <row r="299" customFormat="false" ht="15" hidden="false" customHeight="false" outlineLevel="0" collapsed="false">
      <c r="A299" s="51"/>
      <c r="B299" s="51"/>
      <c r="C299" s="51"/>
      <c r="D299" s="51"/>
    </row>
    <row r="300" customFormat="false" ht="15" hidden="false" customHeight="false" outlineLevel="0" collapsed="false">
      <c r="A300" s="51"/>
      <c r="B300" s="51"/>
      <c r="C300" s="51"/>
      <c r="D300" s="51"/>
    </row>
    <row r="301" customFormat="false" ht="15" hidden="false" customHeight="false" outlineLevel="0" collapsed="false">
      <c r="A301" s="51"/>
      <c r="B301" s="51"/>
      <c r="C301" s="51"/>
      <c r="D301" s="51"/>
    </row>
    <row r="302" customFormat="false" ht="15" hidden="false" customHeight="false" outlineLevel="0" collapsed="false">
      <c r="A302" s="51"/>
      <c r="B302" s="51"/>
      <c r="C302" s="51"/>
      <c r="D302" s="51"/>
    </row>
    <row r="303" customFormat="false" ht="15" hidden="false" customHeight="false" outlineLevel="0" collapsed="false">
      <c r="A303" s="51"/>
      <c r="B303" s="51"/>
      <c r="C303" s="51"/>
      <c r="D303" s="51"/>
    </row>
    <row r="304" customFormat="false" ht="15" hidden="false" customHeight="false" outlineLevel="0" collapsed="false">
      <c r="A304" s="51"/>
      <c r="B304" s="51"/>
      <c r="C304" s="51"/>
      <c r="D304" s="51"/>
    </row>
    <row r="305" customFormat="false" ht="15" hidden="false" customHeight="false" outlineLevel="0" collapsed="false">
      <c r="A305" s="51"/>
      <c r="B305" s="51"/>
      <c r="C305" s="51"/>
      <c r="D305" s="51"/>
    </row>
    <row r="306" customFormat="false" ht="15" hidden="false" customHeight="false" outlineLevel="0" collapsed="false">
      <c r="A306" s="51"/>
      <c r="B306" s="51"/>
      <c r="C306" s="51"/>
      <c r="D306" s="51"/>
    </row>
    <row r="307" customFormat="false" ht="15" hidden="false" customHeight="false" outlineLevel="0" collapsed="false">
      <c r="A307" s="51"/>
      <c r="B307" s="51"/>
      <c r="C307" s="51"/>
      <c r="D307" s="51"/>
    </row>
    <row r="308" customFormat="false" ht="15" hidden="false" customHeight="false" outlineLevel="0" collapsed="false">
      <c r="A308" s="51"/>
      <c r="B308" s="51"/>
      <c r="C308" s="51"/>
      <c r="D308" s="51"/>
    </row>
    <row r="309" customFormat="false" ht="15" hidden="false" customHeight="false" outlineLevel="0" collapsed="false">
      <c r="A309" s="51"/>
      <c r="B309" s="51"/>
      <c r="C309" s="51"/>
      <c r="D309" s="51"/>
    </row>
    <row r="310" customFormat="false" ht="15" hidden="false" customHeight="false" outlineLevel="0" collapsed="false">
      <c r="A310" s="51"/>
      <c r="B310" s="51"/>
      <c r="C310" s="51"/>
      <c r="D310" s="51"/>
    </row>
    <row r="311" customFormat="false" ht="15" hidden="false" customHeight="false" outlineLevel="0" collapsed="false">
      <c r="A311" s="51"/>
      <c r="B311" s="51"/>
      <c r="C311" s="51"/>
      <c r="D311" s="51"/>
    </row>
    <row r="312" customFormat="false" ht="15" hidden="false" customHeight="false" outlineLevel="0" collapsed="false">
      <c r="A312" s="51"/>
      <c r="B312" s="51"/>
      <c r="C312" s="51"/>
      <c r="D312" s="51"/>
    </row>
    <row r="313" customFormat="false" ht="15" hidden="false" customHeight="false" outlineLevel="0" collapsed="false">
      <c r="A313" s="51"/>
      <c r="B313" s="51"/>
      <c r="C313" s="51"/>
      <c r="D313" s="51"/>
    </row>
    <row r="314" customFormat="false" ht="15" hidden="false" customHeight="false" outlineLevel="0" collapsed="false">
      <c r="A314" s="51"/>
      <c r="B314" s="51"/>
      <c r="C314" s="51"/>
      <c r="D314" s="51"/>
    </row>
    <row r="315" customFormat="false" ht="15" hidden="false" customHeight="false" outlineLevel="0" collapsed="false">
      <c r="A315" s="51"/>
      <c r="B315" s="51"/>
      <c r="C315" s="51"/>
      <c r="D315" s="51"/>
    </row>
    <row r="316" customFormat="false" ht="15" hidden="false" customHeight="false" outlineLevel="0" collapsed="false">
      <c r="A316" s="51"/>
      <c r="B316" s="51"/>
      <c r="C316" s="51"/>
      <c r="D316" s="51"/>
    </row>
    <row r="317" customFormat="false" ht="15" hidden="false" customHeight="false" outlineLevel="0" collapsed="false">
      <c r="A317" s="51"/>
      <c r="B317" s="51"/>
      <c r="C317" s="51"/>
      <c r="D317" s="51"/>
    </row>
    <row r="318" customFormat="false" ht="15" hidden="false" customHeight="false" outlineLevel="0" collapsed="false">
      <c r="A318" s="51"/>
      <c r="B318" s="51"/>
      <c r="C318" s="51"/>
      <c r="D318" s="51"/>
    </row>
    <row r="319" customFormat="false" ht="15" hidden="false" customHeight="false" outlineLevel="0" collapsed="false">
      <c r="A319" s="51"/>
      <c r="B319" s="51"/>
      <c r="C319" s="51"/>
      <c r="D319" s="51"/>
    </row>
    <row r="320" customFormat="false" ht="15" hidden="false" customHeight="false" outlineLevel="0" collapsed="false">
      <c r="A320" s="51"/>
      <c r="B320" s="51"/>
      <c r="C320" s="51"/>
      <c r="D320" s="51"/>
    </row>
    <row r="321" customFormat="false" ht="15" hidden="false" customHeight="false" outlineLevel="0" collapsed="false">
      <c r="A321" s="51"/>
      <c r="B321" s="51"/>
      <c r="C321" s="51"/>
      <c r="D321" s="51"/>
    </row>
    <row r="322" customFormat="false" ht="15" hidden="false" customHeight="false" outlineLevel="0" collapsed="false">
      <c r="A322" s="51"/>
      <c r="B322" s="51"/>
      <c r="C322" s="51"/>
      <c r="D322" s="51"/>
    </row>
    <row r="323" customFormat="false" ht="15" hidden="false" customHeight="false" outlineLevel="0" collapsed="false">
      <c r="A323" s="51"/>
      <c r="B323" s="51"/>
      <c r="C323" s="51"/>
      <c r="D323" s="51"/>
    </row>
    <row r="324" customFormat="false" ht="15" hidden="false" customHeight="false" outlineLevel="0" collapsed="false">
      <c r="A324" s="51"/>
      <c r="B324" s="51"/>
      <c r="C324" s="51"/>
      <c r="D324" s="51"/>
    </row>
    <row r="325" customFormat="false" ht="15" hidden="false" customHeight="false" outlineLevel="0" collapsed="false">
      <c r="A325" s="51"/>
      <c r="B325" s="51"/>
      <c r="C325" s="51"/>
      <c r="D325" s="51"/>
    </row>
    <row r="326" customFormat="false" ht="15" hidden="false" customHeight="false" outlineLevel="0" collapsed="false">
      <c r="A326" s="51"/>
      <c r="B326" s="51"/>
      <c r="C326" s="51"/>
      <c r="D326" s="51"/>
    </row>
    <row r="327" customFormat="false" ht="15" hidden="false" customHeight="false" outlineLevel="0" collapsed="false">
      <c r="A327" s="51"/>
      <c r="B327" s="51"/>
      <c r="C327" s="51"/>
      <c r="D327" s="51"/>
    </row>
    <row r="328" customFormat="false" ht="15" hidden="false" customHeight="false" outlineLevel="0" collapsed="false">
      <c r="A328" s="51"/>
      <c r="B328" s="51"/>
      <c r="C328" s="51"/>
      <c r="D328" s="51"/>
    </row>
    <row r="329" customFormat="false" ht="15" hidden="false" customHeight="false" outlineLevel="0" collapsed="false">
      <c r="A329" s="51"/>
      <c r="B329" s="51"/>
      <c r="C329" s="51"/>
      <c r="D329" s="51"/>
    </row>
    <row r="330" customFormat="false" ht="15" hidden="false" customHeight="false" outlineLevel="0" collapsed="false">
      <c r="A330" s="51"/>
      <c r="B330" s="51"/>
      <c r="C330" s="51"/>
      <c r="D330" s="51"/>
    </row>
    <row r="331" customFormat="false" ht="15" hidden="false" customHeight="false" outlineLevel="0" collapsed="false">
      <c r="A331" s="51"/>
      <c r="B331" s="51"/>
      <c r="C331" s="51"/>
      <c r="D331" s="51"/>
    </row>
    <row r="332" customFormat="false" ht="15" hidden="false" customHeight="false" outlineLevel="0" collapsed="false">
      <c r="A332" s="51"/>
      <c r="B332" s="51"/>
      <c r="C332" s="51"/>
      <c r="D332" s="51"/>
    </row>
    <row r="333" customFormat="false" ht="15" hidden="false" customHeight="false" outlineLevel="0" collapsed="false">
      <c r="A333" s="51"/>
      <c r="B333" s="51"/>
      <c r="C333" s="51"/>
      <c r="D333" s="51"/>
    </row>
    <row r="334" customFormat="false" ht="15" hidden="false" customHeight="false" outlineLevel="0" collapsed="false">
      <c r="A334" s="51"/>
      <c r="B334" s="51"/>
      <c r="C334" s="51"/>
      <c r="D334" s="51"/>
    </row>
    <row r="335" customFormat="false" ht="15" hidden="false" customHeight="false" outlineLevel="0" collapsed="false">
      <c r="A335" s="51"/>
      <c r="B335" s="51"/>
      <c r="C335" s="51"/>
      <c r="D335" s="51"/>
    </row>
    <row r="336" customFormat="false" ht="15" hidden="false" customHeight="false" outlineLevel="0" collapsed="false">
      <c r="A336" s="51"/>
      <c r="B336" s="51"/>
      <c r="C336" s="51"/>
      <c r="D336" s="51"/>
    </row>
    <row r="337" customFormat="false" ht="15" hidden="false" customHeight="false" outlineLevel="0" collapsed="false">
      <c r="A337" s="51"/>
      <c r="B337" s="51"/>
      <c r="C337" s="51"/>
      <c r="D337" s="51"/>
    </row>
    <row r="338" customFormat="false" ht="15" hidden="false" customHeight="false" outlineLevel="0" collapsed="false">
      <c r="A338" s="51"/>
      <c r="B338" s="51"/>
      <c r="C338" s="51"/>
      <c r="D338" s="51"/>
    </row>
    <row r="339" customFormat="false" ht="15" hidden="false" customHeight="false" outlineLevel="0" collapsed="false">
      <c r="A339" s="51"/>
      <c r="B339" s="51"/>
      <c r="C339" s="51"/>
      <c r="D339" s="51"/>
    </row>
    <row r="340" customFormat="false" ht="15" hidden="false" customHeight="false" outlineLevel="0" collapsed="false">
      <c r="A340" s="51"/>
      <c r="B340" s="51"/>
      <c r="C340" s="51"/>
      <c r="D340" s="51"/>
    </row>
    <row r="341" customFormat="false" ht="15" hidden="false" customHeight="false" outlineLevel="0" collapsed="false">
      <c r="A341" s="51"/>
      <c r="B341" s="51"/>
      <c r="C341" s="51"/>
      <c r="D341" s="51"/>
    </row>
    <row r="342" customFormat="false" ht="15" hidden="false" customHeight="false" outlineLevel="0" collapsed="false">
      <c r="A342" s="51"/>
      <c r="B342" s="51"/>
      <c r="C342" s="51"/>
      <c r="D342" s="51"/>
    </row>
    <row r="343" customFormat="false" ht="15" hidden="false" customHeight="false" outlineLevel="0" collapsed="false">
      <c r="A343" s="51"/>
      <c r="B343" s="51"/>
      <c r="C343" s="51"/>
      <c r="D343" s="51"/>
    </row>
    <row r="344" customFormat="false" ht="15" hidden="false" customHeight="false" outlineLevel="0" collapsed="false">
      <c r="A344" s="51"/>
      <c r="B344" s="51"/>
      <c r="C344" s="51"/>
      <c r="D344" s="51"/>
    </row>
    <row r="345" customFormat="false" ht="15" hidden="false" customHeight="false" outlineLevel="0" collapsed="false">
      <c r="A345" s="51"/>
      <c r="B345" s="51"/>
      <c r="C345" s="51"/>
      <c r="D345" s="51"/>
    </row>
    <row r="346" customFormat="false" ht="15" hidden="false" customHeight="false" outlineLevel="0" collapsed="false">
      <c r="A346" s="51"/>
      <c r="B346" s="51"/>
      <c r="C346" s="51"/>
      <c r="D346" s="51"/>
    </row>
    <row r="347" customFormat="false" ht="15" hidden="false" customHeight="false" outlineLevel="0" collapsed="false">
      <c r="A347" s="51"/>
      <c r="B347" s="51"/>
      <c r="C347" s="51"/>
      <c r="D347" s="51"/>
    </row>
    <row r="348" customFormat="false" ht="15" hidden="false" customHeight="false" outlineLevel="0" collapsed="false">
      <c r="A348" s="51"/>
      <c r="B348" s="51"/>
      <c r="C348" s="51"/>
      <c r="D348" s="51"/>
    </row>
    <row r="349" customFormat="false" ht="15" hidden="false" customHeight="false" outlineLevel="0" collapsed="false">
      <c r="A349" s="51"/>
      <c r="B349" s="51"/>
      <c r="C349" s="51"/>
      <c r="D349" s="51"/>
    </row>
    <row r="350" customFormat="false" ht="15" hidden="false" customHeight="false" outlineLevel="0" collapsed="false">
      <c r="A350" s="51"/>
      <c r="B350" s="51"/>
      <c r="C350" s="51"/>
      <c r="D350" s="51"/>
    </row>
    <row r="351" customFormat="false" ht="15" hidden="false" customHeight="false" outlineLevel="0" collapsed="false">
      <c r="A351" s="51"/>
      <c r="B351" s="51"/>
      <c r="C351" s="51"/>
      <c r="D351" s="51"/>
    </row>
    <row r="352" customFormat="false" ht="15" hidden="false" customHeight="false" outlineLevel="0" collapsed="false">
      <c r="A352" s="51"/>
      <c r="B352" s="51"/>
      <c r="C352" s="51"/>
      <c r="D352" s="51"/>
    </row>
    <row r="353" customFormat="false" ht="15" hidden="false" customHeight="false" outlineLevel="0" collapsed="false">
      <c r="A353" s="51"/>
      <c r="B353" s="51"/>
      <c r="C353" s="51"/>
      <c r="D353" s="51"/>
    </row>
    <row r="354" customFormat="false" ht="15" hidden="false" customHeight="false" outlineLevel="0" collapsed="false">
      <c r="A354" s="51"/>
      <c r="B354" s="51"/>
      <c r="C354" s="51"/>
      <c r="D354" s="51"/>
    </row>
    <row r="355" customFormat="false" ht="15" hidden="false" customHeight="false" outlineLevel="0" collapsed="false">
      <c r="A355" s="51"/>
      <c r="B355" s="51"/>
      <c r="C355" s="51"/>
      <c r="D355" s="51"/>
    </row>
    <row r="356" customFormat="false" ht="15" hidden="false" customHeight="false" outlineLevel="0" collapsed="false">
      <c r="A356" s="51"/>
      <c r="B356" s="51"/>
      <c r="C356" s="51"/>
      <c r="D356" s="51"/>
    </row>
    <row r="357" customFormat="false" ht="15" hidden="false" customHeight="false" outlineLevel="0" collapsed="false">
      <c r="A357" s="51"/>
      <c r="B357" s="51"/>
      <c r="C357" s="51"/>
      <c r="D357" s="51"/>
    </row>
    <row r="358" customFormat="false" ht="15" hidden="false" customHeight="false" outlineLevel="0" collapsed="false">
      <c r="A358" s="51"/>
      <c r="B358" s="51"/>
      <c r="C358" s="51"/>
      <c r="D358" s="51"/>
    </row>
    <row r="359" customFormat="false" ht="15" hidden="false" customHeight="false" outlineLevel="0" collapsed="false">
      <c r="A359" s="51"/>
      <c r="B359" s="51"/>
      <c r="C359" s="51"/>
      <c r="D359" s="51"/>
    </row>
    <row r="360" customFormat="false" ht="15" hidden="false" customHeight="false" outlineLevel="0" collapsed="false">
      <c r="A360" s="51"/>
      <c r="B360" s="51"/>
      <c r="C360" s="51"/>
      <c r="D360" s="51"/>
    </row>
    <row r="361" customFormat="false" ht="15" hidden="false" customHeight="false" outlineLevel="0" collapsed="false">
      <c r="A361" s="51"/>
      <c r="B361" s="51"/>
      <c r="C361" s="51"/>
      <c r="D361" s="51"/>
    </row>
    <row r="362" customFormat="false" ht="15" hidden="false" customHeight="false" outlineLevel="0" collapsed="false">
      <c r="A362" s="51"/>
      <c r="B362" s="51"/>
      <c r="C362" s="51"/>
      <c r="D362" s="51"/>
    </row>
    <row r="363" customFormat="false" ht="15" hidden="false" customHeight="false" outlineLevel="0" collapsed="false">
      <c r="A363" s="51"/>
      <c r="B363" s="51"/>
      <c r="C363" s="51"/>
      <c r="D363" s="51"/>
    </row>
    <row r="364" customFormat="false" ht="15" hidden="false" customHeight="false" outlineLevel="0" collapsed="false">
      <c r="A364" s="51"/>
      <c r="B364" s="51"/>
      <c r="C364" s="51"/>
      <c r="D364" s="51"/>
    </row>
    <row r="365" customFormat="false" ht="15" hidden="false" customHeight="false" outlineLevel="0" collapsed="false">
      <c r="A365" s="51"/>
      <c r="B365" s="51"/>
      <c r="C365" s="51"/>
      <c r="D365" s="51"/>
    </row>
    <row r="366" customFormat="false" ht="15" hidden="false" customHeight="false" outlineLevel="0" collapsed="false">
      <c r="A366" s="51"/>
      <c r="B366" s="51"/>
      <c r="C366" s="51"/>
      <c r="D366" s="51"/>
    </row>
    <row r="367" customFormat="false" ht="15" hidden="false" customHeight="false" outlineLevel="0" collapsed="false">
      <c r="A367" s="51"/>
      <c r="B367" s="51"/>
      <c r="C367" s="51"/>
      <c r="D367" s="51"/>
    </row>
    <row r="368" customFormat="false" ht="15" hidden="false" customHeight="false" outlineLevel="0" collapsed="false">
      <c r="A368" s="51"/>
      <c r="B368" s="51"/>
      <c r="C368" s="51"/>
      <c r="D368" s="51"/>
    </row>
    <row r="369" customFormat="false" ht="15" hidden="false" customHeight="false" outlineLevel="0" collapsed="false">
      <c r="A369" s="51"/>
      <c r="B369" s="51"/>
      <c r="C369" s="51"/>
      <c r="D369" s="51"/>
    </row>
    <row r="370" customFormat="false" ht="15" hidden="false" customHeight="false" outlineLevel="0" collapsed="false">
      <c r="A370" s="51"/>
      <c r="B370" s="51"/>
      <c r="C370" s="51"/>
      <c r="D370" s="51"/>
    </row>
    <row r="371" customFormat="false" ht="15" hidden="false" customHeight="false" outlineLevel="0" collapsed="false">
      <c r="A371" s="51"/>
      <c r="B371" s="51"/>
      <c r="C371" s="51"/>
      <c r="D371" s="51"/>
    </row>
    <row r="372" customFormat="false" ht="15" hidden="false" customHeight="false" outlineLevel="0" collapsed="false">
      <c r="A372" s="51"/>
      <c r="B372" s="51"/>
      <c r="C372" s="51"/>
      <c r="D372" s="51"/>
    </row>
    <row r="373" customFormat="false" ht="15" hidden="false" customHeight="false" outlineLevel="0" collapsed="false">
      <c r="A373" s="51"/>
      <c r="B373" s="51"/>
      <c r="C373" s="51"/>
      <c r="D373" s="51"/>
    </row>
    <row r="374" customFormat="false" ht="15" hidden="false" customHeight="false" outlineLevel="0" collapsed="false">
      <c r="A374" s="51"/>
      <c r="B374" s="51"/>
      <c r="C374" s="51"/>
      <c r="D374" s="51"/>
    </row>
    <row r="375" customFormat="false" ht="15" hidden="false" customHeight="false" outlineLevel="0" collapsed="false">
      <c r="A375" s="51"/>
      <c r="B375" s="51"/>
      <c r="C375" s="51"/>
      <c r="D375" s="51"/>
    </row>
    <row r="376" customFormat="false" ht="15" hidden="false" customHeight="false" outlineLevel="0" collapsed="false">
      <c r="A376" s="51"/>
      <c r="B376" s="51"/>
      <c r="C376" s="51"/>
      <c r="D376" s="51"/>
    </row>
    <row r="377" customFormat="false" ht="15" hidden="false" customHeight="false" outlineLevel="0" collapsed="false">
      <c r="A377" s="51"/>
      <c r="B377" s="51"/>
      <c r="C377" s="51"/>
      <c r="D377" s="51"/>
    </row>
    <row r="378" customFormat="false" ht="15" hidden="false" customHeight="false" outlineLevel="0" collapsed="false">
      <c r="A378" s="51"/>
      <c r="B378" s="51"/>
      <c r="C378" s="51"/>
      <c r="D378" s="51"/>
    </row>
    <row r="379" customFormat="false" ht="15" hidden="false" customHeight="false" outlineLevel="0" collapsed="false">
      <c r="A379" s="51"/>
      <c r="B379" s="51"/>
      <c r="C379" s="51"/>
      <c r="D379" s="51"/>
    </row>
    <row r="380" customFormat="false" ht="15" hidden="false" customHeight="false" outlineLevel="0" collapsed="false">
      <c r="A380" s="51"/>
      <c r="B380" s="51"/>
      <c r="C380" s="51"/>
      <c r="D380" s="51"/>
    </row>
    <row r="381" customFormat="false" ht="15" hidden="false" customHeight="false" outlineLevel="0" collapsed="false">
      <c r="A381" s="51"/>
      <c r="B381" s="51"/>
      <c r="C381" s="51"/>
      <c r="D381" s="51"/>
    </row>
    <row r="382" customFormat="false" ht="15" hidden="false" customHeight="false" outlineLevel="0" collapsed="false">
      <c r="A382" s="51"/>
      <c r="B382" s="51"/>
      <c r="C382" s="51"/>
      <c r="D382" s="51"/>
    </row>
    <row r="383" customFormat="false" ht="15" hidden="false" customHeight="false" outlineLevel="0" collapsed="false">
      <c r="A383" s="51"/>
      <c r="B383" s="51"/>
      <c r="C383" s="51"/>
      <c r="D383" s="51"/>
    </row>
    <row r="384" customFormat="false" ht="15" hidden="false" customHeight="false" outlineLevel="0" collapsed="false">
      <c r="A384" s="51"/>
      <c r="B384" s="51"/>
      <c r="C384" s="51"/>
      <c r="D384" s="51"/>
    </row>
    <row r="385" customFormat="false" ht="15" hidden="false" customHeight="false" outlineLevel="0" collapsed="false">
      <c r="A385" s="51"/>
      <c r="B385" s="51"/>
      <c r="C385" s="51"/>
      <c r="D385" s="51"/>
    </row>
    <row r="386" customFormat="false" ht="15" hidden="false" customHeight="false" outlineLevel="0" collapsed="false">
      <c r="A386" s="51"/>
      <c r="B386" s="51"/>
      <c r="C386" s="51"/>
      <c r="D386" s="51"/>
    </row>
    <row r="387" customFormat="false" ht="15" hidden="false" customHeight="false" outlineLevel="0" collapsed="false">
      <c r="A387" s="51"/>
      <c r="B387" s="51"/>
      <c r="C387" s="51"/>
      <c r="D387" s="51"/>
    </row>
    <row r="388" customFormat="false" ht="15" hidden="false" customHeight="false" outlineLevel="0" collapsed="false">
      <c r="A388" s="51"/>
      <c r="B388" s="51"/>
      <c r="C388" s="51"/>
      <c r="D388" s="51"/>
    </row>
    <row r="389" customFormat="false" ht="15" hidden="false" customHeight="false" outlineLevel="0" collapsed="false">
      <c r="A389" s="51"/>
      <c r="B389" s="51"/>
      <c r="C389" s="51"/>
      <c r="D389" s="51"/>
    </row>
    <row r="390" customFormat="false" ht="15" hidden="false" customHeight="false" outlineLevel="0" collapsed="false">
      <c r="A390" s="51"/>
      <c r="B390" s="51"/>
      <c r="C390" s="51"/>
      <c r="D390" s="51"/>
    </row>
    <row r="391" customFormat="false" ht="15" hidden="false" customHeight="false" outlineLevel="0" collapsed="false">
      <c r="A391" s="51"/>
      <c r="B391" s="51"/>
      <c r="C391" s="51"/>
      <c r="D391" s="51"/>
    </row>
    <row r="392" customFormat="false" ht="15" hidden="false" customHeight="false" outlineLevel="0" collapsed="false">
      <c r="A392" s="51"/>
      <c r="B392" s="51"/>
      <c r="C392" s="51"/>
      <c r="D392" s="51"/>
    </row>
    <row r="393" customFormat="false" ht="15" hidden="false" customHeight="false" outlineLevel="0" collapsed="false">
      <c r="A393" s="51"/>
      <c r="B393" s="51"/>
      <c r="C393" s="51"/>
      <c r="D393" s="51"/>
    </row>
    <row r="394" customFormat="false" ht="15" hidden="false" customHeight="false" outlineLevel="0" collapsed="false">
      <c r="A394" s="51"/>
      <c r="B394" s="51"/>
      <c r="C394" s="51"/>
      <c r="D394" s="51"/>
    </row>
    <row r="395" customFormat="false" ht="15" hidden="false" customHeight="false" outlineLevel="0" collapsed="false">
      <c r="A395" s="51"/>
      <c r="B395" s="51"/>
      <c r="C395" s="51"/>
      <c r="D395" s="51"/>
    </row>
    <row r="396" customFormat="false" ht="15" hidden="false" customHeight="false" outlineLevel="0" collapsed="false">
      <c r="A396" s="51"/>
      <c r="B396" s="51"/>
      <c r="C396" s="51"/>
      <c r="D396" s="51"/>
    </row>
    <row r="397" customFormat="false" ht="15" hidden="false" customHeight="false" outlineLevel="0" collapsed="false">
      <c r="A397" s="51"/>
      <c r="B397" s="51"/>
      <c r="C397" s="51"/>
      <c r="D397" s="51"/>
    </row>
    <row r="398" customFormat="false" ht="15" hidden="false" customHeight="false" outlineLevel="0" collapsed="false">
      <c r="A398" s="51"/>
      <c r="B398" s="51"/>
      <c r="C398" s="51"/>
      <c r="D398" s="51"/>
    </row>
    <row r="399" customFormat="false" ht="15" hidden="false" customHeight="false" outlineLevel="0" collapsed="false">
      <c r="A399" s="51"/>
      <c r="B399" s="51"/>
      <c r="C399" s="51"/>
      <c r="D399" s="51"/>
    </row>
    <row r="400" customFormat="false" ht="15" hidden="false" customHeight="false" outlineLevel="0" collapsed="false">
      <c r="A400" s="51"/>
      <c r="B400" s="51"/>
      <c r="C400" s="51"/>
      <c r="D400" s="51"/>
    </row>
    <row r="401" customFormat="false" ht="15" hidden="false" customHeight="false" outlineLevel="0" collapsed="false">
      <c r="A401" s="51"/>
      <c r="B401" s="51"/>
      <c r="C401" s="51"/>
      <c r="D401" s="51"/>
    </row>
    <row r="402" customFormat="false" ht="15" hidden="false" customHeight="false" outlineLevel="0" collapsed="false">
      <c r="A402" s="51"/>
      <c r="B402" s="51"/>
      <c r="C402" s="51"/>
      <c r="D402" s="51"/>
    </row>
    <row r="403" customFormat="false" ht="15" hidden="false" customHeight="false" outlineLevel="0" collapsed="false">
      <c r="A403" s="51"/>
      <c r="B403" s="51"/>
      <c r="C403" s="51"/>
      <c r="D403" s="51"/>
    </row>
    <row r="404" customFormat="false" ht="15" hidden="false" customHeight="false" outlineLevel="0" collapsed="false">
      <c r="A404" s="51"/>
      <c r="B404" s="51"/>
      <c r="C404" s="51"/>
      <c r="D404" s="51"/>
    </row>
    <row r="405" customFormat="false" ht="15" hidden="false" customHeight="false" outlineLevel="0" collapsed="false">
      <c r="A405" s="51"/>
      <c r="B405" s="51"/>
      <c r="C405" s="51"/>
      <c r="D405" s="51"/>
    </row>
    <row r="406" customFormat="false" ht="15" hidden="false" customHeight="false" outlineLevel="0" collapsed="false">
      <c r="A406" s="51"/>
      <c r="B406" s="51"/>
      <c r="C406" s="51"/>
      <c r="D406" s="51"/>
    </row>
    <row r="407" customFormat="false" ht="15" hidden="false" customHeight="false" outlineLevel="0" collapsed="false">
      <c r="A407" s="51"/>
      <c r="B407" s="51"/>
      <c r="C407" s="51"/>
      <c r="D407" s="51"/>
    </row>
    <row r="408" customFormat="false" ht="15" hidden="false" customHeight="false" outlineLevel="0" collapsed="false">
      <c r="A408" s="51"/>
      <c r="B408" s="51"/>
      <c r="C408" s="51"/>
      <c r="D408" s="51"/>
    </row>
    <row r="409" customFormat="false" ht="15" hidden="false" customHeight="false" outlineLevel="0" collapsed="false">
      <c r="A409" s="51"/>
      <c r="B409" s="51"/>
      <c r="C409" s="51"/>
      <c r="D409" s="51"/>
    </row>
    <row r="410" customFormat="false" ht="15" hidden="false" customHeight="false" outlineLevel="0" collapsed="false">
      <c r="A410" s="51"/>
      <c r="B410" s="51"/>
      <c r="C410" s="51"/>
      <c r="D410" s="51"/>
    </row>
    <row r="411" customFormat="false" ht="15" hidden="false" customHeight="false" outlineLevel="0" collapsed="false">
      <c r="A411" s="51"/>
      <c r="B411" s="51"/>
      <c r="C411" s="51"/>
      <c r="D411" s="51"/>
    </row>
    <row r="412" customFormat="false" ht="15" hidden="false" customHeight="false" outlineLevel="0" collapsed="false">
      <c r="A412" s="51"/>
      <c r="B412" s="51"/>
      <c r="C412" s="51"/>
      <c r="D412" s="51"/>
    </row>
    <row r="413" customFormat="false" ht="15" hidden="false" customHeight="false" outlineLevel="0" collapsed="false">
      <c r="A413" s="51"/>
      <c r="B413" s="51"/>
      <c r="C413" s="51"/>
      <c r="D413" s="51"/>
    </row>
    <row r="414" customFormat="false" ht="15" hidden="false" customHeight="false" outlineLevel="0" collapsed="false">
      <c r="A414" s="51"/>
      <c r="B414" s="51"/>
      <c r="C414" s="51"/>
      <c r="D414" s="51"/>
    </row>
    <row r="415" customFormat="false" ht="15" hidden="false" customHeight="false" outlineLevel="0" collapsed="false">
      <c r="A415" s="51"/>
      <c r="B415" s="51"/>
      <c r="C415" s="51"/>
      <c r="D415" s="51"/>
    </row>
    <row r="416" customFormat="false" ht="15" hidden="false" customHeight="false" outlineLevel="0" collapsed="false">
      <c r="A416" s="51"/>
      <c r="B416" s="51"/>
      <c r="C416" s="51"/>
      <c r="D416" s="51"/>
    </row>
    <row r="417" customFormat="false" ht="15" hidden="false" customHeight="false" outlineLevel="0" collapsed="false">
      <c r="A417" s="51"/>
      <c r="B417" s="51"/>
      <c r="C417" s="51"/>
      <c r="D417" s="51"/>
    </row>
    <row r="418" customFormat="false" ht="15" hidden="false" customHeight="false" outlineLevel="0" collapsed="false">
      <c r="A418" s="51"/>
      <c r="B418" s="51"/>
      <c r="C418" s="51"/>
      <c r="D418" s="51"/>
    </row>
    <row r="419" customFormat="false" ht="15" hidden="false" customHeight="false" outlineLevel="0" collapsed="false">
      <c r="A419" s="51"/>
      <c r="B419" s="51"/>
      <c r="C419" s="51"/>
      <c r="D419" s="51"/>
    </row>
    <row r="420" customFormat="false" ht="15" hidden="false" customHeight="false" outlineLevel="0" collapsed="false">
      <c r="A420" s="51"/>
      <c r="B420" s="51"/>
      <c r="C420" s="51"/>
      <c r="D420" s="51"/>
    </row>
    <row r="421" customFormat="false" ht="15" hidden="false" customHeight="false" outlineLevel="0" collapsed="false">
      <c r="A421" s="51"/>
      <c r="B421" s="51"/>
      <c r="C421" s="51"/>
      <c r="D421" s="51"/>
    </row>
    <row r="422" customFormat="false" ht="15" hidden="false" customHeight="false" outlineLevel="0" collapsed="false">
      <c r="A422" s="51"/>
      <c r="B422" s="51"/>
      <c r="C422" s="51"/>
      <c r="D422" s="51"/>
    </row>
    <row r="423" customFormat="false" ht="15" hidden="false" customHeight="false" outlineLevel="0" collapsed="false">
      <c r="A423" s="51"/>
      <c r="B423" s="51"/>
      <c r="C423" s="51"/>
      <c r="D423" s="51"/>
    </row>
    <row r="424" customFormat="false" ht="15" hidden="false" customHeight="false" outlineLevel="0" collapsed="false">
      <c r="A424" s="51"/>
      <c r="B424" s="51"/>
      <c r="C424" s="51"/>
      <c r="D424" s="51"/>
    </row>
    <row r="425" customFormat="false" ht="15" hidden="false" customHeight="false" outlineLevel="0" collapsed="false">
      <c r="A425" s="51"/>
      <c r="B425" s="51"/>
      <c r="C425" s="51"/>
      <c r="D425" s="51"/>
    </row>
    <row r="426" customFormat="false" ht="15" hidden="false" customHeight="false" outlineLevel="0" collapsed="false">
      <c r="A426" s="51"/>
      <c r="B426" s="51"/>
      <c r="C426" s="51"/>
      <c r="D426" s="51"/>
    </row>
    <row r="427" customFormat="false" ht="15" hidden="false" customHeight="false" outlineLevel="0" collapsed="false">
      <c r="C427" s="51"/>
      <c r="D427" s="51"/>
    </row>
    <row r="428" customFormat="false" ht="15" hidden="false" customHeight="false" outlineLevel="0" collapsed="false">
      <c r="C428" s="51"/>
      <c r="D428" s="51"/>
    </row>
    <row r="429" customFormat="false" ht="15" hidden="false" customHeight="false" outlineLevel="0" collapsed="false">
      <c r="C429" s="51"/>
      <c r="D429" s="51"/>
    </row>
    <row r="430" customFormat="false" ht="15" hidden="false" customHeight="false" outlineLevel="0" collapsed="false">
      <c r="C430" s="51"/>
      <c r="D430" s="51"/>
    </row>
    <row r="431" customFormat="false" ht="15" hidden="false" customHeight="false" outlineLevel="0" collapsed="false">
      <c r="C431" s="51"/>
      <c r="D431" s="51"/>
    </row>
    <row r="432" customFormat="false" ht="15" hidden="false" customHeight="false" outlineLevel="0" collapsed="false">
      <c r="C432" s="51"/>
      <c r="D432" s="51"/>
    </row>
    <row r="433" customFormat="false" ht="15" hidden="false" customHeight="false" outlineLevel="0" collapsed="false">
      <c r="C433" s="51"/>
      <c r="D433" s="51"/>
    </row>
    <row r="434" customFormat="false" ht="15" hidden="false" customHeight="false" outlineLevel="0" collapsed="false">
      <c r="C434" s="51"/>
      <c r="D434" s="51"/>
    </row>
    <row r="435" customFormat="false" ht="15" hidden="false" customHeight="false" outlineLevel="0" collapsed="false">
      <c r="C435" s="51"/>
      <c r="D435" s="51"/>
    </row>
    <row r="436" customFormat="false" ht="15" hidden="false" customHeight="false" outlineLevel="0" collapsed="false">
      <c r="C436" s="51"/>
      <c r="D436" s="51"/>
    </row>
    <row r="437" customFormat="false" ht="15" hidden="false" customHeight="false" outlineLevel="0" collapsed="false">
      <c r="C437" s="51"/>
      <c r="D437" s="51"/>
    </row>
    <row r="438" customFormat="false" ht="15" hidden="false" customHeight="false" outlineLevel="0" collapsed="false">
      <c r="C438" s="51"/>
      <c r="D438" s="51"/>
    </row>
    <row r="439" customFormat="false" ht="15" hidden="false" customHeight="false" outlineLevel="0" collapsed="false">
      <c r="C439" s="51"/>
      <c r="D439" s="51"/>
    </row>
    <row r="440" customFormat="false" ht="15" hidden="false" customHeight="false" outlineLevel="0" collapsed="false">
      <c r="C440" s="51"/>
      <c r="D440" s="51"/>
    </row>
    <row r="441" customFormat="false" ht="15" hidden="false" customHeight="false" outlineLevel="0" collapsed="false">
      <c r="C441" s="51"/>
      <c r="D441" s="51"/>
    </row>
    <row r="442" customFormat="false" ht="15" hidden="false" customHeight="false" outlineLevel="0" collapsed="false">
      <c r="C442" s="51"/>
      <c r="D442" s="51"/>
    </row>
    <row r="443" customFormat="false" ht="15" hidden="false" customHeight="false" outlineLevel="0" collapsed="false">
      <c r="C443" s="51"/>
      <c r="D443" s="51"/>
    </row>
    <row r="444" customFormat="false" ht="15" hidden="false" customHeight="false" outlineLevel="0" collapsed="false">
      <c r="C444" s="51"/>
      <c r="D444" s="51"/>
    </row>
    <row r="445" customFormat="false" ht="15" hidden="false" customHeight="false" outlineLevel="0" collapsed="false">
      <c r="C445" s="51"/>
      <c r="D445" s="51"/>
    </row>
    <row r="446" customFormat="false" ht="15" hidden="false" customHeight="false" outlineLevel="0" collapsed="false">
      <c r="C446" s="51"/>
      <c r="D446" s="51"/>
    </row>
    <row r="447" customFormat="false" ht="15" hidden="false" customHeight="false" outlineLevel="0" collapsed="false">
      <c r="C447" s="51"/>
      <c r="D447" s="51"/>
    </row>
    <row r="448" customFormat="false" ht="15" hidden="false" customHeight="false" outlineLevel="0" collapsed="false">
      <c r="C448" s="51"/>
      <c r="D448" s="51"/>
    </row>
    <row r="449" customFormat="false" ht="15" hidden="false" customHeight="false" outlineLevel="0" collapsed="false">
      <c r="C449" s="51"/>
      <c r="D449" s="51"/>
    </row>
    <row r="450" customFormat="false" ht="15" hidden="false" customHeight="false" outlineLevel="0" collapsed="false">
      <c r="C450" s="51"/>
      <c r="D450" s="51"/>
    </row>
    <row r="451" customFormat="false" ht="15" hidden="false" customHeight="false" outlineLevel="0" collapsed="false">
      <c r="C451" s="51"/>
      <c r="D451" s="51"/>
    </row>
    <row r="452" customFormat="false" ht="15" hidden="false" customHeight="false" outlineLevel="0" collapsed="false">
      <c r="C452" s="51"/>
      <c r="D452" s="51"/>
    </row>
    <row r="453" customFormat="false" ht="15" hidden="false" customHeight="false" outlineLevel="0" collapsed="false">
      <c r="C453" s="51"/>
      <c r="D453" s="51"/>
    </row>
    <row r="454" customFormat="false" ht="15" hidden="false" customHeight="false" outlineLevel="0" collapsed="false">
      <c r="C454" s="51"/>
      <c r="D454" s="51"/>
    </row>
    <row r="455" customFormat="false" ht="15" hidden="false" customHeight="false" outlineLevel="0" collapsed="false">
      <c r="C455" s="51"/>
      <c r="D455" s="51"/>
    </row>
    <row r="456" customFormat="false" ht="15" hidden="false" customHeight="false" outlineLevel="0" collapsed="false">
      <c r="C456" s="51"/>
      <c r="D456" s="51"/>
    </row>
    <row r="457" customFormat="false" ht="15" hidden="false" customHeight="false" outlineLevel="0" collapsed="false">
      <c r="C457" s="51"/>
      <c r="D457" s="51"/>
    </row>
    <row r="458" customFormat="false" ht="15" hidden="false" customHeight="false" outlineLevel="0" collapsed="false">
      <c r="C458" s="51"/>
      <c r="D458" s="51"/>
    </row>
    <row r="459" customFormat="false" ht="15" hidden="false" customHeight="false" outlineLevel="0" collapsed="false">
      <c r="C459" s="51"/>
      <c r="D459" s="51"/>
    </row>
    <row r="460" customFormat="false" ht="15" hidden="false" customHeight="false" outlineLevel="0" collapsed="false">
      <c r="C460" s="51"/>
      <c r="D460" s="51"/>
    </row>
    <row r="461" customFormat="false" ht="15" hidden="false" customHeight="false" outlineLevel="0" collapsed="false">
      <c r="C461" s="51"/>
      <c r="D461" s="51"/>
    </row>
    <row r="462" customFormat="false" ht="15" hidden="false" customHeight="false" outlineLevel="0" collapsed="false">
      <c r="C462" s="51"/>
      <c r="D462" s="51"/>
    </row>
    <row r="463" customFormat="false" ht="15" hidden="false" customHeight="false" outlineLevel="0" collapsed="false">
      <c r="C463" s="51"/>
      <c r="D463" s="51"/>
    </row>
    <row r="464" customFormat="false" ht="15" hidden="false" customHeight="false" outlineLevel="0" collapsed="false">
      <c r="C464" s="51"/>
      <c r="D464" s="51"/>
    </row>
    <row r="465" customFormat="false" ht="15" hidden="false" customHeight="false" outlineLevel="0" collapsed="false">
      <c r="C465" s="51"/>
      <c r="D465" s="51"/>
    </row>
    <row r="466" customFormat="false" ht="15" hidden="false" customHeight="false" outlineLevel="0" collapsed="false">
      <c r="C466" s="51"/>
      <c r="D466" s="51"/>
    </row>
    <row r="467" customFormat="false" ht="15" hidden="false" customHeight="false" outlineLevel="0" collapsed="false">
      <c r="C467" s="51"/>
      <c r="D467" s="51"/>
    </row>
    <row r="468" customFormat="false" ht="15" hidden="false" customHeight="false" outlineLevel="0" collapsed="false">
      <c r="C468" s="51"/>
      <c r="D468" s="51"/>
    </row>
    <row r="469" customFormat="false" ht="15" hidden="false" customHeight="false" outlineLevel="0" collapsed="false">
      <c r="C469" s="51"/>
      <c r="D469" s="51"/>
    </row>
    <row r="470" customFormat="false" ht="15" hidden="false" customHeight="false" outlineLevel="0" collapsed="false">
      <c r="C470" s="51"/>
      <c r="D470" s="51"/>
    </row>
    <row r="471" customFormat="false" ht="15" hidden="false" customHeight="false" outlineLevel="0" collapsed="false">
      <c r="C471" s="51"/>
      <c r="D471" s="51"/>
    </row>
    <row r="472" customFormat="false" ht="15" hidden="false" customHeight="false" outlineLevel="0" collapsed="false">
      <c r="C472" s="51"/>
      <c r="D472" s="51"/>
    </row>
    <row r="473" customFormat="false" ht="15" hidden="false" customHeight="false" outlineLevel="0" collapsed="false">
      <c r="C473" s="51"/>
      <c r="D473" s="51"/>
    </row>
    <row r="474" customFormat="false" ht="15" hidden="false" customHeight="false" outlineLevel="0" collapsed="false">
      <c r="C474" s="51"/>
      <c r="D474" s="51"/>
    </row>
    <row r="475" customFormat="false" ht="15" hidden="false" customHeight="false" outlineLevel="0" collapsed="false">
      <c r="C475" s="51"/>
      <c r="D475" s="51"/>
    </row>
    <row r="476" customFormat="false" ht="15" hidden="false" customHeight="false" outlineLevel="0" collapsed="false">
      <c r="C476" s="51"/>
      <c r="D476" s="51"/>
    </row>
    <row r="477" customFormat="false" ht="15" hidden="false" customHeight="false" outlineLevel="0" collapsed="false">
      <c r="C477" s="51"/>
      <c r="D477" s="51"/>
    </row>
    <row r="478" customFormat="false" ht="15" hidden="false" customHeight="false" outlineLevel="0" collapsed="false">
      <c r="C478" s="51"/>
      <c r="D478" s="51"/>
    </row>
    <row r="479" customFormat="false" ht="15" hidden="false" customHeight="false" outlineLevel="0" collapsed="false">
      <c r="C479" s="51"/>
      <c r="D479" s="51"/>
    </row>
    <row r="480" customFormat="false" ht="15" hidden="false" customHeight="false" outlineLevel="0" collapsed="false">
      <c r="C480" s="51"/>
      <c r="D480" s="51"/>
    </row>
    <row r="481" customFormat="false" ht="15" hidden="false" customHeight="false" outlineLevel="0" collapsed="false">
      <c r="C481" s="51"/>
      <c r="D481" s="51"/>
    </row>
    <row r="482" customFormat="false" ht="15" hidden="false" customHeight="false" outlineLevel="0" collapsed="false">
      <c r="C482" s="51"/>
      <c r="D482" s="51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5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671875" defaultRowHeight="15" zeroHeight="false" outlineLevelRow="0" outlineLevelCol="0"/>
  <cols>
    <col collapsed="false" customWidth="true" hidden="false" outlineLevel="0" max="2" min="2" style="0" width="8.42"/>
    <col collapsed="false" customWidth="true" hidden="false" outlineLevel="0" max="4" min="4" style="0" width="8.42"/>
  </cols>
  <sheetData>
    <row r="4" customFormat="false" ht="15" hidden="false" customHeight="false" outlineLevel="0" collapsed="false">
      <c r="A4" s="54" t="s">
        <v>12</v>
      </c>
      <c r="B4" s="54"/>
      <c r="C4" s="54" t="s">
        <v>13</v>
      </c>
      <c r="D4" s="54"/>
    </row>
    <row r="5" customFormat="false" ht="15" hidden="false" customHeight="false" outlineLevel="0" collapsed="false">
      <c r="A5" s="0" t="s">
        <v>107</v>
      </c>
      <c r="B5" s="0" t="s">
        <v>108</v>
      </c>
      <c r="C5" s="0" t="s">
        <v>107</v>
      </c>
      <c r="D5" s="0" t="s">
        <v>108</v>
      </c>
    </row>
    <row r="6" customFormat="false" ht="15" hidden="false" customHeight="false" outlineLevel="0" collapsed="false">
      <c r="A6" s="0" t="s">
        <v>20</v>
      </c>
      <c r="B6" s="0" t="s">
        <v>20</v>
      </c>
      <c r="C6" s="0" t="s">
        <v>20</v>
      </c>
      <c r="D6" s="0" t="s">
        <v>20</v>
      </c>
    </row>
    <row r="7" customFormat="false" ht="15" hidden="false" customHeight="false" outlineLevel="0" collapsed="false">
      <c r="A7" s="55" t="e">
        <f aca="false">AVERAGE(A9:A1000)</f>
        <v>#DIV/0!</v>
      </c>
      <c r="B7" s="0" t="e">
        <f aca="false">STDEV(A9:A1000)</f>
        <v>#DIV/0!</v>
      </c>
      <c r="C7" s="55" t="e">
        <f aca="false">AVERAGE(C9:C1000)</f>
        <v>#DIV/0!</v>
      </c>
      <c r="D7" s="0" t="e">
        <f aca="false">STDEV(C9:C1000)</f>
        <v>#DIV/0!</v>
      </c>
    </row>
    <row r="8" customFormat="false" ht="15" hidden="false" customHeight="false" outlineLevel="0" collapsed="false">
      <c r="A8" s="54" t="s">
        <v>109</v>
      </c>
      <c r="B8" s="54"/>
      <c r="C8" s="54" t="s">
        <v>109</v>
      </c>
      <c r="D8" s="54"/>
    </row>
    <row r="9" customFormat="false" ht="15" hidden="false" customHeight="false" outlineLevel="0" collapsed="false">
      <c r="A9" s="55"/>
      <c r="B9" s="55"/>
      <c r="C9" s="55"/>
      <c r="D9" s="55"/>
    </row>
    <row r="10" customFormat="false" ht="15" hidden="false" customHeight="false" outlineLevel="0" collapsed="false">
      <c r="A10" s="55"/>
      <c r="B10" s="55"/>
      <c r="C10" s="55"/>
      <c r="D10" s="55"/>
    </row>
    <row r="11" customFormat="false" ht="15" hidden="false" customHeight="false" outlineLevel="0" collapsed="false">
      <c r="A11" s="55"/>
      <c r="B11" s="55"/>
      <c r="C11" s="55"/>
      <c r="D11" s="55"/>
    </row>
    <row r="12" customFormat="false" ht="15" hidden="false" customHeight="false" outlineLevel="0" collapsed="false">
      <c r="A12" s="55"/>
      <c r="B12" s="55"/>
      <c r="C12" s="55"/>
      <c r="D12" s="55"/>
    </row>
    <row r="13" customFormat="false" ht="15" hidden="false" customHeight="false" outlineLevel="0" collapsed="false">
      <c r="A13" s="55"/>
      <c r="B13" s="55"/>
      <c r="C13" s="55"/>
      <c r="D13" s="55"/>
    </row>
    <row r="14" customFormat="false" ht="15" hidden="false" customHeight="false" outlineLevel="0" collapsed="false">
      <c r="A14" s="55"/>
      <c r="B14" s="55"/>
      <c r="C14" s="55"/>
      <c r="D14" s="55"/>
    </row>
    <row r="15" customFormat="false" ht="15" hidden="false" customHeight="false" outlineLevel="0" collapsed="false">
      <c r="A15" s="55"/>
      <c r="B15" s="55"/>
      <c r="C15" s="55"/>
      <c r="D15" s="55"/>
    </row>
    <row r="16" customFormat="false" ht="15" hidden="false" customHeight="false" outlineLevel="0" collapsed="false">
      <c r="A16" s="55"/>
      <c r="B16" s="55"/>
      <c r="C16" s="55"/>
      <c r="D16" s="55"/>
    </row>
    <row r="17" customFormat="false" ht="15" hidden="false" customHeight="false" outlineLevel="0" collapsed="false">
      <c r="A17" s="55"/>
      <c r="B17" s="55"/>
      <c r="C17" s="55"/>
      <c r="D17" s="55"/>
    </row>
    <row r="18" customFormat="false" ht="15" hidden="false" customHeight="false" outlineLevel="0" collapsed="false">
      <c r="A18" s="55"/>
      <c r="B18" s="55"/>
      <c r="C18" s="55"/>
      <c r="D18" s="55"/>
    </row>
    <row r="19" customFormat="false" ht="15" hidden="false" customHeight="false" outlineLevel="0" collapsed="false">
      <c r="A19" s="55"/>
      <c r="B19" s="55"/>
      <c r="C19" s="55"/>
      <c r="D19" s="55"/>
    </row>
    <row r="20" customFormat="false" ht="15" hidden="false" customHeight="false" outlineLevel="0" collapsed="false">
      <c r="A20" s="55"/>
      <c r="B20" s="55"/>
      <c r="C20" s="55"/>
      <c r="D20" s="55"/>
    </row>
    <row r="21" customFormat="false" ht="15" hidden="false" customHeight="false" outlineLevel="0" collapsed="false">
      <c r="A21" s="55"/>
      <c r="B21" s="55"/>
      <c r="C21" s="55"/>
      <c r="D21" s="55"/>
    </row>
    <row r="22" customFormat="false" ht="15" hidden="false" customHeight="false" outlineLevel="0" collapsed="false">
      <c r="A22" s="55"/>
      <c r="B22" s="55"/>
      <c r="C22" s="55"/>
      <c r="D22" s="55"/>
    </row>
    <row r="23" customFormat="false" ht="15" hidden="false" customHeight="false" outlineLevel="0" collapsed="false">
      <c r="A23" s="55"/>
      <c r="B23" s="55"/>
      <c r="C23" s="55"/>
      <c r="D23" s="55"/>
    </row>
    <row r="24" customFormat="false" ht="15" hidden="false" customHeight="false" outlineLevel="0" collapsed="false">
      <c r="A24" s="55"/>
      <c r="B24" s="55"/>
      <c r="C24" s="55"/>
      <c r="D24" s="55"/>
    </row>
    <row r="25" customFormat="false" ht="15" hidden="false" customHeight="false" outlineLevel="0" collapsed="false">
      <c r="A25" s="55"/>
      <c r="B25" s="55"/>
      <c r="C25" s="55"/>
      <c r="D25" s="55"/>
    </row>
    <row r="26" customFormat="false" ht="15" hidden="false" customHeight="false" outlineLevel="0" collapsed="false">
      <c r="A26" s="55"/>
      <c r="B26" s="55"/>
      <c r="C26" s="55"/>
      <c r="D26" s="55"/>
    </row>
    <row r="27" customFormat="false" ht="15" hidden="false" customHeight="false" outlineLevel="0" collapsed="false">
      <c r="A27" s="55"/>
      <c r="B27" s="55"/>
      <c r="C27" s="55"/>
      <c r="D27" s="55"/>
    </row>
    <row r="28" customFormat="false" ht="15" hidden="false" customHeight="false" outlineLevel="0" collapsed="false">
      <c r="A28" s="55"/>
      <c r="B28" s="55"/>
      <c r="C28" s="55"/>
      <c r="D28" s="55"/>
    </row>
    <row r="29" customFormat="false" ht="15" hidden="false" customHeight="false" outlineLevel="0" collapsed="false">
      <c r="A29" s="55"/>
      <c r="B29" s="55"/>
      <c r="C29" s="55"/>
      <c r="D29" s="55"/>
    </row>
    <row r="30" customFormat="false" ht="15" hidden="false" customHeight="false" outlineLevel="0" collapsed="false">
      <c r="A30" s="55"/>
      <c r="B30" s="55"/>
      <c r="C30" s="55"/>
      <c r="D30" s="55"/>
    </row>
    <row r="31" customFormat="false" ht="15" hidden="false" customHeight="false" outlineLevel="0" collapsed="false">
      <c r="A31" s="55"/>
      <c r="B31" s="55"/>
      <c r="C31" s="55"/>
      <c r="D31" s="55"/>
    </row>
    <row r="32" customFormat="false" ht="15" hidden="false" customHeight="false" outlineLevel="0" collapsed="false">
      <c r="A32" s="55"/>
      <c r="B32" s="55"/>
      <c r="C32" s="55"/>
      <c r="D32" s="55"/>
    </row>
    <row r="33" customFormat="false" ht="15" hidden="false" customHeight="false" outlineLevel="0" collapsed="false">
      <c r="A33" s="55"/>
      <c r="B33" s="55"/>
      <c r="C33" s="55"/>
      <c r="D33" s="55"/>
    </row>
    <row r="34" customFormat="false" ht="15" hidden="false" customHeight="false" outlineLevel="0" collapsed="false">
      <c r="A34" s="55"/>
      <c r="B34" s="55"/>
      <c r="C34" s="55"/>
      <c r="D34" s="55"/>
    </row>
    <row r="35" customFormat="false" ht="15" hidden="false" customHeight="false" outlineLevel="0" collapsed="false">
      <c r="A35" s="55"/>
      <c r="B35" s="55"/>
      <c r="C35" s="55"/>
      <c r="D35" s="55"/>
    </row>
    <row r="36" customFormat="false" ht="15" hidden="false" customHeight="false" outlineLevel="0" collapsed="false">
      <c r="A36" s="55"/>
      <c r="B36" s="55"/>
      <c r="C36" s="55"/>
      <c r="D36" s="55"/>
    </row>
    <row r="37" customFormat="false" ht="15" hidden="false" customHeight="false" outlineLevel="0" collapsed="false">
      <c r="A37" s="55"/>
      <c r="B37" s="55"/>
      <c r="C37" s="55"/>
      <c r="D37" s="55"/>
    </row>
    <row r="38" customFormat="false" ht="15" hidden="false" customHeight="false" outlineLevel="0" collapsed="false">
      <c r="A38" s="55"/>
      <c r="B38" s="55"/>
      <c r="C38" s="55"/>
      <c r="D38" s="55"/>
    </row>
    <row r="39" customFormat="false" ht="15" hidden="false" customHeight="false" outlineLevel="0" collapsed="false">
      <c r="A39" s="55"/>
      <c r="B39" s="55"/>
      <c r="C39" s="55"/>
      <c r="D39" s="55"/>
    </row>
    <row r="40" customFormat="false" ht="15" hidden="false" customHeight="false" outlineLevel="0" collapsed="false">
      <c r="A40" s="55"/>
      <c r="B40" s="55"/>
      <c r="C40" s="55"/>
      <c r="D40" s="55"/>
    </row>
    <row r="41" customFormat="false" ht="15" hidden="false" customHeight="false" outlineLevel="0" collapsed="false">
      <c r="A41" s="55"/>
      <c r="B41" s="55"/>
      <c r="C41" s="55"/>
      <c r="D41" s="55"/>
    </row>
    <row r="42" customFormat="false" ht="15" hidden="false" customHeight="false" outlineLevel="0" collapsed="false">
      <c r="A42" s="55"/>
      <c r="B42" s="55"/>
      <c r="C42" s="55"/>
      <c r="D42" s="55"/>
    </row>
    <row r="43" customFormat="false" ht="15" hidden="false" customHeight="false" outlineLevel="0" collapsed="false">
      <c r="A43" s="55"/>
      <c r="B43" s="55"/>
      <c r="C43" s="55"/>
      <c r="D43" s="55"/>
    </row>
    <row r="44" customFormat="false" ht="15" hidden="false" customHeight="false" outlineLevel="0" collapsed="false">
      <c r="A44" s="55"/>
      <c r="B44" s="55"/>
      <c r="C44" s="55"/>
      <c r="D44" s="55"/>
    </row>
    <row r="45" customFormat="false" ht="15" hidden="false" customHeight="false" outlineLevel="0" collapsed="false">
      <c r="A45" s="55"/>
      <c r="B45" s="55"/>
      <c r="C45" s="55"/>
      <c r="D45" s="55"/>
    </row>
    <row r="46" customFormat="false" ht="15" hidden="false" customHeight="false" outlineLevel="0" collapsed="false">
      <c r="A46" s="55"/>
      <c r="B46" s="55"/>
      <c r="C46" s="55"/>
      <c r="D46" s="55"/>
    </row>
    <row r="47" customFormat="false" ht="15" hidden="false" customHeight="false" outlineLevel="0" collapsed="false">
      <c r="A47" s="55"/>
      <c r="B47" s="55"/>
      <c r="C47" s="55"/>
      <c r="D47" s="55"/>
    </row>
    <row r="48" customFormat="false" ht="15" hidden="false" customHeight="false" outlineLevel="0" collapsed="false">
      <c r="A48" s="55"/>
      <c r="B48" s="55"/>
      <c r="C48" s="55"/>
      <c r="D48" s="55"/>
    </row>
    <row r="49" customFormat="false" ht="15" hidden="false" customHeight="false" outlineLevel="0" collapsed="false">
      <c r="A49" s="55"/>
      <c r="B49" s="55"/>
      <c r="C49" s="55"/>
      <c r="D49" s="55"/>
    </row>
    <row r="50" customFormat="false" ht="15" hidden="false" customHeight="false" outlineLevel="0" collapsed="false">
      <c r="A50" s="55"/>
      <c r="B50" s="55"/>
      <c r="C50" s="55"/>
      <c r="D50" s="55"/>
    </row>
    <row r="51" customFormat="false" ht="15" hidden="false" customHeight="false" outlineLevel="0" collapsed="false">
      <c r="A51" s="55"/>
      <c r="B51" s="55"/>
      <c r="C51" s="55"/>
      <c r="D51" s="55"/>
    </row>
    <row r="52" customFormat="false" ht="15" hidden="false" customHeight="false" outlineLevel="0" collapsed="false">
      <c r="A52" s="55"/>
      <c r="B52" s="55"/>
      <c r="C52" s="55"/>
      <c r="D52" s="55"/>
    </row>
    <row r="53" customFormat="false" ht="15" hidden="false" customHeight="false" outlineLevel="0" collapsed="false">
      <c r="A53" s="55"/>
      <c r="B53" s="55"/>
      <c r="C53" s="55"/>
      <c r="D53" s="55"/>
    </row>
    <row r="54" customFormat="false" ht="15" hidden="false" customHeight="false" outlineLevel="0" collapsed="false">
      <c r="A54" s="55"/>
      <c r="B54" s="55"/>
      <c r="C54" s="55"/>
      <c r="D54" s="55"/>
    </row>
    <row r="55" customFormat="false" ht="15" hidden="false" customHeight="false" outlineLevel="0" collapsed="false">
      <c r="A55" s="55"/>
      <c r="B55" s="55"/>
      <c r="C55" s="55"/>
      <c r="D55" s="55"/>
    </row>
    <row r="56" customFormat="false" ht="15" hidden="false" customHeight="false" outlineLevel="0" collapsed="false">
      <c r="A56" s="55"/>
      <c r="B56" s="55"/>
      <c r="C56" s="55"/>
      <c r="D56" s="55"/>
    </row>
    <row r="57" customFormat="false" ht="15" hidden="false" customHeight="false" outlineLevel="0" collapsed="false">
      <c r="A57" s="55"/>
      <c r="B57" s="55"/>
      <c r="C57" s="55"/>
      <c r="D57" s="55"/>
    </row>
    <row r="58" customFormat="false" ht="15" hidden="false" customHeight="false" outlineLevel="0" collapsed="false">
      <c r="A58" s="55"/>
      <c r="B58" s="55"/>
      <c r="C58" s="55"/>
      <c r="D58" s="55"/>
    </row>
    <row r="59" customFormat="false" ht="15" hidden="false" customHeight="false" outlineLevel="0" collapsed="false">
      <c r="A59" s="55"/>
      <c r="B59" s="55"/>
      <c r="C59" s="55"/>
      <c r="D59" s="55"/>
    </row>
    <row r="60" customFormat="false" ht="15" hidden="false" customHeight="false" outlineLevel="0" collapsed="false">
      <c r="A60" s="55"/>
      <c r="B60" s="55"/>
      <c r="C60" s="55"/>
      <c r="D60" s="55"/>
    </row>
    <row r="61" customFormat="false" ht="15" hidden="false" customHeight="false" outlineLevel="0" collapsed="false">
      <c r="A61" s="55"/>
      <c r="B61" s="55"/>
      <c r="C61" s="55"/>
      <c r="D61" s="55"/>
    </row>
    <row r="62" customFormat="false" ht="15" hidden="false" customHeight="false" outlineLevel="0" collapsed="false">
      <c r="A62" s="55"/>
      <c r="B62" s="55"/>
      <c r="C62" s="55"/>
      <c r="D62" s="55"/>
    </row>
    <row r="63" customFormat="false" ht="15" hidden="false" customHeight="false" outlineLevel="0" collapsed="false">
      <c r="A63" s="55"/>
      <c r="B63" s="55"/>
      <c r="C63" s="55"/>
      <c r="D63" s="55"/>
    </row>
    <row r="64" customFormat="false" ht="15" hidden="false" customHeight="false" outlineLevel="0" collapsed="false">
      <c r="A64" s="55"/>
      <c r="B64" s="55"/>
      <c r="C64" s="55"/>
      <c r="D64" s="55"/>
    </row>
    <row r="65" customFormat="false" ht="15" hidden="false" customHeight="false" outlineLevel="0" collapsed="false">
      <c r="A65" s="55"/>
      <c r="B65" s="55"/>
      <c r="C65" s="55"/>
      <c r="D65" s="55"/>
    </row>
    <row r="66" customFormat="false" ht="15" hidden="false" customHeight="false" outlineLevel="0" collapsed="false">
      <c r="A66" s="55"/>
      <c r="B66" s="55"/>
      <c r="C66" s="55"/>
      <c r="D66" s="55"/>
    </row>
    <row r="67" customFormat="false" ht="15" hidden="false" customHeight="false" outlineLevel="0" collapsed="false">
      <c r="A67" s="55"/>
      <c r="B67" s="55"/>
      <c r="C67" s="55"/>
      <c r="D67" s="55"/>
    </row>
    <row r="68" customFormat="false" ht="15" hidden="false" customHeight="false" outlineLevel="0" collapsed="false">
      <c r="A68" s="55"/>
      <c r="B68" s="55"/>
      <c r="C68" s="55"/>
      <c r="D68" s="55"/>
    </row>
    <row r="69" customFormat="false" ht="15" hidden="false" customHeight="false" outlineLevel="0" collapsed="false">
      <c r="A69" s="55"/>
      <c r="B69" s="55"/>
      <c r="C69" s="55"/>
      <c r="D69" s="55"/>
    </row>
    <row r="70" customFormat="false" ht="15" hidden="false" customHeight="false" outlineLevel="0" collapsed="false">
      <c r="A70" s="55"/>
      <c r="B70" s="55"/>
      <c r="C70" s="55"/>
      <c r="D70" s="55"/>
    </row>
    <row r="71" customFormat="false" ht="15" hidden="false" customHeight="false" outlineLevel="0" collapsed="false">
      <c r="A71" s="55"/>
      <c r="B71" s="55"/>
      <c r="C71" s="55"/>
      <c r="D71" s="55"/>
    </row>
    <row r="72" customFormat="false" ht="15" hidden="false" customHeight="false" outlineLevel="0" collapsed="false">
      <c r="A72" s="55"/>
      <c r="B72" s="55"/>
      <c r="C72" s="55"/>
      <c r="D72" s="55"/>
    </row>
    <row r="73" customFormat="false" ht="15" hidden="false" customHeight="false" outlineLevel="0" collapsed="false">
      <c r="A73" s="55"/>
      <c r="B73" s="55"/>
      <c r="C73" s="55"/>
      <c r="D73" s="55"/>
    </row>
    <row r="74" customFormat="false" ht="15" hidden="false" customHeight="false" outlineLevel="0" collapsed="false">
      <c r="A74" s="55"/>
      <c r="B74" s="55"/>
      <c r="C74" s="55"/>
      <c r="D74" s="55"/>
    </row>
    <row r="75" customFormat="false" ht="15" hidden="false" customHeight="false" outlineLevel="0" collapsed="false">
      <c r="A75" s="55"/>
      <c r="B75" s="55"/>
      <c r="C75" s="55"/>
      <c r="D75" s="55"/>
    </row>
    <row r="76" customFormat="false" ht="15" hidden="false" customHeight="false" outlineLevel="0" collapsed="false">
      <c r="A76" s="55"/>
      <c r="B76" s="55"/>
      <c r="C76" s="55"/>
      <c r="D76" s="55"/>
    </row>
    <row r="77" customFormat="false" ht="15" hidden="false" customHeight="false" outlineLevel="0" collapsed="false">
      <c r="A77" s="55"/>
      <c r="B77" s="55"/>
      <c r="C77" s="55"/>
      <c r="D77" s="55"/>
    </row>
    <row r="78" customFormat="false" ht="15" hidden="false" customHeight="false" outlineLevel="0" collapsed="false">
      <c r="A78" s="55"/>
      <c r="B78" s="55"/>
      <c r="C78" s="55"/>
      <c r="D78" s="55"/>
    </row>
    <row r="79" customFormat="false" ht="15" hidden="false" customHeight="false" outlineLevel="0" collapsed="false">
      <c r="A79" s="55"/>
      <c r="B79" s="55"/>
      <c r="C79" s="55"/>
      <c r="D79" s="55"/>
    </row>
    <row r="80" customFormat="false" ht="15" hidden="false" customHeight="false" outlineLevel="0" collapsed="false">
      <c r="A80" s="55"/>
      <c r="B80" s="55"/>
      <c r="C80" s="55"/>
      <c r="D80" s="55"/>
    </row>
    <row r="81" customFormat="false" ht="15" hidden="false" customHeight="false" outlineLevel="0" collapsed="false">
      <c r="A81" s="55"/>
      <c r="B81" s="55"/>
      <c r="C81" s="55"/>
      <c r="D81" s="55"/>
    </row>
    <row r="82" customFormat="false" ht="15" hidden="false" customHeight="false" outlineLevel="0" collapsed="false">
      <c r="A82" s="55"/>
      <c r="B82" s="55"/>
      <c r="C82" s="55"/>
      <c r="D82" s="55"/>
    </row>
    <row r="83" customFormat="false" ht="15" hidden="false" customHeight="false" outlineLevel="0" collapsed="false">
      <c r="A83" s="55"/>
      <c r="B83" s="55"/>
      <c r="C83" s="55"/>
      <c r="D83" s="55"/>
    </row>
    <row r="84" customFormat="false" ht="15" hidden="false" customHeight="false" outlineLevel="0" collapsed="false">
      <c r="A84" s="55"/>
      <c r="B84" s="55"/>
      <c r="C84" s="55"/>
      <c r="D84" s="55"/>
    </row>
    <row r="85" customFormat="false" ht="15" hidden="false" customHeight="false" outlineLevel="0" collapsed="false">
      <c r="A85" s="55"/>
      <c r="B85" s="55"/>
      <c r="C85" s="55"/>
      <c r="D85" s="55"/>
    </row>
    <row r="86" customFormat="false" ht="15" hidden="false" customHeight="false" outlineLevel="0" collapsed="false">
      <c r="A86" s="55"/>
      <c r="B86" s="55"/>
      <c r="C86" s="55"/>
      <c r="D86" s="55"/>
    </row>
    <row r="87" customFormat="false" ht="15" hidden="false" customHeight="false" outlineLevel="0" collapsed="false">
      <c r="A87" s="55"/>
      <c r="B87" s="55"/>
      <c r="C87" s="55"/>
      <c r="D87" s="55"/>
    </row>
    <row r="88" customFormat="false" ht="15" hidden="false" customHeight="false" outlineLevel="0" collapsed="false">
      <c r="A88" s="55"/>
      <c r="B88" s="55"/>
      <c r="C88" s="55"/>
      <c r="D88" s="55"/>
    </row>
    <row r="89" customFormat="false" ht="15" hidden="false" customHeight="false" outlineLevel="0" collapsed="false">
      <c r="A89" s="55"/>
      <c r="B89" s="55"/>
      <c r="C89" s="55"/>
      <c r="D89" s="55"/>
    </row>
    <row r="90" customFormat="false" ht="15" hidden="false" customHeight="false" outlineLevel="0" collapsed="false">
      <c r="A90" s="55"/>
      <c r="B90" s="55"/>
      <c r="C90" s="55"/>
      <c r="D90" s="55"/>
    </row>
    <row r="91" customFormat="false" ht="15" hidden="false" customHeight="false" outlineLevel="0" collapsed="false">
      <c r="A91" s="55"/>
      <c r="B91" s="55"/>
      <c r="C91" s="55"/>
      <c r="D91" s="55"/>
    </row>
    <row r="92" customFormat="false" ht="15" hidden="false" customHeight="false" outlineLevel="0" collapsed="false">
      <c r="A92" s="55"/>
      <c r="B92" s="55"/>
      <c r="C92" s="55"/>
      <c r="D92" s="55"/>
    </row>
    <row r="93" customFormat="false" ht="15" hidden="false" customHeight="false" outlineLevel="0" collapsed="false">
      <c r="A93" s="55"/>
      <c r="B93" s="55"/>
      <c r="C93" s="55"/>
      <c r="D93" s="55"/>
    </row>
    <row r="94" customFormat="false" ht="15" hidden="false" customHeight="false" outlineLevel="0" collapsed="false">
      <c r="A94" s="55"/>
      <c r="B94" s="55"/>
      <c r="C94" s="55"/>
      <c r="D94" s="55"/>
    </row>
    <row r="95" customFormat="false" ht="15" hidden="false" customHeight="false" outlineLevel="0" collapsed="false">
      <c r="A95" s="55"/>
      <c r="B95" s="55"/>
      <c r="C95" s="55"/>
      <c r="D95" s="55"/>
    </row>
    <row r="96" customFormat="false" ht="15" hidden="false" customHeight="false" outlineLevel="0" collapsed="false">
      <c r="A96" s="55"/>
      <c r="B96" s="55"/>
      <c r="C96" s="55"/>
      <c r="D96" s="55"/>
    </row>
    <row r="97" customFormat="false" ht="15" hidden="false" customHeight="false" outlineLevel="0" collapsed="false">
      <c r="A97" s="55"/>
      <c r="B97" s="55"/>
      <c r="C97" s="55"/>
      <c r="D97" s="55"/>
    </row>
    <row r="98" customFormat="false" ht="15" hidden="false" customHeight="false" outlineLevel="0" collapsed="false">
      <c r="A98" s="55"/>
      <c r="B98" s="55"/>
      <c r="C98" s="55"/>
      <c r="D98" s="55"/>
    </row>
    <row r="99" customFormat="false" ht="15" hidden="false" customHeight="false" outlineLevel="0" collapsed="false">
      <c r="A99" s="55"/>
      <c r="B99" s="55"/>
      <c r="C99" s="55"/>
      <c r="D99" s="55"/>
    </row>
    <row r="100" customFormat="false" ht="15" hidden="false" customHeight="false" outlineLevel="0" collapsed="false">
      <c r="A100" s="55"/>
      <c r="B100" s="55"/>
      <c r="C100" s="55"/>
      <c r="D100" s="55"/>
    </row>
    <row r="101" customFormat="false" ht="15" hidden="false" customHeight="false" outlineLevel="0" collapsed="false">
      <c r="A101" s="55"/>
      <c r="B101" s="55"/>
      <c r="C101" s="55"/>
      <c r="D101" s="55"/>
    </row>
    <row r="102" customFormat="false" ht="15" hidden="false" customHeight="false" outlineLevel="0" collapsed="false">
      <c r="A102" s="55"/>
      <c r="B102" s="55"/>
      <c r="C102" s="55"/>
      <c r="D102" s="55"/>
    </row>
    <row r="103" customFormat="false" ht="15" hidden="false" customHeight="false" outlineLevel="0" collapsed="false">
      <c r="A103" s="55"/>
      <c r="B103" s="55"/>
      <c r="C103" s="55"/>
      <c r="D103" s="55"/>
    </row>
    <row r="104" customFormat="false" ht="15" hidden="false" customHeight="false" outlineLevel="0" collapsed="false">
      <c r="A104" s="55"/>
      <c r="B104" s="55"/>
      <c r="C104" s="55"/>
      <c r="D104" s="55"/>
    </row>
    <row r="105" customFormat="false" ht="15" hidden="false" customHeight="false" outlineLevel="0" collapsed="false">
      <c r="A105" s="55"/>
      <c r="B105" s="55"/>
      <c r="C105" s="55"/>
      <c r="D105" s="55"/>
    </row>
    <row r="106" customFormat="false" ht="15" hidden="false" customHeight="false" outlineLevel="0" collapsed="false">
      <c r="A106" s="55"/>
      <c r="B106" s="55"/>
      <c r="C106" s="55"/>
      <c r="D106" s="55"/>
    </row>
    <row r="107" customFormat="false" ht="15" hidden="false" customHeight="false" outlineLevel="0" collapsed="false">
      <c r="A107" s="55"/>
      <c r="B107" s="55"/>
      <c r="C107" s="55"/>
      <c r="D107" s="55"/>
    </row>
    <row r="108" customFormat="false" ht="15" hidden="false" customHeight="false" outlineLevel="0" collapsed="false">
      <c r="A108" s="55"/>
      <c r="B108" s="55"/>
      <c r="C108" s="55"/>
      <c r="D108" s="55"/>
    </row>
    <row r="109" customFormat="false" ht="15" hidden="false" customHeight="false" outlineLevel="0" collapsed="false">
      <c r="A109" s="55"/>
      <c r="B109" s="55"/>
      <c r="C109" s="55"/>
      <c r="D109" s="55"/>
    </row>
    <row r="110" customFormat="false" ht="15" hidden="false" customHeight="false" outlineLevel="0" collapsed="false">
      <c r="A110" s="55"/>
      <c r="B110" s="55"/>
      <c r="C110" s="55"/>
      <c r="D110" s="55"/>
    </row>
    <row r="111" customFormat="false" ht="15" hidden="false" customHeight="false" outlineLevel="0" collapsed="false">
      <c r="A111" s="55"/>
      <c r="B111" s="55"/>
      <c r="C111" s="55"/>
      <c r="D111" s="55"/>
    </row>
    <row r="112" customFormat="false" ht="15" hidden="false" customHeight="false" outlineLevel="0" collapsed="false">
      <c r="A112" s="55"/>
      <c r="B112" s="55"/>
      <c r="C112" s="55"/>
      <c r="D112" s="55"/>
    </row>
    <row r="113" customFormat="false" ht="15" hidden="false" customHeight="false" outlineLevel="0" collapsed="false">
      <c r="A113" s="55"/>
      <c r="B113" s="55"/>
      <c r="C113" s="55"/>
      <c r="D113" s="55"/>
    </row>
    <row r="114" customFormat="false" ht="15" hidden="false" customHeight="false" outlineLevel="0" collapsed="false">
      <c r="A114" s="55"/>
      <c r="B114" s="55"/>
      <c r="C114" s="55"/>
      <c r="D114" s="55"/>
    </row>
    <row r="115" customFormat="false" ht="15" hidden="false" customHeight="false" outlineLevel="0" collapsed="false">
      <c r="A115" s="55"/>
      <c r="B115" s="55"/>
      <c r="C115" s="55"/>
      <c r="D115" s="55"/>
    </row>
    <row r="116" customFormat="false" ht="15" hidden="false" customHeight="false" outlineLevel="0" collapsed="false">
      <c r="A116" s="55"/>
      <c r="B116" s="55"/>
      <c r="C116" s="55"/>
      <c r="D116" s="55"/>
    </row>
    <row r="117" customFormat="false" ht="15" hidden="false" customHeight="false" outlineLevel="0" collapsed="false">
      <c r="A117" s="55"/>
      <c r="B117" s="55"/>
      <c r="C117" s="55"/>
      <c r="D117" s="55"/>
    </row>
    <row r="118" customFormat="false" ht="15" hidden="false" customHeight="false" outlineLevel="0" collapsed="false">
      <c r="A118" s="55"/>
      <c r="B118" s="55"/>
      <c r="C118" s="55"/>
      <c r="D118" s="55"/>
    </row>
    <row r="119" customFormat="false" ht="15" hidden="false" customHeight="false" outlineLevel="0" collapsed="false">
      <c r="A119" s="55"/>
      <c r="B119" s="55"/>
      <c r="C119" s="55"/>
      <c r="D119" s="55"/>
    </row>
    <row r="120" customFormat="false" ht="15" hidden="false" customHeight="false" outlineLevel="0" collapsed="false">
      <c r="A120" s="55"/>
      <c r="B120" s="55"/>
      <c r="C120" s="55"/>
      <c r="D120" s="55"/>
    </row>
    <row r="121" customFormat="false" ht="15" hidden="false" customHeight="false" outlineLevel="0" collapsed="false">
      <c r="A121" s="55"/>
      <c r="B121" s="55"/>
      <c r="C121" s="55"/>
      <c r="D121" s="55"/>
    </row>
    <row r="122" customFormat="false" ht="15" hidden="false" customHeight="false" outlineLevel="0" collapsed="false">
      <c r="A122" s="55"/>
      <c r="B122" s="55"/>
      <c r="C122" s="55"/>
      <c r="D122" s="55"/>
    </row>
    <row r="123" customFormat="false" ht="15" hidden="false" customHeight="false" outlineLevel="0" collapsed="false">
      <c r="A123" s="55"/>
      <c r="B123" s="55"/>
      <c r="C123" s="55"/>
      <c r="D123" s="55"/>
    </row>
    <row r="124" customFormat="false" ht="15" hidden="false" customHeight="false" outlineLevel="0" collapsed="false">
      <c r="A124" s="55"/>
      <c r="B124" s="55"/>
      <c r="C124" s="55"/>
      <c r="D124" s="55"/>
    </row>
    <row r="125" customFormat="false" ht="15" hidden="false" customHeight="false" outlineLevel="0" collapsed="false">
      <c r="A125" s="55"/>
      <c r="B125" s="55"/>
      <c r="C125" s="55"/>
      <c r="D125" s="55"/>
    </row>
    <row r="126" customFormat="false" ht="15" hidden="false" customHeight="false" outlineLevel="0" collapsed="false">
      <c r="A126" s="55"/>
      <c r="B126" s="55"/>
      <c r="C126" s="55"/>
      <c r="D126" s="55"/>
    </row>
    <row r="127" customFormat="false" ht="15" hidden="false" customHeight="false" outlineLevel="0" collapsed="false">
      <c r="A127" s="55"/>
      <c r="B127" s="55"/>
      <c r="C127" s="55"/>
      <c r="D127" s="55"/>
    </row>
    <row r="128" customFormat="false" ht="15" hidden="false" customHeight="false" outlineLevel="0" collapsed="false">
      <c r="A128" s="55"/>
      <c r="B128" s="55"/>
      <c r="C128" s="55"/>
      <c r="D128" s="55"/>
    </row>
    <row r="129" customFormat="false" ht="15" hidden="false" customHeight="false" outlineLevel="0" collapsed="false">
      <c r="A129" s="55"/>
      <c r="B129" s="55"/>
      <c r="C129" s="55"/>
      <c r="D129" s="55"/>
    </row>
    <row r="130" customFormat="false" ht="15" hidden="false" customHeight="false" outlineLevel="0" collapsed="false">
      <c r="A130" s="55"/>
      <c r="B130" s="55"/>
      <c r="C130" s="55"/>
      <c r="D130" s="55"/>
    </row>
    <row r="131" customFormat="false" ht="15" hidden="false" customHeight="false" outlineLevel="0" collapsed="false">
      <c r="A131" s="55"/>
      <c r="B131" s="55"/>
      <c r="C131" s="55"/>
      <c r="D131" s="55"/>
    </row>
    <row r="132" customFormat="false" ht="15" hidden="false" customHeight="false" outlineLevel="0" collapsed="false">
      <c r="A132" s="55"/>
      <c r="B132" s="55"/>
      <c r="C132" s="55"/>
      <c r="D132" s="55"/>
    </row>
    <row r="133" customFormat="false" ht="15" hidden="false" customHeight="false" outlineLevel="0" collapsed="false">
      <c r="A133" s="55"/>
      <c r="B133" s="55"/>
      <c r="C133" s="55"/>
      <c r="D133" s="55"/>
    </row>
    <row r="134" customFormat="false" ht="15" hidden="false" customHeight="false" outlineLevel="0" collapsed="false">
      <c r="A134" s="55"/>
      <c r="B134" s="55"/>
      <c r="C134" s="55"/>
      <c r="D134" s="55"/>
    </row>
    <row r="135" customFormat="false" ht="15" hidden="false" customHeight="false" outlineLevel="0" collapsed="false">
      <c r="A135" s="55"/>
      <c r="B135" s="55"/>
      <c r="C135" s="55"/>
      <c r="D135" s="55"/>
    </row>
    <row r="136" customFormat="false" ht="15" hidden="false" customHeight="false" outlineLevel="0" collapsed="false">
      <c r="A136" s="55"/>
      <c r="B136" s="55"/>
      <c r="C136" s="55"/>
      <c r="D136" s="55"/>
    </row>
    <row r="137" customFormat="false" ht="15" hidden="false" customHeight="false" outlineLevel="0" collapsed="false">
      <c r="A137" s="55"/>
      <c r="B137" s="55"/>
      <c r="C137" s="55"/>
      <c r="D137" s="55"/>
    </row>
    <row r="138" customFormat="false" ht="15" hidden="false" customHeight="false" outlineLevel="0" collapsed="false">
      <c r="A138" s="55"/>
      <c r="B138" s="55"/>
      <c r="C138" s="55"/>
      <c r="D138" s="55"/>
    </row>
    <row r="139" customFormat="false" ht="15" hidden="false" customHeight="false" outlineLevel="0" collapsed="false">
      <c r="A139" s="55"/>
      <c r="B139" s="55"/>
      <c r="C139" s="55"/>
      <c r="D139" s="55"/>
    </row>
    <row r="140" customFormat="false" ht="15" hidden="false" customHeight="false" outlineLevel="0" collapsed="false">
      <c r="A140" s="55"/>
      <c r="B140" s="55"/>
      <c r="C140" s="55"/>
      <c r="D140" s="55"/>
    </row>
    <row r="141" customFormat="false" ht="15" hidden="false" customHeight="false" outlineLevel="0" collapsed="false">
      <c r="A141" s="55"/>
      <c r="B141" s="55"/>
      <c r="C141" s="55"/>
      <c r="D141" s="55"/>
    </row>
    <row r="142" customFormat="false" ht="15" hidden="false" customHeight="false" outlineLevel="0" collapsed="false">
      <c r="A142" s="55"/>
      <c r="B142" s="55"/>
      <c r="C142" s="55"/>
      <c r="D142" s="55"/>
    </row>
    <row r="143" customFormat="false" ht="15" hidden="false" customHeight="false" outlineLevel="0" collapsed="false">
      <c r="A143" s="55"/>
      <c r="B143" s="55"/>
      <c r="C143" s="55"/>
      <c r="D143" s="55"/>
    </row>
    <row r="144" customFormat="false" ht="15" hidden="false" customHeight="false" outlineLevel="0" collapsed="false">
      <c r="A144" s="55"/>
      <c r="B144" s="55"/>
      <c r="C144" s="55"/>
      <c r="D144" s="55"/>
    </row>
    <row r="145" customFormat="false" ht="15" hidden="false" customHeight="false" outlineLevel="0" collapsed="false">
      <c r="A145" s="55"/>
      <c r="B145" s="55"/>
      <c r="C145" s="55"/>
      <c r="D145" s="55"/>
    </row>
    <row r="146" customFormat="false" ht="15" hidden="false" customHeight="false" outlineLevel="0" collapsed="false">
      <c r="A146" s="55"/>
      <c r="B146" s="55"/>
      <c r="C146" s="55"/>
      <c r="D146" s="55"/>
    </row>
    <row r="147" customFormat="false" ht="15" hidden="false" customHeight="false" outlineLevel="0" collapsed="false">
      <c r="A147" s="55"/>
      <c r="B147" s="55"/>
      <c r="C147" s="55"/>
      <c r="D147" s="55"/>
    </row>
    <row r="148" customFormat="false" ht="15" hidden="false" customHeight="false" outlineLevel="0" collapsed="false">
      <c r="A148" s="55"/>
      <c r="B148" s="55"/>
      <c r="C148" s="55"/>
      <c r="D148" s="55"/>
    </row>
    <row r="149" customFormat="false" ht="15" hidden="false" customHeight="false" outlineLevel="0" collapsed="false">
      <c r="A149" s="55"/>
      <c r="B149" s="55"/>
      <c r="C149" s="55"/>
      <c r="D149" s="55"/>
    </row>
    <row r="150" customFormat="false" ht="15" hidden="false" customHeight="false" outlineLevel="0" collapsed="false">
      <c r="A150" s="55"/>
      <c r="B150" s="55"/>
      <c r="C150" s="55"/>
      <c r="D150" s="55"/>
    </row>
    <row r="151" customFormat="false" ht="15" hidden="false" customHeight="false" outlineLevel="0" collapsed="false">
      <c r="A151" s="55"/>
      <c r="B151" s="55"/>
      <c r="C151" s="55"/>
      <c r="D151" s="55"/>
    </row>
    <row r="152" customFormat="false" ht="15" hidden="false" customHeight="false" outlineLevel="0" collapsed="false">
      <c r="A152" s="55"/>
      <c r="B152" s="55"/>
      <c r="C152" s="55"/>
      <c r="D152" s="55"/>
    </row>
    <row r="153" customFormat="false" ht="15" hidden="false" customHeight="false" outlineLevel="0" collapsed="false">
      <c r="A153" s="55"/>
      <c r="B153" s="55"/>
      <c r="C153" s="55"/>
      <c r="D153" s="55"/>
    </row>
    <row r="154" customFormat="false" ht="15" hidden="false" customHeight="false" outlineLevel="0" collapsed="false">
      <c r="A154" s="55"/>
      <c r="B154" s="55"/>
      <c r="C154" s="55"/>
      <c r="D154" s="55"/>
    </row>
    <row r="155" customFormat="false" ht="15" hidden="false" customHeight="false" outlineLevel="0" collapsed="false">
      <c r="A155" s="55"/>
      <c r="B155" s="55"/>
      <c r="C155" s="55"/>
      <c r="D155" s="55"/>
    </row>
    <row r="156" customFormat="false" ht="15" hidden="false" customHeight="false" outlineLevel="0" collapsed="false">
      <c r="A156" s="55"/>
      <c r="B156" s="55"/>
      <c r="C156" s="55"/>
      <c r="D156" s="55"/>
    </row>
    <row r="157" customFormat="false" ht="15" hidden="false" customHeight="false" outlineLevel="0" collapsed="false">
      <c r="A157" s="55"/>
      <c r="B157" s="55"/>
      <c r="C157" s="55"/>
      <c r="D157" s="55"/>
    </row>
    <row r="158" customFormat="false" ht="15" hidden="false" customHeight="false" outlineLevel="0" collapsed="false">
      <c r="A158" s="55"/>
      <c r="B158" s="55"/>
      <c r="C158" s="55"/>
      <c r="D158" s="55"/>
    </row>
    <row r="159" customFormat="false" ht="15" hidden="false" customHeight="false" outlineLevel="0" collapsed="false">
      <c r="A159" s="55"/>
      <c r="B159" s="55"/>
      <c r="C159" s="55"/>
      <c r="D159" s="55"/>
    </row>
    <row r="160" customFormat="false" ht="15" hidden="false" customHeight="false" outlineLevel="0" collapsed="false">
      <c r="A160" s="55"/>
      <c r="B160" s="55"/>
      <c r="C160" s="55"/>
      <c r="D160" s="55"/>
    </row>
    <row r="161" customFormat="false" ht="15" hidden="false" customHeight="false" outlineLevel="0" collapsed="false">
      <c r="A161" s="55"/>
      <c r="B161" s="55"/>
      <c r="C161" s="55"/>
      <c r="D161" s="55"/>
    </row>
    <row r="162" customFormat="false" ht="15" hidden="false" customHeight="false" outlineLevel="0" collapsed="false">
      <c r="A162" s="55"/>
      <c r="B162" s="55"/>
      <c r="C162" s="55"/>
      <c r="D162" s="55"/>
    </row>
    <row r="163" customFormat="false" ht="15" hidden="false" customHeight="false" outlineLevel="0" collapsed="false">
      <c r="A163" s="55"/>
      <c r="B163" s="55"/>
      <c r="C163" s="55"/>
      <c r="D163" s="55"/>
    </row>
    <row r="164" customFormat="false" ht="15" hidden="false" customHeight="false" outlineLevel="0" collapsed="false">
      <c r="A164" s="55"/>
      <c r="B164" s="55"/>
      <c r="C164" s="55"/>
      <c r="D164" s="55"/>
    </row>
    <row r="165" customFormat="false" ht="15" hidden="false" customHeight="false" outlineLevel="0" collapsed="false">
      <c r="A165" s="55"/>
      <c r="B165" s="55"/>
      <c r="C165" s="55"/>
      <c r="D165" s="55"/>
    </row>
    <row r="166" customFormat="false" ht="15" hidden="false" customHeight="false" outlineLevel="0" collapsed="false">
      <c r="A166" s="55"/>
      <c r="B166" s="55"/>
      <c r="C166" s="55"/>
      <c r="D166" s="55"/>
    </row>
    <row r="167" customFormat="false" ht="15" hidden="false" customHeight="false" outlineLevel="0" collapsed="false">
      <c r="A167" s="55"/>
      <c r="B167" s="55"/>
      <c r="C167" s="55"/>
      <c r="D167" s="55"/>
    </row>
    <row r="168" customFormat="false" ht="15" hidden="false" customHeight="false" outlineLevel="0" collapsed="false">
      <c r="A168" s="55"/>
      <c r="B168" s="55"/>
      <c r="C168" s="55"/>
      <c r="D168" s="55"/>
    </row>
    <row r="169" customFormat="false" ht="15" hidden="false" customHeight="false" outlineLevel="0" collapsed="false">
      <c r="A169" s="55"/>
      <c r="B169" s="55"/>
      <c r="C169" s="55"/>
      <c r="D169" s="55"/>
    </row>
    <row r="170" customFormat="false" ht="15" hidden="false" customHeight="false" outlineLevel="0" collapsed="false">
      <c r="A170" s="55"/>
      <c r="B170" s="55"/>
      <c r="C170" s="55"/>
      <c r="D170" s="55"/>
    </row>
    <row r="171" customFormat="false" ht="15" hidden="false" customHeight="false" outlineLevel="0" collapsed="false">
      <c r="A171" s="55"/>
      <c r="B171" s="55"/>
      <c r="C171" s="55"/>
      <c r="D171" s="55"/>
    </row>
    <row r="172" customFormat="false" ht="15" hidden="false" customHeight="false" outlineLevel="0" collapsed="false">
      <c r="A172" s="55"/>
      <c r="B172" s="55"/>
      <c r="C172" s="55"/>
      <c r="D172" s="55"/>
    </row>
    <row r="173" customFormat="false" ht="15" hidden="false" customHeight="false" outlineLevel="0" collapsed="false">
      <c r="A173" s="55"/>
      <c r="B173" s="55"/>
      <c r="C173" s="55"/>
      <c r="D173" s="55"/>
    </row>
    <row r="174" customFormat="false" ht="15" hidden="false" customHeight="false" outlineLevel="0" collapsed="false">
      <c r="A174" s="55"/>
      <c r="B174" s="55"/>
      <c r="C174" s="55"/>
      <c r="D174" s="55"/>
    </row>
    <row r="175" customFormat="false" ht="15" hidden="false" customHeight="false" outlineLevel="0" collapsed="false">
      <c r="A175" s="55"/>
      <c r="B175" s="55"/>
      <c r="C175" s="55"/>
      <c r="D175" s="55"/>
    </row>
    <row r="176" customFormat="false" ht="15" hidden="false" customHeight="false" outlineLevel="0" collapsed="false">
      <c r="A176" s="55"/>
      <c r="B176" s="55"/>
      <c r="C176" s="55"/>
      <c r="D176" s="55"/>
    </row>
    <row r="177" customFormat="false" ht="15" hidden="false" customHeight="false" outlineLevel="0" collapsed="false">
      <c r="A177" s="55"/>
      <c r="B177" s="55"/>
      <c r="C177" s="55"/>
      <c r="D177" s="55"/>
    </row>
    <row r="178" customFormat="false" ht="15" hidden="false" customHeight="false" outlineLevel="0" collapsed="false">
      <c r="A178" s="55"/>
      <c r="B178" s="55"/>
      <c r="C178" s="55"/>
      <c r="D178" s="55"/>
    </row>
    <row r="179" customFormat="false" ht="15" hidden="false" customHeight="false" outlineLevel="0" collapsed="false">
      <c r="A179" s="55"/>
      <c r="B179" s="55"/>
      <c r="C179" s="55"/>
      <c r="D179" s="55"/>
    </row>
    <row r="180" customFormat="false" ht="15" hidden="false" customHeight="false" outlineLevel="0" collapsed="false">
      <c r="A180" s="55"/>
      <c r="B180" s="55"/>
      <c r="C180" s="55"/>
      <c r="D180" s="55"/>
    </row>
    <row r="181" customFormat="false" ht="15" hidden="false" customHeight="false" outlineLevel="0" collapsed="false">
      <c r="A181" s="55"/>
      <c r="B181" s="55"/>
      <c r="C181" s="55"/>
      <c r="D181" s="55"/>
    </row>
    <row r="182" customFormat="false" ht="15" hidden="false" customHeight="false" outlineLevel="0" collapsed="false">
      <c r="A182" s="55"/>
      <c r="B182" s="55"/>
      <c r="C182" s="55"/>
      <c r="D182" s="55"/>
    </row>
    <row r="183" customFormat="false" ht="15" hidden="false" customHeight="false" outlineLevel="0" collapsed="false">
      <c r="A183" s="55"/>
      <c r="B183" s="55"/>
      <c r="C183" s="55"/>
      <c r="D183" s="55"/>
    </row>
    <row r="184" customFormat="false" ht="15" hidden="false" customHeight="false" outlineLevel="0" collapsed="false">
      <c r="A184" s="55"/>
      <c r="B184" s="55"/>
      <c r="C184" s="55"/>
      <c r="D184" s="55"/>
    </row>
    <row r="185" customFormat="false" ht="15" hidden="false" customHeight="false" outlineLevel="0" collapsed="false">
      <c r="A185" s="55"/>
      <c r="B185" s="55"/>
      <c r="C185" s="55"/>
      <c r="D185" s="55"/>
    </row>
    <row r="186" customFormat="false" ht="15" hidden="false" customHeight="false" outlineLevel="0" collapsed="false">
      <c r="A186" s="55"/>
      <c r="B186" s="55"/>
      <c r="C186" s="55"/>
      <c r="D186" s="55"/>
    </row>
    <row r="187" customFormat="false" ht="15" hidden="false" customHeight="false" outlineLevel="0" collapsed="false">
      <c r="A187" s="55"/>
      <c r="B187" s="55"/>
      <c r="C187" s="55"/>
      <c r="D187" s="55"/>
    </row>
    <row r="188" customFormat="false" ht="15" hidden="false" customHeight="false" outlineLevel="0" collapsed="false">
      <c r="A188" s="55"/>
      <c r="B188" s="55"/>
      <c r="C188" s="55"/>
      <c r="D188" s="55"/>
    </row>
    <row r="189" customFormat="false" ht="15" hidden="false" customHeight="false" outlineLevel="0" collapsed="false">
      <c r="A189" s="55"/>
      <c r="B189" s="55"/>
      <c r="C189" s="55"/>
      <c r="D189" s="55"/>
    </row>
    <row r="190" customFormat="false" ht="15" hidden="false" customHeight="false" outlineLevel="0" collapsed="false">
      <c r="A190" s="55"/>
      <c r="B190" s="55"/>
      <c r="C190" s="55"/>
      <c r="D190" s="55"/>
    </row>
    <row r="191" customFormat="false" ht="15" hidden="false" customHeight="false" outlineLevel="0" collapsed="false">
      <c r="A191" s="55"/>
      <c r="B191" s="55"/>
      <c r="C191" s="55"/>
      <c r="D191" s="55"/>
    </row>
    <row r="192" customFormat="false" ht="15" hidden="false" customHeight="false" outlineLevel="0" collapsed="false">
      <c r="A192" s="55"/>
      <c r="B192" s="55"/>
      <c r="C192" s="55"/>
      <c r="D192" s="55"/>
    </row>
    <row r="193" customFormat="false" ht="15" hidden="false" customHeight="false" outlineLevel="0" collapsed="false">
      <c r="A193" s="55"/>
      <c r="B193" s="55"/>
      <c r="C193" s="55"/>
      <c r="D193" s="55"/>
    </row>
    <row r="194" customFormat="false" ht="15" hidden="false" customHeight="false" outlineLevel="0" collapsed="false">
      <c r="A194" s="55"/>
      <c r="B194" s="55"/>
      <c r="C194" s="55"/>
      <c r="D194" s="55"/>
    </row>
    <row r="195" customFormat="false" ht="15" hidden="false" customHeight="false" outlineLevel="0" collapsed="false">
      <c r="A195" s="55"/>
      <c r="B195" s="55"/>
      <c r="C195" s="55"/>
      <c r="D195" s="55"/>
    </row>
    <row r="196" customFormat="false" ht="15" hidden="false" customHeight="false" outlineLevel="0" collapsed="false">
      <c r="A196" s="55"/>
      <c r="B196" s="55"/>
      <c r="C196" s="55"/>
      <c r="D196" s="55"/>
    </row>
    <row r="197" customFormat="false" ht="15" hidden="false" customHeight="false" outlineLevel="0" collapsed="false">
      <c r="A197" s="55"/>
      <c r="B197" s="55"/>
      <c r="C197" s="55"/>
      <c r="D197" s="55"/>
    </row>
    <row r="198" customFormat="false" ht="15" hidden="false" customHeight="false" outlineLevel="0" collapsed="false">
      <c r="A198" s="55"/>
      <c r="B198" s="55"/>
      <c r="C198" s="55"/>
      <c r="D198" s="55"/>
    </row>
    <row r="199" customFormat="false" ht="15" hidden="false" customHeight="false" outlineLevel="0" collapsed="false">
      <c r="A199" s="55"/>
      <c r="B199" s="55"/>
      <c r="C199" s="55"/>
      <c r="D199" s="55"/>
    </row>
    <row r="200" customFormat="false" ht="15" hidden="false" customHeight="false" outlineLevel="0" collapsed="false">
      <c r="A200" s="55"/>
      <c r="B200" s="55"/>
      <c r="C200" s="55"/>
      <c r="D200" s="55"/>
    </row>
    <row r="201" customFormat="false" ht="15" hidden="false" customHeight="false" outlineLevel="0" collapsed="false">
      <c r="A201" s="55"/>
      <c r="B201" s="55"/>
      <c r="C201" s="55"/>
      <c r="D201" s="55"/>
    </row>
    <row r="202" customFormat="false" ht="15" hidden="false" customHeight="false" outlineLevel="0" collapsed="false">
      <c r="A202" s="55"/>
      <c r="B202" s="55"/>
      <c r="C202" s="55"/>
      <c r="D202" s="55"/>
    </row>
    <row r="203" customFormat="false" ht="15" hidden="false" customHeight="false" outlineLevel="0" collapsed="false">
      <c r="A203" s="55"/>
      <c r="B203" s="55"/>
      <c r="C203" s="55"/>
      <c r="D203" s="55"/>
    </row>
    <row r="204" customFormat="false" ht="15" hidden="false" customHeight="false" outlineLevel="0" collapsed="false">
      <c r="A204" s="55"/>
      <c r="B204" s="55"/>
      <c r="C204" s="55"/>
      <c r="D204" s="55"/>
    </row>
    <row r="205" customFormat="false" ht="15" hidden="false" customHeight="false" outlineLevel="0" collapsed="false">
      <c r="A205" s="55"/>
      <c r="B205" s="55"/>
      <c r="C205" s="55"/>
      <c r="D205" s="55"/>
    </row>
    <row r="206" customFormat="false" ht="15" hidden="false" customHeight="false" outlineLevel="0" collapsed="false">
      <c r="A206" s="55"/>
      <c r="B206" s="55"/>
      <c r="C206" s="55"/>
      <c r="D206" s="55"/>
    </row>
    <row r="207" customFormat="false" ht="15" hidden="false" customHeight="false" outlineLevel="0" collapsed="false">
      <c r="A207" s="55"/>
      <c r="B207" s="55"/>
      <c r="C207" s="55"/>
      <c r="D207" s="55"/>
    </row>
    <row r="208" customFormat="false" ht="15" hidden="false" customHeight="false" outlineLevel="0" collapsed="false">
      <c r="A208" s="55"/>
      <c r="B208" s="55"/>
      <c r="C208" s="55"/>
      <c r="D208" s="55"/>
    </row>
    <row r="209" customFormat="false" ht="15" hidden="false" customHeight="false" outlineLevel="0" collapsed="false">
      <c r="A209" s="55"/>
      <c r="B209" s="55"/>
      <c r="C209" s="55"/>
      <c r="D209" s="55"/>
    </row>
    <row r="210" customFormat="false" ht="15" hidden="false" customHeight="false" outlineLevel="0" collapsed="false">
      <c r="A210" s="55"/>
      <c r="B210" s="55"/>
      <c r="C210" s="55"/>
      <c r="D210" s="55"/>
    </row>
    <row r="211" customFormat="false" ht="15" hidden="false" customHeight="false" outlineLevel="0" collapsed="false">
      <c r="A211" s="55"/>
      <c r="B211" s="55"/>
      <c r="C211" s="55"/>
      <c r="D211" s="55"/>
    </row>
    <row r="212" customFormat="false" ht="15" hidden="false" customHeight="false" outlineLevel="0" collapsed="false">
      <c r="A212" s="55"/>
      <c r="B212" s="55"/>
      <c r="C212" s="55"/>
      <c r="D212" s="55"/>
    </row>
    <row r="213" customFormat="false" ht="15" hidden="false" customHeight="false" outlineLevel="0" collapsed="false">
      <c r="A213" s="55"/>
      <c r="B213" s="55"/>
      <c r="C213" s="55"/>
      <c r="D213" s="55"/>
    </row>
    <row r="214" customFormat="false" ht="15" hidden="false" customHeight="false" outlineLevel="0" collapsed="false">
      <c r="A214" s="55"/>
      <c r="B214" s="55"/>
      <c r="C214" s="55"/>
      <c r="D214" s="55"/>
    </row>
    <row r="215" customFormat="false" ht="15" hidden="false" customHeight="false" outlineLevel="0" collapsed="false">
      <c r="A215" s="55"/>
      <c r="B215" s="55"/>
      <c r="C215" s="55"/>
      <c r="D215" s="55"/>
    </row>
    <row r="216" customFormat="false" ht="15" hidden="false" customHeight="false" outlineLevel="0" collapsed="false">
      <c r="A216" s="55"/>
      <c r="B216" s="55"/>
      <c r="C216" s="55"/>
      <c r="D216" s="55"/>
    </row>
    <row r="217" customFormat="false" ht="15" hidden="false" customHeight="false" outlineLevel="0" collapsed="false">
      <c r="A217" s="55"/>
      <c r="B217" s="55"/>
      <c r="C217" s="55"/>
      <c r="D217" s="55"/>
    </row>
    <row r="218" customFormat="false" ht="15" hidden="false" customHeight="false" outlineLevel="0" collapsed="false">
      <c r="A218" s="55"/>
      <c r="B218" s="55"/>
      <c r="C218" s="55"/>
      <c r="D218" s="55"/>
    </row>
    <row r="219" customFormat="false" ht="15" hidden="false" customHeight="false" outlineLevel="0" collapsed="false">
      <c r="A219" s="55"/>
      <c r="B219" s="55"/>
      <c r="C219" s="55"/>
      <c r="D219" s="55"/>
    </row>
    <row r="220" customFormat="false" ht="15" hidden="false" customHeight="false" outlineLevel="0" collapsed="false">
      <c r="A220" s="55"/>
      <c r="B220" s="55"/>
      <c r="C220" s="55"/>
      <c r="D220" s="55"/>
    </row>
    <row r="221" customFormat="false" ht="15" hidden="false" customHeight="false" outlineLevel="0" collapsed="false">
      <c r="A221" s="55"/>
      <c r="B221" s="55"/>
      <c r="C221" s="55"/>
      <c r="D221" s="55"/>
    </row>
    <row r="222" customFormat="false" ht="15" hidden="false" customHeight="false" outlineLevel="0" collapsed="false">
      <c r="A222" s="55"/>
      <c r="B222" s="55"/>
      <c r="C222" s="55"/>
      <c r="D222" s="55"/>
    </row>
    <row r="223" customFormat="false" ht="15" hidden="false" customHeight="false" outlineLevel="0" collapsed="false">
      <c r="A223" s="55"/>
      <c r="B223" s="55"/>
      <c r="C223" s="55"/>
      <c r="D223" s="55"/>
    </row>
    <row r="224" customFormat="false" ht="15" hidden="false" customHeight="false" outlineLevel="0" collapsed="false">
      <c r="A224" s="55"/>
      <c r="B224" s="55"/>
      <c r="C224" s="55"/>
      <c r="D224" s="55"/>
    </row>
    <row r="225" customFormat="false" ht="15" hidden="false" customHeight="false" outlineLevel="0" collapsed="false">
      <c r="A225" s="55"/>
      <c r="B225" s="55"/>
      <c r="C225" s="55"/>
      <c r="D225" s="55"/>
    </row>
    <row r="226" customFormat="false" ht="15" hidden="false" customHeight="false" outlineLevel="0" collapsed="false">
      <c r="A226" s="55"/>
      <c r="B226" s="55"/>
      <c r="C226" s="55"/>
      <c r="D226" s="55"/>
    </row>
    <row r="227" customFormat="false" ht="15" hidden="false" customHeight="false" outlineLevel="0" collapsed="false">
      <c r="A227" s="55"/>
      <c r="B227" s="55"/>
      <c r="C227" s="55"/>
      <c r="D227" s="55"/>
    </row>
    <row r="228" customFormat="false" ht="15" hidden="false" customHeight="false" outlineLevel="0" collapsed="false">
      <c r="A228" s="55"/>
      <c r="B228" s="55"/>
      <c r="C228" s="55"/>
      <c r="D228" s="55"/>
    </row>
    <row r="229" customFormat="false" ht="15" hidden="false" customHeight="false" outlineLevel="0" collapsed="false">
      <c r="A229" s="55"/>
      <c r="B229" s="55"/>
      <c r="C229" s="55"/>
      <c r="D229" s="55"/>
    </row>
    <row r="230" customFormat="false" ht="15" hidden="false" customHeight="false" outlineLevel="0" collapsed="false">
      <c r="A230" s="55"/>
      <c r="B230" s="55"/>
      <c r="C230" s="55"/>
      <c r="D230" s="55"/>
    </row>
    <row r="231" customFormat="false" ht="15" hidden="false" customHeight="false" outlineLevel="0" collapsed="false">
      <c r="A231" s="55"/>
      <c r="B231" s="55"/>
      <c r="C231" s="55"/>
      <c r="D231" s="55"/>
    </row>
    <row r="232" customFormat="false" ht="15" hidden="false" customHeight="false" outlineLevel="0" collapsed="false">
      <c r="A232" s="55"/>
      <c r="B232" s="55"/>
      <c r="C232" s="55"/>
      <c r="D232" s="55"/>
    </row>
    <row r="233" customFormat="false" ht="15" hidden="false" customHeight="false" outlineLevel="0" collapsed="false">
      <c r="A233" s="55"/>
      <c r="B233" s="55"/>
      <c r="C233" s="55"/>
      <c r="D233" s="55"/>
    </row>
    <row r="234" customFormat="false" ht="15" hidden="false" customHeight="false" outlineLevel="0" collapsed="false">
      <c r="A234" s="55"/>
      <c r="B234" s="55"/>
      <c r="C234" s="55"/>
      <c r="D234" s="55"/>
    </row>
    <row r="235" customFormat="false" ht="15" hidden="false" customHeight="false" outlineLevel="0" collapsed="false">
      <c r="A235" s="55"/>
      <c r="B235" s="55"/>
      <c r="C235" s="55"/>
      <c r="D235" s="55"/>
    </row>
    <row r="236" customFormat="false" ht="15" hidden="false" customHeight="false" outlineLevel="0" collapsed="false">
      <c r="A236" s="55"/>
      <c r="B236" s="55"/>
      <c r="C236" s="55"/>
      <c r="D236" s="55"/>
    </row>
    <row r="237" customFormat="false" ht="15" hidden="false" customHeight="false" outlineLevel="0" collapsed="false">
      <c r="A237" s="55"/>
      <c r="B237" s="55"/>
      <c r="C237" s="55"/>
      <c r="D237" s="55"/>
    </row>
    <row r="238" customFormat="false" ht="15" hidden="false" customHeight="false" outlineLevel="0" collapsed="false">
      <c r="A238" s="55"/>
      <c r="B238" s="55"/>
      <c r="C238" s="55"/>
      <c r="D238" s="55"/>
    </row>
    <row r="239" customFormat="false" ht="15" hidden="false" customHeight="false" outlineLevel="0" collapsed="false">
      <c r="A239" s="55"/>
      <c r="B239" s="55"/>
      <c r="C239" s="55"/>
      <c r="D239" s="55"/>
    </row>
    <row r="240" customFormat="false" ht="15" hidden="false" customHeight="false" outlineLevel="0" collapsed="false">
      <c r="A240" s="55"/>
      <c r="B240" s="55"/>
      <c r="C240" s="55"/>
      <c r="D240" s="55"/>
    </row>
    <row r="241" customFormat="false" ht="15" hidden="false" customHeight="false" outlineLevel="0" collapsed="false">
      <c r="A241" s="55"/>
      <c r="B241" s="55"/>
      <c r="C241" s="55"/>
      <c r="D241" s="55"/>
    </row>
    <row r="242" customFormat="false" ht="15" hidden="false" customHeight="false" outlineLevel="0" collapsed="false">
      <c r="A242" s="55"/>
      <c r="B242" s="55"/>
      <c r="C242" s="55"/>
      <c r="D242" s="55"/>
    </row>
    <row r="243" customFormat="false" ht="15" hidden="false" customHeight="false" outlineLevel="0" collapsed="false">
      <c r="A243" s="55"/>
      <c r="B243" s="55"/>
      <c r="C243" s="55"/>
      <c r="D243" s="55"/>
    </row>
    <row r="244" customFormat="false" ht="15" hidden="false" customHeight="false" outlineLevel="0" collapsed="false">
      <c r="A244" s="55"/>
      <c r="B244" s="55"/>
      <c r="C244" s="55"/>
      <c r="D244" s="55"/>
    </row>
    <row r="245" customFormat="false" ht="15" hidden="false" customHeight="false" outlineLevel="0" collapsed="false">
      <c r="A245" s="55"/>
      <c r="B245" s="55"/>
      <c r="C245" s="55"/>
      <c r="D245" s="55"/>
    </row>
    <row r="246" customFormat="false" ht="15" hidden="false" customHeight="false" outlineLevel="0" collapsed="false">
      <c r="A246" s="55"/>
      <c r="B246" s="55"/>
      <c r="C246" s="55"/>
      <c r="D246" s="55"/>
    </row>
    <row r="247" customFormat="false" ht="15" hidden="false" customHeight="false" outlineLevel="0" collapsed="false">
      <c r="A247" s="55"/>
      <c r="B247" s="55"/>
      <c r="C247" s="55"/>
      <c r="D247" s="55"/>
    </row>
    <row r="248" customFormat="false" ht="15" hidden="false" customHeight="false" outlineLevel="0" collapsed="false">
      <c r="A248" s="55"/>
      <c r="B248" s="55"/>
      <c r="C248" s="55"/>
      <c r="D248" s="55"/>
    </row>
    <row r="249" customFormat="false" ht="15" hidden="false" customHeight="false" outlineLevel="0" collapsed="false">
      <c r="A249" s="55"/>
      <c r="B249" s="55"/>
      <c r="C249" s="55"/>
      <c r="D249" s="55"/>
    </row>
    <row r="250" customFormat="false" ht="15" hidden="false" customHeight="false" outlineLevel="0" collapsed="false">
      <c r="A250" s="55"/>
      <c r="B250" s="55"/>
      <c r="C250" s="55"/>
      <c r="D250" s="55"/>
    </row>
    <row r="251" customFormat="false" ht="15" hidden="false" customHeight="false" outlineLevel="0" collapsed="false">
      <c r="A251" s="55"/>
      <c r="B251" s="55"/>
      <c r="C251" s="55"/>
      <c r="D251" s="55"/>
    </row>
    <row r="252" customFormat="false" ht="15" hidden="false" customHeight="false" outlineLevel="0" collapsed="false">
      <c r="A252" s="55"/>
      <c r="B252" s="55"/>
      <c r="C252" s="55"/>
      <c r="D252" s="55"/>
    </row>
    <row r="253" customFormat="false" ht="15" hidden="false" customHeight="false" outlineLevel="0" collapsed="false">
      <c r="A253" s="55"/>
      <c r="B253" s="55"/>
      <c r="C253" s="55"/>
      <c r="D253" s="55"/>
    </row>
    <row r="254" customFormat="false" ht="15" hidden="false" customHeight="false" outlineLevel="0" collapsed="false">
      <c r="A254" s="55"/>
      <c r="B254" s="55"/>
      <c r="C254" s="55"/>
      <c r="D254" s="55"/>
    </row>
    <row r="255" customFormat="false" ht="15" hidden="false" customHeight="false" outlineLevel="0" collapsed="false">
      <c r="A255" s="55"/>
      <c r="B255" s="55"/>
      <c r="C255" s="55"/>
      <c r="D255" s="55"/>
    </row>
    <row r="256" customFormat="false" ht="15" hidden="false" customHeight="false" outlineLevel="0" collapsed="false">
      <c r="A256" s="55"/>
      <c r="B256" s="55"/>
      <c r="C256" s="55"/>
      <c r="D256" s="55"/>
    </row>
    <row r="257" customFormat="false" ht="15" hidden="false" customHeight="false" outlineLevel="0" collapsed="false">
      <c r="A257" s="55"/>
      <c r="B257" s="55"/>
      <c r="C257" s="55"/>
      <c r="D257" s="55"/>
    </row>
    <row r="258" customFormat="false" ht="15" hidden="false" customHeight="false" outlineLevel="0" collapsed="false">
      <c r="A258" s="55"/>
      <c r="B258" s="55"/>
      <c r="C258" s="55"/>
      <c r="D258" s="55"/>
    </row>
    <row r="259" customFormat="false" ht="15" hidden="false" customHeight="false" outlineLevel="0" collapsed="false">
      <c r="A259" s="55"/>
      <c r="B259" s="55"/>
      <c r="C259" s="55"/>
      <c r="D259" s="55"/>
    </row>
    <row r="260" customFormat="false" ht="15" hidden="false" customHeight="false" outlineLevel="0" collapsed="false">
      <c r="A260" s="55"/>
      <c r="B260" s="55"/>
      <c r="C260" s="55"/>
      <c r="D260" s="55"/>
    </row>
    <row r="261" customFormat="false" ht="15" hidden="false" customHeight="false" outlineLevel="0" collapsed="false">
      <c r="A261" s="55"/>
      <c r="B261" s="55"/>
      <c r="C261" s="55"/>
      <c r="D261" s="55"/>
    </row>
    <row r="262" customFormat="false" ht="15" hidden="false" customHeight="false" outlineLevel="0" collapsed="false">
      <c r="A262" s="55"/>
      <c r="B262" s="55"/>
      <c r="C262" s="55"/>
      <c r="D262" s="55"/>
    </row>
    <row r="263" customFormat="false" ht="15" hidden="false" customHeight="false" outlineLevel="0" collapsed="false">
      <c r="A263" s="55"/>
      <c r="B263" s="55"/>
      <c r="C263" s="55"/>
      <c r="D263" s="55"/>
    </row>
    <row r="264" customFormat="false" ht="15" hidden="false" customHeight="false" outlineLevel="0" collapsed="false">
      <c r="A264" s="55"/>
      <c r="B264" s="55"/>
      <c r="C264" s="55"/>
      <c r="D264" s="55"/>
    </row>
    <row r="265" customFormat="false" ht="15" hidden="false" customHeight="false" outlineLevel="0" collapsed="false">
      <c r="A265" s="55"/>
      <c r="B265" s="55"/>
      <c r="C265" s="55"/>
      <c r="D265" s="55"/>
    </row>
    <row r="266" customFormat="false" ht="15" hidden="false" customHeight="false" outlineLevel="0" collapsed="false">
      <c r="A266" s="55"/>
      <c r="B266" s="55"/>
      <c r="C266" s="55"/>
      <c r="D266" s="55"/>
    </row>
    <row r="267" customFormat="false" ht="15" hidden="false" customHeight="false" outlineLevel="0" collapsed="false">
      <c r="A267" s="55"/>
      <c r="B267" s="55"/>
      <c r="C267" s="55"/>
      <c r="D267" s="55"/>
    </row>
    <row r="268" customFormat="false" ht="15" hidden="false" customHeight="false" outlineLevel="0" collapsed="false">
      <c r="A268" s="55"/>
      <c r="B268" s="55"/>
      <c r="C268" s="55"/>
      <c r="D268" s="55"/>
    </row>
    <row r="269" customFormat="false" ht="15" hidden="false" customHeight="false" outlineLevel="0" collapsed="false">
      <c r="A269" s="55"/>
      <c r="B269" s="55"/>
      <c r="C269" s="55"/>
      <c r="D269" s="55"/>
    </row>
    <row r="270" customFormat="false" ht="15" hidden="false" customHeight="false" outlineLevel="0" collapsed="false">
      <c r="A270" s="55"/>
      <c r="B270" s="55"/>
      <c r="C270" s="55"/>
      <c r="D270" s="55"/>
    </row>
    <row r="271" customFormat="false" ht="15" hidden="false" customHeight="false" outlineLevel="0" collapsed="false">
      <c r="A271" s="55"/>
      <c r="B271" s="55"/>
      <c r="C271" s="55"/>
      <c r="D271" s="55"/>
    </row>
    <row r="272" customFormat="false" ht="15" hidden="false" customHeight="false" outlineLevel="0" collapsed="false">
      <c r="A272" s="55"/>
      <c r="B272" s="55"/>
      <c r="C272" s="55"/>
      <c r="D272" s="55"/>
    </row>
    <row r="273" customFormat="false" ht="15" hidden="false" customHeight="false" outlineLevel="0" collapsed="false">
      <c r="A273" s="55"/>
      <c r="B273" s="55"/>
      <c r="C273" s="55"/>
      <c r="D273" s="55"/>
    </row>
    <row r="274" customFormat="false" ht="15" hidden="false" customHeight="false" outlineLevel="0" collapsed="false">
      <c r="A274" s="55"/>
      <c r="B274" s="55"/>
      <c r="C274" s="55"/>
      <c r="D274" s="55"/>
    </row>
    <row r="275" customFormat="false" ht="15" hidden="false" customHeight="false" outlineLevel="0" collapsed="false">
      <c r="A275" s="55"/>
      <c r="B275" s="55"/>
      <c r="C275" s="55"/>
      <c r="D275" s="55"/>
    </row>
    <row r="276" customFormat="false" ht="15" hidden="false" customHeight="false" outlineLevel="0" collapsed="false">
      <c r="A276" s="55"/>
      <c r="B276" s="55"/>
      <c r="C276" s="55"/>
      <c r="D276" s="55"/>
    </row>
    <row r="277" customFormat="false" ht="15" hidden="false" customHeight="false" outlineLevel="0" collapsed="false">
      <c r="A277" s="55"/>
      <c r="B277" s="55"/>
      <c r="C277" s="55"/>
      <c r="D277" s="55"/>
    </row>
    <row r="278" customFormat="false" ht="15" hidden="false" customHeight="false" outlineLevel="0" collapsed="false">
      <c r="A278" s="55"/>
      <c r="B278" s="55"/>
      <c r="C278" s="55"/>
      <c r="D278" s="55"/>
    </row>
    <row r="279" customFormat="false" ht="15" hidden="false" customHeight="false" outlineLevel="0" collapsed="false">
      <c r="A279" s="55"/>
      <c r="B279" s="55"/>
      <c r="C279" s="55"/>
      <c r="D279" s="55"/>
    </row>
    <row r="280" customFormat="false" ht="15" hidden="false" customHeight="false" outlineLevel="0" collapsed="false">
      <c r="A280" s="55"/>
      <c r="B280" s="55"/>
      <c r="C280" s="55"/>
      <c r="D280" s="55"/>
    </row>
    <row r="281" customFormat="false" ht="15" hidden="false" customHeight="false" outlineLevel="0" collapsed="false">
      <c r="A281" s="55"/>
      <c r="B281" s="55"/>
      <c r="C281" s="55"/>
      <c r="D281" s="55"/>
    </row>
    <row r="282" customFormat="false" ht="15" hidden="false" customHeight="false" outlineLevel="0" collapsed="false">
      <c r="A282" s="55"/>
      <c r="B282" s="55"/>
      <c r="C282" s="55"/>
      <c r="D282" s="55"/>
    </row>
    <row r="283" customFormat="false" ht="15" hidden="false" customHeight="false" outlineLevel="0" collapsed="false">
      <c r="A283" s="55"/>
      <c r="B283" s="55"/>
      <c r="C283" s="55"/>
      <c r="D283" s="55"/>
    </row>
    <row r="284" customFormat="false" ht="15" hidden="false" customHeight="false" outlineLevel="0" collapsed="false">
      <c r="A284" s="55"/>
      <c r="B284" s="55"/>
      <c r="C284" s="55"/>
      <c r="D284" s="55"/>
    </row>
    <row r="285" customFormat="false" ht="15" hidden="false" customHeight="false" outlineLevel="0" collapsed="false">
      <c r="A285" s="55"/>
      <c r="B285" s="55"/>
      <c r="C285" s="55"/>
      <c r="D285" s="55"/>
    </row>
    <row r="286" customFormat="false" ht="15" hidden="false" customHeight="false" outlineLevel="0" collapsed="false">
      <c r="A286" s="55"/>
      <c r="B286" s="55"/>
      <c r="C286" s="55"/>
      <c r="D286" s="55"/>
    </row>
    <row r="287" customFormat="false" ht="15" hidden="false" customHeight="false" outlineLevel="0" collapsed="false">
      <c r="A287" s="55"/>
      <c r="B287" s="55"/>
      <c r="C287" s="55"/>
      <c r="D287" s="55"/>
    </row>
    <row r="288" customFormat="false" ht="15" hidden="false" customHeight="false" outlineLevel="0" collapsed="false">
      <c r="A288" s="55"/>
      <c r="B288" s="55"/>
      <c r="C288" s="55"/>
      <c r="D288" s="55"/>
    </row>
    <row r="289" customFormat="false" ht="15" hidden="false" customHeight="false" outlineLevel="0" collapsed="false">
      <c r="A289" s="55"/>
      <c r="B289" s="55"/>
      <c r="C289" s="55"/>
      <c r="D289" s="55"/>
    </row>
    <row r="290" customFormat="false" ht="15" hidden="false" customHeight="false" outlineLevel="0" collapsed="false">
      <c r="A290" s="55"/>
      <c r="B290" s="55"/>
      <c r="C290" s="55"/>
      <c r="D290" s="55"/>
    </row>
    <row r="291" customFormat="false" ht="15" hidden="false" customHeight="false" outlineLevel="0" collapsed="false">
      <c r="A291" s="55"/>
      <c r="B291" s="55"/>
      <c r="C291" s="55"/>
      <c r="D291" s="55"/>
    </row>
    <row r="292" customFormat="false" ht="15" hidden="false" customHeight="false" outlineLevel="0" collapsed="false">
      <c r="A292" s="55"/>
      <c r="B292" s="55"/>
      <c r="C292" s="55"/>
      <c r="D292" s="55"/>
    </row>
    <row r="293" customFormat="false" ht="15" hidden="false" customHeight="false" outlineLevel="0" collapsed="false">
      <c r="A293" s="55"/>
      <c r="B293" s="55"/>
      <c r="C293" s="55"/>
      <c r="D293" s="55"/>
    </row>
    <row r="294" customFormat="false" ht="15" hidden="false" customHeight="false" outlineLevel="0" collapsed="false">
      <c r="A294" s="55"/>
      <c r="B294" s="55"/>
      <c r="C294" s="55"/>
      <c r="D294" s="55"/>
    </row>
    <row r="295" customFormat="false" ht="15" hidden="false" customHeight="false" outlineLevel="0" collapsed="false">
      <c r="A295" s="55"/>
      <c r="B295" s="55"/>
      <c r="C295" s="55"/>
      <c r="D295" s="55"/>
    </row>
    <row r="296" customFormat="false" ht="15" hidden="false" customHeight="false" outlineLevel="0" collapsed="false">
      <c r="A296" s="55"/>
      <c r="B296" s="55"/>
      <c r="C296" s="55"/>
      <c r="D296" s="55"/>
    </row>
    <row r="297" customFormat="false" ht="15" hidden="false" customHeight="false" outlineLevel="0" collapsed="false">
      <c r="A297" s="55"/>
      <c r="B297" s="55"/>
      <c r="C297" s="55"/>
      <c r="D297" s="55"/>
    </row>
    <row r="298" customFormat="false" ht="15" hidden="false" customHeight="false" outlineLevel="0" collapsed="false">
      <c r="A298" s="55"/>
      <c r="B298" s="55"/>
      <c r="C298" s="55"/>
      <c r="D298" s="55"/>
    </row>
    <row r="299" customFormat="false" ht="15" hidden="false" customHeight="false" outlineLevel="0" collapsed="false">
      <c r="A299" s="55"/>
      <c r="B299" s="55"/>
      <c r="C299" s="55"/>
      <c r="D299" s="55"/>
    </row>
    <row r="300" customFormat="false" ht="15" hidden="false" customHeight="false" outlineLevel="0" collapsed="false">
      <c r="A300" s="55"/>
      <c r="B300" s="55"/>
      <c r="C300" s="55"/>
      <c r="D300" s="55"/>
    </row>
    <row r="301" customFormat="false" ht="15" hidden="false" customHeight="false" outlineLevel="0" collapsed="false">
      <c r="A301" s="55"/>
      <c r="B301" s="55"/>
      <c r="C301" s="55"/>
      <c r="D301" s="55"/>
    </row>
    <row r="302" customFormat="false" ht="15" hidden="false" customHeight="false" outlineLevel="0" collapsed="false">
      <c r="A302" s="55"/>
      <c r="B302" s="55"/>
      <c r="C302" s="55"/>
      <c r="D302" s="55"/>
    </row>
    <row r="303" customFormat="false" ht="15" hidden="false" customHeight="false" outlineLevel="0" collapsed="false">
      <c r="A303" s="55"/>
      <c r="B303" s="55"/>
      <c r="C303" s="55"/>
      <c r="D303" s="55"/>
    </row>
    <row r="304" customFormat="false" ht="15" hidden="false" customHeight="false" outlineLevel="0" collapsed="false">
      <c r="A304" s="55"/>
      <c r="B304" s="55"/>
      <c r="C304" s="55"/>
      <c r="D304" s="55"/>
    </row>
    <row r="305" customFormat="false" ht="15" hidden="false" customHeight="false" outlineLevel="0" collapsed="false">
      <c r="A305" s="55"/>
      <c r="B305" s="55"/>
      <c r="C305" s="55"/>
      <c r="D305" s="55"/>
    </row>
    <row r="306" customFormat="false" ht="15" hidden="false" customHeight="false" outlineLevel="0" collapsed="false">
      <c r="A306" s="55"/>
      <c r="B306" s="55"/>
      <c r="C306" s="55"/>
      <c r="D306" s="55"/>
    </row>
    <row r="307" customFormat="false" ht="15" hidden="false" customHeight="false" outlineLevel="0" collapsed="false">
      <c r="A307" s="55"/>
      <c r="B307" s="55"/>
      <c r="C307" s="55"/>
      <c r="D307" s="55"/>
    </row>
    <row r="308" customFormat="false" ht="15" hidden="false" customHeight="false" outlineLevel="0" collapsed="false">
      <c r="A308" s="55"/>
      <c r="B308" s="55"/>
      <c r="C308" s="55"/>
      <c r="D308" s="55"/>
    </row>
    <row r="309" customFormat="false" ht="15" hidden="false" customHeight="false" outlineLevel="0" collapsed="false">
      <c r="A309" s="55"/>
      <c r="B309" s="55"/>
      <c r="C309" s="55"/>
      <c r="D309" s="55"/>
    </row>
    <row r="310" customFormat="false" ht="15" hidden="false" customHeight="false" outlineLevel="0" collapsed="false">
      <c r="A310" s="55"/>
      <c r="B310" s="55"/>
      <c r="C310" s="55"/>
      <c r="D310" s="55"/>
    </row>
    <row r="311" customFormat="false" ht="15" hidden="false" customHeight="false" outlineLevel="0" collapsed="false">
      <c r="A311" s="55"/>
      <c r="B311" s="55"/>
      <c r="C311" s="55"/>
      <c r="D311" s="55"/>
    </row>
    <row r="312" customFormat="false" ht="15" hidden="false" customHeight="false" outlineLevel="0" collapsed="false">
      <c r="A312" s="55"/>
      <c r="B312" s="55"/>
      <c r="C312" s="55"/>
      <c r="D312" s="55"/>
    </row>
    <row r="313" customFormat="false" ht="15" hidden="false" customHeight="false" outlineLevel="0" collapsed="false">
      <c r="A313" s="55"/>
      <c r="B313" s="55"/>
      <c r="C313" s="55"/>
      <c r="D313" s="55"/>
    </row>
    <row r="314" customFormat="false" ht="15" hidden="false" customHeight="false" outlineLevel="0" collapsed="false">
      <c r="A314" s="55"/>
      <c r="B314" s="55"/>
      <c r="C314" s="55"/>
      <c r="D314" s="55"/>
    </row>
    <row r="315" customFormat="false" ht="15" hidden="false" customHeight="false" outlineLevel="0" collapsed="false">
      <c r="A315" s="55"/>
      <c r="B315" s="55"/>
      <c r="C315" s="55"/>
      <c r="D315" s="55"/>
    </row>
    <row r="316" customFormat="false" ht="15" hidden="false" customHeight="false" outlineLevel="0" collapsed="false">
      <c r="A316" s="55"/>
      <c r="B316" s="55"/>
      <c r="C316" s="55"/>
      <c r="D316" s="55"/>
    </row>
    <row r="317" customFormat="false" ht="15" hidden="false" customHeight="false" outlineLevel="0" collapsed="false">
      <c r="A317" s="55"/>
      <c r="B317" s="55"/>
      <c r="C317" s="55"/>
      <c r="D317" s="55"/>
    </row>
    <row r="318" customFormat="false" ht="15" hidden="false" customHeight="false" outlineLevel="0" collapsed="false">
      <c r="A318" s="55"/>
      <c r="B318" s="55"/>
      <c r="C318" s="55"/>
      <c r="D318" s="55"/>
    </row>
    <row r="319" customFormat="false" ht="15" hidden="false" customHeight="false" outlineLevel="0" collapsed="false">
      <c r="A319" s="55"/>
      <c r="B319" s="55"/>
      <c r="C319" s="55"/>
      <c r="D319" s="55"/>
    </row>
    <row r="320" customFormat="false" ht="15" hidden="false" customHeight="false" outlineLevel="0" collapsed="false">
      <c r="A320" s="55"/>
      <c r="B320" s="55"/>
      <c r="C320" s="55"/>
      <c r="D320" s="55"/>
    </row>
    <row r="321" customFormat="false" ht="15" hidden="false" customHeight="false" outlineLevel="0" collapsed="false">
      <c r="A321" s="55"/>
      <c r="B321" s="55"/>
      <c r="C321" s="55"/>
      <c r="D321" s="55"/>
    </row>
    <row r="322" customFormat="false" ht="15" hidden="false" customHeight="false" outlineLevel="0" collapsed="false">
      <c r="A322" s="55"/>
      <c r="B322" s="55"/>
      <c r="C322" s="55"/>
      <c r="D322" s="55"/>
    </row>
    <row r="323" customFormat="false" ht="15" hidden="false" customHeight="false" outlineLevel="0" collapsed="false">
      <c r="A323" s="55"/>
      <c r="B323" s="55"/>
      <c r="C323" s="55"/>
      <c r="D323" s="55"/>
    </row>
    <row r="324" customFormat="false" ht="15" hidden="false" customHeight="false" outlineLevel="0" collapsed="false">
      <c r="A324" s="55"/>
      <c r="B324" s="55"/>
      <c r="C324" s="55"/>
      <c r="D324" s="55"/>
    </row>
    <row r="325" customFormat="false" ht="15" hidden="false" customHeight="false" outlineLevel="0" collapsed="false">
      <c r="A325" s="55"/>
      <c r="B325" s="55"/>
      <c r="C325" s="55"/>
      <c r="D325" s="55"/>
    </row>
    <row r="326" customFormat="false" ht="15" hidden="false" customHeight="false" outlineLevel="0" collapsed="false">
      <c r="A326" s="55"/>
      <c r="B326" s="55"/>
      <c r="C326" s="55"/>
      <c r="D326" s="55"/>
    </row>
    <row r="327" customFormat="false" ht="15" hidden="false" customHeight="false" outlineLevel="0" collapsed="false">
      <c r="A327" s="55"/>
      <c r="B327" s="55"/>
      <c r="C327" s="55"/>
      <c r="D327" s="55"/>
    </row>
    <row r="328" customFormat="false" ht="15" hidden="false" customHeight="false" outlineLevel="0" collapsed="false">
      <c r="A328" s="55"/>
      <c r="B328" s="55"/>
      <c r="C328" s="55"/>
      <c r="D328" s="55"/>
    </row>
    <row r="329" customFormat="false" ht="15" hidden="false" customHeight="false" outlineLevel="0" collapsed="false">
      <c r="A329" s="55"/>
      <c r="B329" s="55"/>
      <c r="C329" s="55"/>
      <c r="D329" s="55"/>
    </row>
    <row r="330" customFormat="false" ht="15" hidden="false" customHeight="false" outlineLevel="0" collapsed="false">
      <c r="A330" s="55"/>
      <c r="B330" s="55"/>
      <c r="C330" s="55"/>
      <c r="D330" s="55"/>
    </row>
    <row r="331" customFormat="false" ht="15" hidden="false" customHeight="false" outlineLevel="0" collapsed="false">
      <c r="A331" s="55"/>
      <c r="B331" s="55"/>
      <c r="C331" s="55"/>
      <c r="D331" s="55"/>
    </row>
    <row r="332" customFormat="false" ht="15" hidden="false" customHeight="false" outlineLevel="0" collapsed="false">
      <c r="A332" s="55"/>
      <c r="B332" s="55"/>
      <c r="C332" s="55"/>
      <c r="D332" s="55"/>
    </row>
    <row r="333" customFormat="false" ht="15" hidden="false" customHeight="false" outlineLevel="0" collapsed="false">
      <c r="A333" s="55"/>
      <c r="B333" s="55"/>
      <c r="C333" s="55"/>
      <c r="D333" s="55"/>
    </row>
    <row r="334" customFormat="false" ht="15" hidden="false" customHeight="false" outlineLevel="0" collapsed="false">
      <c r="A334" s="55"/>
      <c r="B334" s="55"/>
      <c r="C334" s="55"/>
      <c r="D334" s="55"/>
    </row>
    <row r="335" customFormat="false" ht="15" hidden="false" customHeight="false" outlineLevel="0" collapsed="false">
      <c r="A335" s="55"/>
      <c r="B335" s="55"/>
      <c r="C335" s="55"/>
      <c r="D335" s="55"/>
    </row>
    <row r="336" customFormat="false" ht="15" hidden="false" customHeight="false" outlineLevel="0" collapsed="false">
      <c r="A336" s="55"/>
      <c r="B336" s="55"/>
      <c r="C336" s="55"/>
      <c r="D336" s="55"/>
    </row>
    <row r="337" customFormat="false" ht="15" hidden="false" customHeight="false" outlineLevel="0" collapsed="false">
      <c r="A337" s="55"/>
      <c r="B337" s="55"/>
      <c r="C337" s="55"/>
      <c r="D337" s="55"/>
    </row>
    <row r="338" customFormat="false" ht="15" hidden="false" customHeight="false" outlineLevel="0" collapsed="false">
      <c r="A338" s="55"/>
      <c r="B338" s="55"/>
      <c r="C338" s="55"/>
      <c r="D338" s="55"/>
    </row>
    <row r="339" customFormat="false" ht="15" hidden="false" customHeight="false" outlineLevel="0" collapsed="false">
      <c r="A339" s="55"/>
      <c r="B339" s="55"/>
      <c r="C339" s="55"/>
      <c r="D339" s="55"/>
    </row>
    <row r="340" customFormat="false" ht="15" hidden="false" customHeight="false" outlineLevel="0" collapsed="false">
      <c r="A340" s="55"/>
      <c r="B340" s="55"/>
      <c r="C340" s="55"/>
      <c r="D340" s="55"/>
    </row>
    <row r="341" customFormat="false" ht="15" hidden="false" customHeight="false" outlineLevel="0" collapsed="false">
      <c r="A341" s="55"/>
      <c r="B341" s="55"/>
      <c r="C341" s="55"/>
      <c r="D341" s="55"/>
    </row>
    <row r="342" customFormat="false" ht="15" hidden="false" customHeight="false" outlineLevel="0" collapsed="false">
      <c r="A342" s="55"/>
      <c r="B342" s="55"/>
      <c r="C342" s="55"/>
      <c r="D342" s="55"/>
    </row>
    <row r="343" customFormat="false" ht="15" hidden="false" customHeight="false" outlineLevel="0" collapsed="false">
      <c r="A343" s="55"/>
      <c r="B343" s="55"/>
      <c r="C343" s="55"/>
      <c r="D343" s="55"/>
    </row>
    <row r="344" customFormat="false" ht="15" hidden="false" customHeight="false" outlineLevel="0" collapsed="false">
      <c r="A344" s="55"/>
      <c r="B344" s="55"/>
      <c r="C344" s="55"/>
      <c r="D344" s="55"/>
    </row>
    <row r="345" customFormat="false" ht="15" hidden="false" customHeight="false" outlineLevel="0" collapsed="false">
      <c r="A345" s="55"/>
      <c r="B345" s="55"/>
      <c r="C345" s="55"/>
      <c r="D345" s="55"/>
    </row>
    <row r="346" customFormat="false" ht="15" hidden="false" customHeight="false" outlineLevel="0" collapsed="false">
      <c r="A346" s="55"/>
      <c r="B346" s="55"/>
      <c r="C346" s="55"/>
      <c r="D346" s="55"/>
    </row>
    <row r="347" customFormat="false" ht="15" hidden="false" customHeight="false" outlineLevel="0" collapsed="false">
      <c r="A347" s="55"/>
      <c r="B347" s="55"/>
      <c r="C347" s="55"/>
      <c r="D347" s="55"/>
    </row>
    <row r="348" customFormat="false" ht="15" hidden="false" customHeight="false" outlineLevel="0" collapsed="false">
      <c r="A348" s="55"/>
      <c r="B348" s="55"/>
      <c r="C348" s="55"/>
      <c r="D348" s="55"/>
    </row>
    <row r="349" customFormat="false" ht="15" hidden="false" customHeight="false" outlineLevel="0" collapsed="false">
      <c r="A349" s="55"/>
      <c r="B349" s="55"/>
      <c r="C349" s="55"/>
      <c r="D349" s="55"/>
    </row>
    <row r="350" customFormat="false" ht="15" hidden="false" customHeight="false" outlineLevel="0" collapsed="false">
      <c r="A350" s="55"/>
      <c r="B350" s="55"/>
      <c r="C350" s="55"/>
      <c r="D350" s="55"/>
    </row>
    <row r="351" customFormat="false" ht="15" hidden="false" customHeight="false" outlineLevel="0" collapsed="false">
      <c r="A351" s="55"/>
      <c r="B351" s="55"/>
      <c r="C351" s="55"/>
      <c r="D351" s="55"/>
    </row>
    <row r="352" customFormat="false" ht="15" hidden="false" customHeight="false" outlineLevel="0" collapsed="false">
      <c r="A352" s="55"/>
      <c r="B352" s="55"/>
      <c r="C352" s="55"/>
      <c r="D352" s="55"/>
    </row>
    <row r="353" customFormat="false" ht="15" hidden="false" customHeight="false" outlineLevel="0" collapsed="false">
      <c r="A353" s="55"/>
      <c r="B353" s="55"/>
      <c r="C353" s="55"/>
      <c r="D353" s="55"/>
    </row>
    <row r="354" customFormat="false" ht="15" hidden="false" customHeight="false" outlineLevel="0" collapsed="false">
      <c r="A354" s="55"/>
      <c r="B354" s="55"/>
      <c r="C354" s="55"/>
      <c r="D354" s="55"/>
    </row>
    <row r="355" customFormat="false" ht="15" hidden="false" customHeight="false" outlineLevel="0" collapsed="false">
      <c r="A355" s="55"/>
      <c r="B355" s="55"/>
      <c r="C355" s="55"/>
      <c r="D355" s="55"/>
    </row>
    <row r="356" customFormat="false" ht="15" hidden="false" customHeight="false" outlineLevel="0" collapsed="false">
      <c r="A356" s="55"/>
      <c r="B356" s="55"/>
      <c r="C356" s="55"/>
      <c r="D356" s="55"/>
    </row>
    <row r="357" customFormat="false" ht="15" hidden="false" customHeight="false" outlineLevel="0" collapsed="false">
      <c r="A357" s="55"/>
      <c r="B357" s="55"/>
      <c r="C357" s="55"/>
      <c r="D357" s="55"/>
    </row>
    <row r="358" customFormat="false" ht="15" hidden="false" customHeight="false" outlineLevel="0" collapsed="false">
      <c r="A358" s="55"/>
      <c r="B358" s="55"/>
      <c r="C358" s="55"/>
      <c r="D358" s="55"/>
    </row>
    <row r="359" customFormat="false" ht="15" hidden="false" customHeight="false" outlineLevel="0" collapsed="false">
      <c r="A359" s="55"/>
      <c r="B359" s="55"/>
      <c r="C359" s="55"/>
      <c r="D359" s="55"/>
    </row>
    <row r="360" customFormat="false" ht="15" hidden="false" customHeight="false" outlineLevel="0" collapsed="false">
      <c r="A360" s="55"/>
      <c r="B360" s="55"/>
      <c r="C360" s="55"/>
      <c r="D360" s="55"/>
    </row>
    <row r="361" customFormat="false" ht="15" hidden="false" customHeight="false" outlineLevel="0" collapsed="false">
      <c r="A361" s="55"/>
      <c r="B361" s="55"/>
      <c r="C361" s="55"/>
      <c r="D361" s="55"/>
    </row>
    <row r="362" customFormat="false" ht="15" hidden="false" customHeight="false" outlineLevel="0" collapsed="false">
      <c r="A362" s="55"/>
      <c r="B362" s="55"/>
      <c r="C362" s="55"/>
      <c r="D362" s="55"/>
    </row>
    <row r="363" customFormat="false" ht="15" hidden="false" customHeight="false" outlineLevel="0" collapsed="false">
      <c r="A363" s="55"/>
      <c r="B363" s="55"/>
      <c r="C363" s="55"/>
      <c r="D363" s="55"/>
    </row>
    <row r="364" customFormat="false" ht="15" hidden="false" customHeight="false" outlineLevel="0" collapsed="false">
      <c r="A364" s="55"/>
      <c r="B364" s="55"/>
      <c r="C364" s="55"/>
      <c r="D364" s="55"/>
    </row>
    <row r="365" customFormat="false" ht="15" hidden="false" customHeight="false" outlineLevel="0" collapsed="false">
      <c r="A365" s="55"/>
      <c r="B365" s="55"/>
      <c r="C365" s="55"/>
      <c r="D365" s="55"/>
    </row>
    <row r="366" customFormat="false" ht="15" hidden="false" customHeight="false" outlineLevel="0" collapsed="false">
      <c r="A366" s="55"/>
      <c r="B366" s="55"/>
      <c r="C366" s="55"/>
      <c r="D366" s="55"/>
    </row>
    <row r="367" customFormat="false" ht="15" hidden="false" customHeight="false" outlineLevel="0" collapsed="false">
      <c r="A367" s="55"/>
      <c r="B367" s="55"/>
      <c r="C367" s="55"/>
      <c r="D367" s="55"/>
    </row>
    <row r="368" customFormat="false" ht="15" hidden="false" customHeight="false" outlineLevel="0" collapsed="false">
      <c r="A368" s="55"/>
      <c r="B368" s="55"/>
      <c r="C368" s="55"/>
      <c r="D368" s="55"/>
    </row>
    <row r="369" customFormat="false" ht="15" hidden="false" customHeight="false" outlineLevel="0" collapsed="false">
      <c r="A369" s="55"/>
      <c r="B369" s="55"/>
      <c r="C369" s="55"/>
      <c r="D369" s="55"/>
    </row>
    <row r="370" customFormat="false" ht="15" hidden="false" customHeight="false" outlineLevel="0" collapsed="false">
      <c r="A370" s="55"/>
      <c r="B370" s="55"/>
      <c r="C370" s="55"/>
      <c r="D370" s="55"/>
    </row>
    <row r="371" customFormat="false" ht="15" hidden="false" customHeight="false" outlineLevel="0" collapsed="false">
      <c r="A371" s="55"/>
      <c r="B371" s="55"/>
      <c r="C371" s="55"/>
      <c r="D371" s="55"/>
    </row>
    <row r="372" customFormat="false" ht="15" hidden="false" customHeight="false" outlineLevel="0" collapsed="false">
      <c r="A372" s="55"/>
      <c r="B372" s="55"/>
      <c r="C372" s="55"/>
      <c r="D372" s="55"/>
    </row>
    <row r="373" customFormat="false" ht="15" hidden="false" customHeight="false" outlineLevel="0" collapsed="false">
      <c r="A373" s="55"/>
      <c r="B373" s="55"/>
      <c r="C373" s="55"/>
      <c r="D373" s="55"/>
    </row>
    <row r="374" customFormat="false" ht="15" hidden="false" customHeight="false" outlineLevel="0" collapsed="false">
      <c r="A374" s="55"/>
      <c r="B374" s="55"/>
      <c r="C374" s="55"/>
      <c r="D374" s="55"/>
    </row>
    <row r="375" customFormat="false" ht="15" hidden="false" customHeight="false" outlineLevel="0" collapsed="false">
      <c r="A375" s="55"/>
      <c r="B375" s="55"/>
      <c r="C375" s="55"/>
      <c r="D375" s="55"/>
    </row>
    <row r="376" customFormat="false" ht="15" hidden="false" customHeight="false" outlineLevel="0" collapsed="false">
      <c r="A376" s="55"/>
      <c r="B376" s="55"/>
      <c r="C376" s="55"/>
      <c r="D376" s="55"/>
    </row>
    <row r="377" customFormat="false" ht="15" hidden="false" customHeight="false" outlineLevel="0" collapsed="false">
      <c r="A377" s="55"/>
      <c r="B377" s="55"/>
      <c r="C377" s="55"/>
      <c r="D377" s="55"/>
    </row>
    <row r="378" customFormat="false" ht="15" hidden="false" customHeight="false" outlineLevel="0" collapsed="false">
      <c r="A378" s="55"/>
      <c r="B378" s="55"/>
      <c r="C378" s="55"/>
      <c r="D378" s="55"/>
    </row>
    <row r="379" customFormat="false" ht="15" hidden="false" customHeight="false" outlineLevel="0" collapsed="false">
      <c r="A379" s="55"/>
      <c r="B379" s="55"/>
      <c r="C379" s="55"/>
      <c r="D379" s="55"/>
    </row>
    <row r="380" customFormat="false" ht="15" hidden="false" customHeight="false" outlineLevel="0" collapsed="false">
      <c r="A380" s="55"/>
      <c r="B380" s="55"/>
      <c r="C380" s="55"/>
      <c r="D380" s="55"/>
    </row>
    <row r="381" customFormat="false" ht="15" hidden="false" customHeight="false" outlineLevel="0" collapsed="false">
      <c r="A381" s="55"/>
      <c r="B381" s="55"/>
      <c r="C381" s="55"/>
      <c r="D381" s="55"/>
    </row>
    <row r="382" customFormat="false" ht="15" hidden="false" customHeight="false" outlineLevel="0" collapsed="false">
      <c r="A382" s="55"/>
      <c r="B382" s="55"/>
      <c r="C382" s="55"/>
      <c r="D382" s="55"/>
    </row>
    <row r="383" customFormat="false" ht="15" hidden="false" customHeight="false" outlineLevel="0" collapsed="false">
      <c r="A383" s="55"/>
      <c r="B383" s="55"/>
      <c r="C383" s="55"/>
      <c r="D383" s="55"/>
    </row>
    <row r="384" customFormat="false" ht="15" hidden="false" customHeight="false" outlineLevel="0" collapsed="false">
      <c r="A384" s="55"/>
      <c r="B384" s="55"/>
      <c r="C384" s="55"/>
      <c r="D384" s="55"/>
    </row>
    <row r="385" customFormat="false" ht="15" hidden="false" customHeight="false" outlineLevel="0" collapsed="false">
      <c r="A385" s="55"/>
      <c r="B385" s="55"/>
      <c r="C385" s="55"/>
      <c r="D385" s="55"/>
    </row>
    <row r="386" customFormat="false" ht="15" hidden="false" customHeight="false" outlineLevel="0" collapsed="false">
      <c r="A386" s="55"/>
      <c r="B386" s="55"/>
      <c r="C386" s="55"/>
      <c r="D386" s="55"/>
    </row>
    <row r="387" customFormat="false" ht="15" hidden="false" customHeight="false" outlineLevel="0" collapsed="false">
      <c r="A387" s="55"/>
      <c r="B387" s="55"/>
      <c r="C387" s="55"/>
      <c r="D387" s="55"/>
    </row>
    <row r="388" customFormat="false" ht="15" hidden="false" customHeight="false" outlineLevel="0" collapsed="false">
      <c r="A388" s="55"/>
      <c r="B388" s="55"/>
      <c r="C388" s="55"/>
      <c r="D388" s="55"/>
    </row>
    <row r="389" customFormat="false" ht="15" hidden="false" customHeight="false" outlineLevel="0" collapsed="false">
      <c r="A389" s="55"/>
      <c r="B389" s="55"/>
      <c r="C389" s="55"/>
      <c r="D389" s="55"/>
    </row>
    <row r="390" customFormat="false" ht="15" hidden="false" customHeight="false" outlineLevel="0" collapsed="false">
      <c r="A390" s="55"/>
      <c r="B390" s="55"/>
      <c r="C390" s="55"/>
      <c r="D390" s="55"/>
    </row>
    <row r="391" customFormat="false" ht="15" hidden="false" customHeight="false" outlineLevel="0" collapsed="false">
      <c r="A391" s="55"/>
      <c r="B391" s="55"/>
      <c r="C391" s="55"/>
      <c r="D391" s="55"/>
    </row>
    <row r="392" customFormat="false" ht="15" hidden="false" customHeight="false" outlineLevel="0" collapsed="false">
      <c r="A392" s="55"/>
      <c r="B392" s="55"/>
      <c r="C392" s="55"/>
      <c r="D392" s="55"/>
    </row>
    <row r="393" customFormat="false" ht="15" hidden="false" customHeight="false" outlineLevel="0" collapsed="false">
      <c r="A393" s="55"/>
      <c r="B393" s="55"/>
      <c r="C393" s="55"/>
      <c r="D393" s="55"/>
    </row>
    <row r="394" customFormat="false" ht="15" hidden="false" customHeight="false" outlineLevel="0" collapsed="false">
      <c r="A394" s="55"/>
      <c r="B394" s="55"/>
      <c r="C394" s="55"/>
      <c r="D394" s="55"/>
    </row>
    <row r="395" customFormat="false" ht="15" hidden="false" customHeight="false" outlineLevel="0" collapsed="false">
      <c r="A395" s="55"/>
      <c r="B395" s="55"/>
      <c r="C395" s="55"/>
      <c r="D395" s="55"/>
    </row>
    <row r="396" customFormat="false" ht="15" hidden="false" customHeight="false" outlineLevel="0" collapsed="false">
      <c r="A396" s="55"/>
      <c r="B396" s="55"/>
      <c r="C396" s="55"/>
      <c r="D396" s="55"/>
    </row>
    <row r="397" customFormat="false" ht="15" hidden="false" customHeight="false" outlineLevel="0" collapsed="false">
      <c r="A397" s="55"/>
      <c r="B397" s="55"/>
      <c r="C397" s="55"/>
      <c r="D397" s="55"/>
    </row>
    <row r="398" customFormat="false" ht="15" hidden="false" customHeight="false" outlineLevel="0" collapsed="false">
      <c r="A398" s="55"/>
      <c r="B398" s="55"/>
      <c r="C398" s="55"/>
      <c r="D398" s="55"/>
    </row>
    <row r="399" customFormat="false" ht="15" hidden="false" customHeight="false" outlineLevel="0" collapsed="false">
      <c r="A399" s="55"/>
      <c r="B399" s="55"/>
      <c r="C399" s="55"/>
      <c r="D399" s="55"/>
    </row>
    <row r="400" customFormat="false" ht="15" hidden="false" customHeight="false" outlineLevel="0" collapsed="false">
      <c r="A400" s="55"/>
      <c r="B400" s="55"/>
      <c r="C400" s="55"/>
      <c r="D400" s="55"/>
    </row>
    <row r="401" customFormat="false" ht="15" hidden="false" customHeight="false" outlineLevel="0" collapsed="false">
      <c r="A401" s="55"/>
      <c r="B401" s="55"/>
      <c r="C401" s="55"/>
      <c r="D401" s="55"/>
    </row>
    <row r="402" customFormat="false" ht="15" hidden="false" customHeight="false" outlineLevel="0" collapsed="false">
      <c r="A402" s="55"/>
      <c r="B402" s="55"/>
      <c r="C402" s="55"/>
      <c r="D402" s="55"/>
    </row>
    <row r="403" customFormat="false" ht="15" hidden="false" customHeight="false" outlineLevel="0" collapsed="false">
      <c r="A403" s="55"/>
      <c r="B403" s="55"/>
      <c r="C403" s="55"/>
      <c r="D403" s="55"/>
    </row>
    <row r="404" customFormat="false" ht="15" hidden="false" customHeight="false" outlineLevel="0" collapsed="false">
      <c r="A404" s="55"/>
      <c r="B404" s="55"/>
      <c r="C404" s="55"/>
      <c r="D404" s="55"/>
    </row>
    <row r="405" customFormat="false" ht="15" hidden="false" customHeight="false" outlineLevel="0" collapsed="false">
      <c r="A405" s="55"/>
      <c r="B405" s="55"/>
      <c r="C405" s="55"/>
      <c r="D405" s="55"/>
    </row>
    <row r="406" customFormat="false" ht="15" hidden="false" customHeight="false" outlineLevel="0" collapsed="false">
      <c r="A406" s="55"/>
      <c r="B406" s="55"/>
      <c r="C406" s="55"/>
      <c r="D406" s="55"/>
    </row>
    <row r="407" customFormat="false" ht="15" hidden="false" customHeight="false" outlineLevel="0" collapsed="false">
      <c r="A407" s="55"/>
      <c r="B407" s="55"/>
      <c r="C407" s="55"/>
      <c r="D407" s="55"/>
    </row>
    <row r="408" customFormat="false" ht="15" hidden="false" customHeight="false" outlineLevel="0" collapsed="false">
      <c r="A408" s="55"/>
      <c r="B408" s="55"/>
      <c r="C408" s="55"/>
      <c r="D408" s="55"/>
    </row>
    <row r="409" customFormat="false" ht="15" hidden="false" customHeight="false" outlineLevel="0" collapsed="false">
      <c r="A409" s="55"/>
      <c r="B409" s="55"/>
      <c r="C409" s="55"/>
      <c r="D409" s="55"/>
    </row>
    <row r="410" customFormat="false" ht="15" hidden="false" customHeight="false" outlineLevel="0" collapsed="false">
      <c r="A410" s="55"/>
      <c r="B410" s="55"/>
      <c r="C410" s="55"/>
      <c r="D410" s="55"/>
    </row>
    <row r="411" customFormat="false" ht="15" hidden="false" customHeight="false" outlineLevel="0" collapsed="false">
      <c r="A411" s="55"/>
      <c r="B411" s="55"/>
      <c r="C411" s="55"/>
      <c r="D411" s="55"/>
    </row>
    <row r="412" customFormat="false" ht="15" hidden="false" customHeight="false" outlineLevel="0" collapsed="false">
      <c r="A412" s="55"/>
      <c r="B412" s="55"/>
      <c r="C412" s="55"/>
      <c r="D412" s="55"/>
    </row>
    <row r="413" customFormat="false" ht="15" hidden="false" customHeight="false" outlineLevel="0" collapsed="false">
      <c r="A413" s="55"/>
      <c r="B413" s="55"/>
      <c r="C413" s="55"/>
      <c r="D413" s="55"/>
    </row>
    <row r="414" customFormat="false" ht="15" hidden="false" customHeight="false" outlineLevel="0" collapsed="false">
      <c r="A414" s="55"/>
      <c r="B414" s="55"/>
      <c r="C414" s="55"/>
      <c r="D414" s="55"/>
    </row>
    <row r="415" customFormat="false" ht="15" hidden="false" customHeight="false" outlineLevel="0" collapsed="false">
      <c r="A415" s="55"/>
      <c r="B415" s="55"/>
      <c r="C415" s="55"/>
      <c r="D415" s="55"/>
    </row>
    <row r="416" customFormat="false" ht="15" hidden="false" customHeight="false" outlineLevel="0" collapsed="false">
      <c r="A416" s="55"/>
      <c r="B416" s="55"/>
      <c r="C416" s="55"/>
      <c r="D416" s="55"/>
    </row>
    <row r="417" customFormat="false" ht="15" hidden="false" customHeight="false" outlineLevel="0" collapsed="false">
      <c r="A417" s="55"/>
      <c r="B417" s="55"/>
      <c r="C417" s="55"/>
      <c r="D417" s="55"/>
    </row>
    <row r="418" customFormat="false" ht="15" hidden="false" customHeight="false" outlineLevel="0" collapsed="false">
      <c r="A418" s="55"/>
      <c r="B418" s="55"/>
      <c r="C418" s="55"/>
      <c r="D418" s="55"/>
    </row>
    <row r="419" customFormat="false" ht="15" hidden="false" customHeight="false" outlineLevel="0" collapsed="false">
      <c r="A419" s="55"/>
      <c r="B419" s="55"/>
      <c r="C419" s="55"/>
      <c r="D419" s="55"/>
    </row>
    <row r="420" customFormat="false" ht="15" hidden="false" customHeight="false" outlineLevel="0" collapsed="false">
      <c r="A420" s="55"/>
      <c r="B420" s="55"/>
      <c r="C420" s="55"/>
      <c r="D420" s="55"/>
    </row>
    <row r="421" customFormat="false" ht="15" hidden="false" customHeight="false" outlineLevel="0" collapsed="false">
      <c r="A421" s="55"/>
      <c r="B421" s="55"/>
      <c r="C421" s="55"/>
      <c r="D421" s="55"/>
    </row>
    <row r="422" customFormat="false" ht="15" hidden="false" customHeight="false" outlineLevel="0" collapsed="false">
      <c r="A422" s="55"/>
      <c r="B422" s="55"/>
      <c r="C422" s="55"/>
      <c r="D422" s="55"/>
    </row>
    <row r="423" customFormat="false" ht="15" hidden="false" customHeight="false" outlineLevel="0" collapsed="false">
      <c r="A423" s="55"/>
      <c r="B423" s="55"/>
      <c r="C423" s="55"/>
      <c r="D423" s="55"/>
    </row>
    <row r="424" customFormat="false" ht="15" hidden="false" customHeight="false" outlineLevel="0" collapsed="false">
      <c r="A424" s="55"/>
      <c r="B424" s="55"/>
      <c r="C424" s="55"/>
      <c r="D424" s="55"/>
    </row>
    <row r="425" customFormat="false" ht="15" hidden="false" customHeight="false" outlineLevel="0" collapsed="false">
      <c r="A425" s="55"/>
      <c r="B425" s="55"/>
      <c r="C425" s="55"/>
      <c r="D425" s="55"/>
    </row>
    <row r="426" customFormat="false" ht="15" hidden="false" customHeight="false" outlineLevel="0" collapsed="false">
      <c r="A426" s="55"/>
      <c r="B426" s="55"/>
      <c r="C426" s="55"/>
      <c r="D426" s="55"/>
    </row>
    <row r="427" customFormat="false" ht="15" hidden="false" customHeight="false" outlineLevel="0" collapsed="false">
      <c r="A427" s="55"/>
      <c r="B427" s="55"/>
      <c r="C427" s="55"/>
      <c r="D427" s="55"/>
    </row>
    <row r="428" customFormat="false" ht="15" hidden="false" customHeight="false" outlineLevel="0" collapsed="false">
      <c r="A428" s="55"/>
      <c r="B428" s="55"/>
      <c r="C428" s="55"/>
      <c r="D428" s="55"/>
    </row>
    <row r="429" customFormat="false" ht="15" hidden="false" customHeight="false" outlineLevel="0" collapsed="false">
      <c r="A429" s="55"/>
      <c r="B429" s="55"/>
      <c r="C429" s="55"/>
      <c r="D429" s="55"/>
    </row>
    <row r="430" customFormat="false" ht="15" hidden="false" customHeight="false" outlineLevel="0" collapsed="false">
      <c r="A430" s="55"/>
      <c r="B430" s="55"/>
      <c r="C430" s="55"/>
      <c r="D430" s="55"/>
    </row>
    <row r="431" customFormat="false" ht="15" hidden="false" customHeight="false" outlineLevel="0" collapsed="false">
      <c r="A431" s="55"/>
      <c r="B431" s="55"/>
      <c r="C431" s="55"/>
      <c r="D431" s="55"/>
    </row>
    <row r="432" customFormat="false" ht="15" hidden="false" customHeight="false" outlineLevel="0" collapsed="false">
      <c r="A432" s="55"/>
      <c r="B432" s="55"/>
      <c r="C432" s="55"/>
      <c r="D432" s="55"/>
    </row>
    <row r="433" customFormat="false" ht="15" hidden="false" customHeight="false" outlineLevel="0" collapsed="false">
      <c r="A433" s="55"/>
      <c r="B433" s="55"/>
      <c r="C433" s="55"/>
      <c r="D433" s="55"/>
    </row>
    <row r="434" customFormat="false" ht="15" hidden="false" customHeight="false" outlineLevel="0" collapsed="false">
      <c r="A434" s="55"/>
      <c r="B434" s="55"/>
      <c r="C434" s="55"/>
      <c r="D434" s="55"/>
    </row>
    <row r="435" customFormat="false" ht="15" hidden="false" customHeight="false" outlineLevel="0" collapsed="false">
      <c r="A435" s="55"/>
      <c r="B435" s="55"/>
      <c r="C435" s="55"/>
      <c r="D435" s="55"/>
    </row>
    <row r="436" customFormat="false" ht="15" hidden="false" customHeight="false" outlineLevel="0" collapsed="false">
      <c r="A436" s="55"/>
      <c r="B436" s="55"/>
      <c r="C436" s="55"/>
      <c r="D436" s="55"/>
    </row>
    <row r="437" customFormat="false" ht="15" hidden="false" customHeight="false" outlineLevel="0" collapsed="false">
      <c r="A437" s="55"/>
      <c r="B437" s="55"/>
      <c r="C437" s="55"/>
      <c r="D437" s="55"/>
    </row>
    <row r="438" customFormat="false" ht="15" hidden="false" customHeight="false" outlineLevel="0" collapsed="false">
      <c r="A438" s="55"/>
      <c r="B438" s="55"/>
      <c r="C438" s="55"/>
      <c r="D438" s="55"/>
    </row>
    <row r="439" customFormat="false" ht="15" hidden="false" customHeight="false" outlineLevel="0" collapsed="false">
      <c r="A439" s="55"/>
      <c r="B439" s="55"/>
      <c r="C439" s="55"/>
      <c r="D439" s="55"/>
    </row>
    <row r="440" customFormat="false" ht="15" hidden="false" customHeight="false" outlineLevel="0" collapsed="false">
      <c r="A440" s="55"/>
      <c r="B440" s="55"/>
      <c r="C440" s="55"/>
      <c r="D440" s="55"/>
    </row>
    <row r="441" customFormat="false" ht="15" hidden="false" customHeight="false" outlineLevel="0" collapsed="false">
      <c r="A441" s="55"/>
      <c r="B441" s="55"/>
      <c r="C441" s="55"/>
      <c r="D441" s="55"/>
    </row>
    <row r="442" customFormat="false" ht="15" hidden="false" customHeight="false" outlineLevel="0" collapsed="false">
      <c r="A442" s="55"/>
      <c r="B442" s="55"/>
      <c r="C442" s="55"/>
      <c r="D442" s="55"/>
    </row>
    <row r="443" customFormat="false" ht="15" hidden="false" customHeight="false" outlineLevel="0" collapsed="false">
      <c r="A443" s="55"/>
      <c r="B443" s="55"/>
      <c r="C443" s="55"/>
      <c r="D443" s="55"/>
    </row>
    <row r="444" customFormat="false" ht="15" hidden="false" customHeight="false" outlineLevel="0" collapsed="false">
      <c r="A444" s="55"/>
      <c r="B444" s="55"/>
      <c r="C444" s="55"/>
      <c r="D444" s="55"/>
    </row>
    <row r="445" customFormat="false" ht="15" hidden="false" customHeight="false" outlineLevel="0" collapsed="false">
      <c r="A445" s="55"/>
      <c r="B445" s="55"/>
      <c r="C445" s="55"/>
      <c r="D445" s="55"/>
    </row>
    <row r="446" customFormat="false" ht="15" hidden="false" customHeight="false" outlineLevel="0" collapsed="false">
      <c r="A446" s="55"/>
      <c r="B446" s="55"/>
      <c r="C446" s="55"/>
      <c r="D446" s="55"/>
    </row>
    <row r="447" customFormat="false" ht="15" hidden="false" customHeight="false" outlineLevel="0" collapsed="false">
      <c r="A447" s="55"/>
      <c r="B447" s="55"/>
      <c r="C447" s="55"/>
      <c r="D447" s="55"/>
    </row>
    <row r="448" customFormat="false" ht="15" hidden="false" customHeight="false" outlineLevel="0" collapsed="false">
      <c r="A448" s="55"/>
      <c r="B448" s="55"/>
      <c r="C448" s="55"/>
      <c r="D448" s="55"/>
    </row>
    <row r="449" customFormat="false" ht="15" hidden="false" customHeight="false" outlineLevel="0" collapsed="false">
      <c r="A449" s="55"/>
      <c r="B449" s="55"/>
      <c r="C449" s="55"/>
      <c r="D449" s="55"/>
    </row>
    <row r="450" customFormat="false" ht="15" hidden="false" customHeight="false" outlineLevel="0" collapsed="false">
      <c r="A450" s="55"/>
      <c r="B450" s="55"/>
      <c r="C450" s="55"/>
      <c r="D450" s="55"/>
    </row>
    <row r="451" customFormat="false" ht="15" hidden="false" customHeight="false" outlineLevel="0" collapsed="false">
      <c r="A451" s="55"/>
      <c r="B451" s="55"/>
      <c r="C451" s="55"/>
      <c r="D451" s="55"/>
    </row>
    <row r="452" customFormat="false" ht="15" hidden="false" customHeight="false" outlineLevel="0" collapsed="false">
      <c r="A452" s="55"/>
      <c r="B452" s="55"/>
      <c r="C452" s="55"/>
      <c r="D452" s="55"/>
    </row>
    <row r="453" customFormat="false" ht="15" hidden="false" customHeight="false" outlineLevel="0" collapsed="false">
      <c r="A453" s="55"/>
      <c r="B453" s="55"/>
      <c r="C453" s="55"/>
      <c r="D453" s="55"/>
    </row>
    <row r="454" customFormat="false" ht="15" hidden="false" customHeight="false" outlineLevel="0" collapsed="false">
      <c r="A454" s="55"/>
      <c r="B454" s="55"/>
      <c r="C454" s="55"/>
      <c r="D454" s="55"/>
    </row>
    <row r="455" customFormat="false" ht="15" hidden="false" customHeight="false" outlineLevel="0" collapsed="false">
      <c r="A455" s="55"/>
      <c r="B455" s="55"/>
      <c r="C455" s="55"/>
      <c r="D455" s="55"/>
    </row>
    <row r="456" customFormat="false" ht="15" hidden="false" customHeight="false" outlineLevel="0" collapsed="false">
      <c r="A456" s="55"/>
      <c r="B456" s="55"/>
      <c r="C456" s="55"/>
      <c r="D456" s="55"/>
    </row>
    <row r="457" customFormat="false" ht="15" hidden="false" customHeight="false" outlineLevel="0" collapsed="false">
      <c r="A457" s="55"/>
      <c r="B457" s="55"/>
      <c r="C457" s="55"/>
      <c r="D457" s="55"/>
    </row>
    <row r="458" customFormat="false" ht="15" hidden="false" customHeight="false" outlineLevel="0" collapsed="false">
      <c r="A458" s="55"/>
      <c r="B458" s="55"/>
      <c r="C458" s="55"/>
      <c r="D458" s="55"/>
    </row>
    <row r="459" customFormat="false" ht="15" hidden="false" customHeight="false" outlineLevel="0" collapsed="false">
      <c r="A459" s="55"/>
      <c r="B459" s="55"/>
      <c r="C459" s="55"/>
      <c r="D459" s="55"/>
    </row>
    <row r="460" customFormat="false" ht="15" hidden="false" customHeight="false" outlineLevel="0" collapsed="false">
      <c r="A460" s="55"/>
      <c r="B460" s="55"/>
      <c r="C460" s="55"/>
      <c r="D460" s="55"/>
    </row>
    <row r="461" customFormat="false" ht="15" hidden="false" customHeight="false" outlineLevel="0" collapsed="false">
      <c r="A461" s="55"/>
      <c r="B461" s="55"/>
      <c r="C461" s="55"/>
      <c r="D461" s="55"/>
    </row>
    <row r="462" customFormat="false" ht="15" hidden="false" customHeight="false" outlineLevel="0" collapsed="false">
      <c r="A462" s="55"/>
      <c r="B462" s="55"/>
      <c r="C462" s="55"/>
      <c r="D462" s="55"/>
    </row>
    <row r="463" customFormat="false" ht="15" hidden="false" customHeight="false" outlineLevel="0" collapsed="false">
      <c r="A463" s="55"/>
      <c r="B463" s="55"/>
      <c r="C463" s="55"/>
      <c r="D463" s="55"/>
    </row>
    <row r="464" customFormat="false" ht="15" hidden="false" customHeight="false" outlineLevel="0" collapsed="false">
      <c r="A464" s="55"/>
      <c r="B464" s="55"/>
      <c r="C464" s="55"/>
      <c r="D464" s="55"/>
    </row>
    <row r="465" customFormat="false" ht="15" hidden="false" customHeight="false" outlineLevel="0" collapsed="false">
      <c r="A465" s="55"/>
      <c r="B465" s="55"/>
      <c r="C465" s="55"/>
      <c r="D465" s="55"/>
    </row>
    <row r="466" customFormat="false" ht="15" hidden="false" customHeight="false" outlineLevel="0" collapsed="false">
      <c r="A466" s="55"/>
      <c r="B466" s="55"/>
      <c r="C466" s="55"/>
      <c r="D466" s="55"/>
    </row>
    <row r="467" customFormat="false" ht="15" hidden="false" customHeight="false" outlineLevel="0" collapsed="false">
      <c r="A467" s="55"/>
      <c r="B467" s="55"/>
      <c r="C467" s="55"/>
      <c r="D467" s="55"/>
    </row>
    <row r="468" customFormat="false" ht="15" hidden="false" customHeight="false" outlineLevel="0" collapsed="false">
      <c r="A468" s="55"/>
      <c r="B468" s="55"/>
      <c r="C468" s="55"/>
      <c r="D468" s="55"/>
    </row>
    <row r="469" customFormat="false" ht="15" hidden="false" customHeight="false" outlineLevel="0" collapsed="false">
      <c r="A469" s="55"/>
      <c r="B469" s="55"/>
      <c r="C469" s="55"/>
      <c r="D469" s="55"/>
    </row>
    <row r="470" customFormat="false" ht="15" hidden="false" customHeight="false" outlineLevel="0" collapsed="false">
      <c r="A470" s="55"/>
      <c r="B470" s="55"/>
      <c r="C470" s="55"/>
      <c r="D470" s="55"/>
    </row>
    <row r="471" customFormat="false" ht="15" hidden="false" customHeight="false" outlineLevel="0" collapsed="false">
      <c r="A471" s="55"/>
      <c r="B471" s="55"/>
      <c r="C471" s="55"/>
      <c r="D471" s="55"/>
    </row>
    <row r="472" customFormat="false" ht="15" hidden="false" customHeight="false" outlineLevel="0" collapsed="false">
      <c r="A472" s="55"/>
      <c r="B472" s="55"/>
      <c r="C472" s="55"/>
      <c r="D472" s="55"/>
    </row>
    <row r="473" customFormat="false" ht="15" hidden="false" customHeight="false" outlineLevel="0" collapsed="false">
      <c r="A473" s="55"/>
      <c r="B473" s="55"/>
      <c r="C473" s="55"/>
      <c r="D473" s="55"/>
    </row>
    <row r="474" customFormat="false" ht="15" hidden="false" customHeight="false" outlineLevel="0" collapsed="false">
      <c r="A474" s="55"/>
      <c r="B474" s="55"/>
      <c r="C474" s="55"/>
      <c r="D474" s="55"/>
    </row>
    <row r="475" customFormat="false" ht="15" hidden="false" customHeight="false" outlineLevel="0" collapsed="false">
      <c r="C475" s="55"/>
      <c r="D475" s="55"/>
    </row>
    <row r="476" customFormat="false" ht="15" hidden="false" customHeight="false" outlineLevel="0" collapsed="false">
      <c r="C476" s="55"/>
      <c r="D476" s="55"/>
    </row>
    <row r="477" customFormat="false" ht="15" hidden="false" customHeight="false" outlineLevel="0" collapsed="false">
      <c r="C477" s="55"/>
      <c r="D477" s="55"/>
    </row>
    <row r="478" customFormat="false" ht="15" hidden="false" customHeight="false" outlineLevel="0" collapsed="false">
      <c r="C478" s="55"/>
      <c r="D478" s="55"/>
    </row>
    <row r="479" customFormat="false" ht="15" hidden="false" customHeight="false" outlineLevel="0" collapsed="false">
      <c r="C479" s="55"/>
      <c r="D479" s="55"/>
    </row>
    <row r="480" customFormat="false" ht="15" hidden="false" customHeight="false" outlineLevel="0" collapsed="false">
      <c r="C480" s="55"/>
      <c r="D480" s="55"/>
    </row>
    <row r="481" customFormat="false" ht="15" hidden="false" customHeight="false" outlineLevel="0" collapsed="false">
      <c r="C481" s="55"/>
      <c r="D481" s="55"/>
    </row>
    <row r="482" customFormat="false" ht="15" hidden="false" customHeight="false" outlineLevel="0" collapsed="false">
      <c r="C482" s="55"/>
      <c r="D482" s="55"/>
    </row>
    <row r="483" customFormat="false" ht="15" hidden="false" customHeight="false" outlineLevel="0" collapsed="false">
      <c r="C483" s="55"/>
      <c r="D483" s="55"/>
    </row>
    <row r="484" customFormat="false" ht="15" hidden="false" customHeight="false" outlineLevel="0" collapsed="false">
      <c r="C484" s="55"/>
      <c r="D484" s="55"/>
    </row>
    <row r="485" customFormat="false" ht="15" hidden="false" customHeight="false" outlineLevel="0" collapsed="false">
      <c r="C485" s="55"/>
      <c r="D485" s="55"/>
    </row>
    <row r="486" customFormat="false" ht="15" hidden="false" customHeight="false" outlineLevel="0" collapsed="false">
      <c r="C486" s="55"/>
      <c r="D486" s="55"/>
    </row>
    <row r="487" customFormat="false" ht="15" hidden="false" customHeight="false" outlineLevel="0" collapsed="false">
      <c r="C487" s="55"/>
      <c r="D487" s="55"/>
    </row>
    <row r="488" customFormat="false" ht="15" hidden="false" customHeight="false" outlineLevel="0" collapsed="false">
      <c r="C488" s="55"/>
      <c r="D488" s="55"/>
    </row>
    <row r="489" customFormat="false" ht="15" hidden="false" customHeight="false" outlineLevel="0" collapsed="false">
      <c r="C489" s="55"/>
      <c r="D489" s="55"/>
    </row>
    <row r="490" customFormat="false" ht="15" hidden="false" customHeight="false" outlineLevel="0" collapsed="false">
      <c r="C490" s="55"/>
      <c r="D490" s="55"/>
    </row>
    <row r="491" customFormat="false" ht="15" hidden="false" customHeight="false" outlineLevel="0" collapsed="false">
      <c r="C491" s="55"/>
      <c r="D491" s="55"/>
    </row>
    <row r="492" customFormat="false" ht="15" hidden="false" customHeight="false" outlineLevel="0" collapsed="false">
      <c r="C492" s="55"/>
      <c r="D492" s="55"/>
    </row>
    <row r="493" customFormat="false" ht="15" hidden="false" customHeight="false" outlineLevel="0" collapsed="false">
      <c r="C493" s="55"/>
      <c r="D493" s="55"/>
    </row>
    <row r="494" customFormat="false" ht="15" hidden="false" customHeight="false" outlineLevel="0" collapsed="false">
      <c r="C494" s="55"/>
      <c r="D494" s="55"/>
    </row>
    <row r="495" customFormat="false" ht="15" hidden="false" customHeight="false" outlineLevel="0" collapsed="false">
      <c r="C495" s="55"/>
      <c r="D495" s="55"/>
    </row>
    <row r="496" customFormat="false" ht="15" hidden="false" customHeight="false" outlineLevel="0" collapsed="false">
      <c r="C496" s="55"/>
      <c r="D496" s="55"/>
    </row>
    <row r="497" customFormat="false" ht="15" hidden="false" customHeight="false" outlineLevel="0" collapsed="false">
      <c r="C497" s="55"/>
      <c r="D497" s="55"/>
    </row>
    <row r="498" customFormat="false" ht="15" hidden="false" customHeight="false" outlineLevel="0" collapsed="false">
      <c r="C498" s="55"/>
      <c r="D498" s="55"/>
    </row>
    <row r="499" customFormat="false" ht="15" hidden="false" customHeight="false" outlineLevel="0" collapsed="false">
      <c r="C499" s="55"/>
      <c r="D499" s="55"/>
    </row>
    <row r="500" customFormat="false" ht="15" hidden="false" customHeight="false" outlineLevel="0" collapsed="false">
      <c r="C500" s="55"/>
      <c r="D500" s="55"/>
    </row>
    <row r="501" customFormat="false" ht="15" hidden="false" customHeight="false" outlineLevel="0" collapsed="false">
      <c r="C501" s="55"/>
      <c r="D501" s="55"/>
    </row>
    <row r="502" customFormat="false" ht="15" hidden="false" customHeight="false" outlineLevel="0" collapsed="false">
      <c r="C502" s="55"/>
      <c r="D502" s="55"/>
    </row>
    <row r="503" customFormat="false" ht="15" hidden="false" customHeight="false" outlineLevel="0" collapsed="false">
      <c r="C503" s="55"/>
      <c r="D503" s="55"/>
    </row>
    <row r="504" customFormat="false" ht="15" hidden="false" customHeight="false" outlineLevel="0" collapsed="false">
      <c r="C504" s="55"/>
      <c r="D504" s="55"/>
    </row>
    <row r="505" customFormat="false" ht="15" hidden="false" customHeight="false" outlineLevel="0" collapsed="false">
      <c r="C505" s="55"/>
      <c r="D505" s="55"/>
    </row>
    <row r="506" customFormat="false" ht="15" hidden="false" customHeight="false" outlineLevel="0" collapsed="false">
      <c r="C506" s="55"/>
      <c r="D506" s="55"/>
    </row>
    <row r="507" customFormat="false" ht="15" hidden="false" customHeight="false" outlineLevel="0" collapsed="false">
      <c r="C507" s="55"/>
      <c r="D507" s="55"/>
    </row>
    <row r="508" customFormat="false" ht="15" hidden="false" customHeight="false" outlineLevel="0" collapsed="false">
      <c r="C508" s="55"/>
      <c r="D508" s="55"/>
    </row>
    <row r="509" customFormat="false" ht="15" hidden="false" customHeight="false" outlineLevel="0" collapsed="false">
      <c r="C509" s="55"/>
      <c r="D509" s="55"/>
    </row>
    <row r="510" customFormat="false" ht="15" hidden="false" customHeight="false" outlineLevel="0" collapsed="false">
      <c r="C510" s="55"/>
      <c r="D510" s="55"/>
    </row>
    <row r="511" customFormat="false" ht="15" hidden="false" customHeight="false" outlineLevel="0" collapsed="false">
      <c r="C511" s="55"/>
      <c r="D511" s="55"/>
    </row>
    <row r="512" customFormat="false" ht="15" hidden="false" customHeight="false" outlineLevel="0" collapsed="false">
      <c r="C512" s="55"/>
      <c r="D512" s="55"/>
    </row>
    <row r="513" customFormat="false" ht="15" hidden="false" customHeight="false" outlineLevel="0" collapsed="false">
      <c r="C513" s="55"/>
      <c r="D513" s="55"/>
    </row>
    <row r="514" customFormat="false" ht="15" hidden="false" customHeight="false" outlineLevel="0" collapsed="false">
      <c r="C514" s="55"/>
      <c r="D514" s="55"/>
    </row>
    <row r="515" customFormat="false" ht="15" hidden="false" customHeight="false" outlineLevel="0" collapsed="false">
      <c r="C515" s="55"/>
      <c r="D515" s="55"/>
    </row>
    <row r="516" customFormat="false" ht="15" hidden="false" customHeight="false" outlineLevel="0" collapsed="false">
      <c r="C516" s="55"/>
      <c r="D516" s="55"/>
    </row>
    <row r="517" customFormat="false" ht="15" hidden="false" customHeight="false" outlineLevel="0" collapsed="false">
      <c r="C517" s="55"/>
      <c r="D517" s="55"/>
    </row>
    <row r="518" customFormat="false" ht="15" hidden="false" customHeight="false" outlineLevel="0" collapsed="false">
      <c r="C518" s="55"/>
      <c r="D518" s="55"/>
    </row>
    <row r="519" customFormat="false" ht="15" hidden="false" customHeight="false" outlineLevel="0" collapsed="false">
      <c r="C519" s="55"/>
      <c r="D519" s="55"/>
    </row>
    <row r="520" customFormat="false" ht="15" hidden="false" customHeight="false" outlineLevel="0" collapsed="false">
      <c r="C520" s="55"/>
      <c r="D520" s="55"/>
    </row>
    <row r="521" customFormat="false" ht="15" hidden="false" customHeight="false" outlineLevel="0" collapsed="false">
      <c r="C521" s="55"/>
      <c r="D521" s="55"/>
    </row>
    <row r="522" customFormat="false" ht="15" hidden="false" customHeight="false" outlineLevel="0" collapsed="false">
      <c r="C522" s="55"/>
      <c r="D522" s="55"/>
    </row>
    <row r="523" customFormat="false" ht="15" hidden="false" customHeight="false" outlineLevel="0" collapsed="false">
      <c r="C523" s="55"/>
      <c r="D523" s="55"/>
    </row>
    <row r="524" customFormat="false" ht="15" hidden="false" customHeight="false" outlineLevel="0" collapsed="false">
      <c r="C524" s="55"/>
      <c r="D524" s="55"/>
    </row>
    <row r="525" customFormat="false" ht="15" hidden="false" customHeight="false" outlineLevel="0" collapsed="false">
      <c r="C525" s="55"/>
      <c r="D525" s="55"/>
    </row>
    <row r="526" customFormat="false" ht="15" hidden="false" customHeight="false" outlineLevel="0" collapsed="false">
      <c r="C526" s="55"/>
      <c r="D526" s="55"/>
    </row>
    <row r="527" customFormat="false" ht="15" hidden="false" customHeight="false" outlineLevel="0" collapsed="false">
      <c r="C527" s="55"/>
      <c r="D527" s="55"/>
    </row>
    <row r="528" customFormat="false" ht="15" hidden="false" customHeight="false" outlineLevel="0" collapsed="false">
      <c r="C528" s="55"/>
      <c r="D528" s="55"/>
    </row>
    <row r="529" customFormat="false" ht="15" hidden="false" customHeight="false" outlineLevel="0" collapsed="false">
      <c r="C529" s="55"/>
      <c r="D529" s="55"/>
    </row>
    <row r="530" customFormat="false" ht="15" hidden="false" customHeight="false" outlineLevel="0" collapsed="false">
      <c r="C530" s="55"/>
      <c r="D530" s="55"/>
    </row>
    <row r="531" customFormat="false" ht="15" hidden="false" customHeight="false" outlineLevel="0" collapsed="false">
      <c r="C531" s="55"/>
      <c r="D531" s="55"/>
    </row>
    <row r="532" customFormat="false" ht="15" hidden="false" customHeight="false" outlineLevel="0" collapsed="false">
      <c r="C532" s="55"/>
      <c r="D532" s="55"/>
    </row>
    <row r="533" customFormat="false" ht="15" hidden="false" customHeight="false" outlineLevel="0" collapsed="false">
      <c r="C533" s="55"/>
      <c r="D533" s="55"/>
    </row>
    <row r="534" customFormat="false" ht="15" hidden="false" customHeight="false" outlineLevel="0" collapsed="false">
      <c r="C534" s="55"/>
      <c r="D534" s="55"/>
    </row>
    <row r="535" customFormat="false" ht="15" hidden="false" customHeight="false" outlineLevel="0" collapsed="false">
      <c r="C535" s="55"/>
      <c r="D535" s="55"/>
    </row>
    <row r="536" customFormat="false" ht="15" hidden="false" customHeight="false" outlineLevel="0" collapsed="false">
      <c r="C536" s="55"/>
      <c r="D536" s="55"/>
    </row>
    <row r="537" customFormat="false" ht="15" hidden="false" customHeight="false" outlineLevel="0" collapsed="false">
      <c r="C537" s="55"/>
      <c r="D537" s="55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8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671875" defaultRowHeight="15" zeroHeight="false" outlineLevelRow="0" outlineLevelCol="0"/>
  <cols>
    <col collapsed="false" customWidth="true" hidden="false" outlineLevel="0" max="2" min="2" style="0" width="8.42"/>
    <col collapsed="false" customWidth="true" hidden="false" outlineLevel="0" max="4" min="4" style="0" width="8.42"/>
  </cols>
  <sheetData>
    <row r="4" customFormat="false" ht="15" hidden="false" customHeight="false" outlineLevel="0" collapsed="false">
      <c r="A4" s="54" t="s">
        <v>12</v>
      </c>
      <c r="B4" s="54"/>
      <c r="C4" s="54" t="s">
        <v>13</v>
      </c>
      <c r="D4" s="54"/>
    </row>
    <row r="5" customFormat="false" ht="15" hidden="false" customHeight="false" outlineLevel="0" collapsed="false">
      <c r="A5" s="0" t="s">
        <v>107</v>
      </c>
      <c r="B5" s="0" t="s">
        <v>108</v>
      </c>
      <c r="C5" s="0" t="s">
        <v>107</v>
      </c>
      <c r="D5" s="0" t="s">
        <v>108</v>
      </c>
    </row>
    <row r="6" customFormat="false" ht="15" hidden="false" customHeight="false" outlineLevel="0" collapsed="false">
      <c r="A6" s="0" t="s">
        <v>20</v>
      </c>
      <c r="B6" s="0" t="s">
        <v>20</v>
      </c>
      <c r="C6" s="0" t="s">
        <v>20</v>
      </c>
      <c r="D6" s="0" t="s">
        <v>20</v>
      </c>
    </row>
    <row r="7" customFormat="false" ht="15" hidden="false" customHeight="false" outlineLevel="0" collapsed="false">
      <c r="A7" s="55" t="e">
        <f aca="false">AVERAGE(A9:A1000)</f>
        <v>#DIV/0!</v>
      </c>
      <c r="B7" s="0" t="e">
        <f aca="false">STDEV(A9:A1000)</f>
        <v>#DIV/0!</v>
      </c>
      <c r="C7" s="55" t="e">
        <f aca="false">AVERAGE(C9:C1000)</f>
        <v>#DIV/0!</v>
      </c>
      <c r="D7" s="0" t="e">
        <f aca="false">STDEV(C9:C1000)</f>
        <v>#DIV/0!</v>
      </c>
    </row>
    <row r="8" customFormat="false" ht="15" hidden="false" customHeight="false" outlineLevel="0" collapsed="false">
      <c r="A8" s="54" t="s">
        <v>109</v>
      </c>
      <c r="B8" s="54"/>
      <c r="C8" s="54" t="s">
        <v>109</v>
      </c>
      <c r="D8" s="54"/>
    </row>
    <row r="9" customFormat="false" ht="15" hidden="false" customHeight="false" outlineLevel="0" collapsed="false">
      <c r="A9" s="55"/>
      <c r="B9" s="55"/>
      <c r="C9" s="55"/>
      <c r="D9" s="55"/>
    </row>
    <row r="10" customFormat="false" ht="15" hidden="false" customHeight="false" outlineLevel="0" collapsed="false">
      <c r="A10" s="55"/>
      <c r="B10" s="55"/>
      <c r="C10" s="55"/>
      <c r="D10" s="55"/>
    </row>
    <row r="11" customFormat="false" ht="15" hidden="false" customHeight="false" outlineLevel="0" collapsed="false">
      <c r="A11" s="55"/>
      <c r="B11" s="55"/>
      <c r="C11" s="55"/>
      <c r="D11" s="55"/>
    </row>
    <row r="12" customFormat="false" ht="15" hidden="false" customHeight="false" outlineLevel="0" collapsed="false">
      <c r="A12" s="55"/>
      <c r="B12" s="55"/>
      <c r="C12" s="55"/>
      <c r="D12" s="55"/>
    </row>
    <row r="13" customFormat="false" ht="15" hidden="false" customHeight="false" outlineLevel="0" collapsed="false">
      <c r="A13" s="55"/>
      <c r="B13" s="55"/>
      <c r="C13" s="55"/>
      <c r="D13" s="55"/>
    </row>
    <row r="14" customFormat="false" ht="15" hidden="false" customHeight="false" outlineLevel="0" collapsed="false">
      <c r="A14" s="55"/>
      <c r="B14" s="55"/>
      <c r="C14" s="55"/>
      <c r="D14" s="55"/>
    </row>
    <row r="15" customFormat="false" ht="15" hidden="false" customHeight="false" outlineLevel="0" collapsed="false">
      <c r="A15" s="55"/>
      <c r="B15" s="55"/>
      <c r="C15" s="55"/>
      <c r="D15" s="55"/>
    </row>
    <row r="16" customFormat="false" ht="15" hidden="false" customHeight="false" outlineLevel="0" collapsed="false">
      <c r="A16" s="55"/>
      <c r="B16" s="55"/>
      <c r="C16" s="55"/>
      <c r="D16" s="55"/>
    </row>
    <row r="17" customFormat="false" ht="15" hidden="false" customHeight="false" outlineLevel="0" collapsed="false">
      <c r="A17" s="55"/>
      <c r="B17" s="55"/>
      <c r="C17" s="55"/>
      <c r="D17" s="55"/>
    </row>
    <row r="18" customFormat="false" ht="15" hidden="false" customHeight="false" outlineLevel="0" collapsed="false">
      <c r="A18" s="55"/>
      <c r="B18" s="55"/>
      <c r="C18" s="55"/>
      <c r="D18" s="55"/>
    </row>
    <row r="19" customFormat="false" ht="15" hidden="false" customHeight="false" outlineLevel="0" collapsed="false">
      <c r="A19" s="55"/>
      <c r="B19" s="55"/>
      <c r="C19" s="55"/>
      <c r="D19" s="55"/>
    </row>
    <row r="20" customFormat="false" ht="15" hidden="false" customHeight="false" outlineLevel="0" collapsed="false">
      <c r="A20" s="55"/>
      <c r="B20" s="55"/>
      <c r="C20" s="55"/>
      <c r="D20" s="55"/>
    </row>
    <row r="21" customFormat="false" ht="15" hidden="false" customHeight="false" outlineLevel="0" collapsed="false">
      <c r="A21" s="55"/>
      <c r="B21" s="55"/>
      <c r="C21" s="55"/>
      <c r="D21" s="55"/>
    </row>
    <row r="22" customFormat="false" ht="15" hidden="false" customHeight="false" outlineLevel="0" collapsed="false">
      <c r="A22" s="55"/>
      <c r="B22" s="55"/>
      <c r="C22" s="55"/>
      <c r="D22" s="55"/>
    </row>
    <row r="23" customFormat="false" ht="15" hidden="false" customHeight="false" outlineLevel="0" collapsed="false">
      <c r="A23" s="55"/>
      <c r="B23" s="55"/>
      <c r="C23" s="55"/>
      <c r="D23" s="55"/>
    </row>
    <row r="24" customFormat="false" ht="15" hidden="false" customHeight="false" outlineLevel="0" collapsed="false">
      <c r="A24" s="55"/>
      <c r="B24" s="55"/>
      <c r="C24" s="55"/>
      <c r="D24" s="55"/>
    </row>
    <row r="25" customFormat="false" ht="15" hidden="false" customHeight="false" outlineLevel="0" collapsed="false">
      <c r="A25" s="55"/>
      <c r="B25" s="55"/>
      <c r="C25" s="55"/>
      <c r="D25" s="55"/>
    </row>
    <row r="26" customFormat="false" ht="15" hidden="false" customHeight="false" outlineLevel="0" collapsed="false">
      <c r="A26" s="55"/>
      <c r="B26" s="55"/>
      <c r="C26" s="55"/>
      <c r="D26" s="55"/>
    </row>
    <row r="27" customFormat="false" ht="15" hidden="false" customHeight="false" outlineLevel="0" collapsed="false">
      <c r="A27" s="55"/>
      <c r="B27" s="55"/>
      <c r="C27" s="55"/>
      <c r="D27" s="55"/>
    </row>
    <row r="28" customFormat="false" ht="15" hidden="false" customHeight="false" outlineLevel="0" collapsed="false">
      <c r="A28" s="55"/>
      <c r="B28" s="55"/>
      <c r="C28" s="55"/>
      <c r="D28" s="55"/>
    </row>
    <row r="29" customFormat="false" ht="15" hidden="false" customHeight="false" outlineLevel="0" collapsed="false">
      <c r="A29" s="55"/>
      <c r="B29" s="55"/>
      <c r="C29" s="55"/>
      <c r="D29" s="55"/>
    </row>
    <row r="30" customFormat="false" ht="15" hidden="false" customHeight="false" outlineLevel="0" collapsed="false">
      <c r="A30" s="55"/>
      <c r="B30" s="55"/>
      <c r="C30" s="55"/>
      <c r="D30" s="55"/>
    </row>
    <row r="31" customFormat="false" ht="15" hidden="false" customHeight="false" outlineLevel="0" collapsed="false">
      <c r="A31" s="55"/>
      <c r="B31" s="55"/>
      <c r="C31" s="55"/>
      <c r="D31" s="55"/>
    </row>
    <row r="32" customFormat="false" ht="15" hidden="false" customHeight="false" outlineLevel="0" collapsed="false">
      <c r="A32" s="55"/>
      <c r="B32" s="55"/>
      <c r="C32" s="55"/>
      <c r="D32" s="55"/>
    </row>
    <row r="33" customFormat="false" ht="15" hidden="false" customHeight="false" outlineLevel="0" collapsed="false">
      <c r="A33" s="55"/>
      <c r="B33" s="55"/>
      <c r="C33" s="55"/>
      <c r="D33" s="55"/>
    </row>
    <row r="34" customFormat="false" ht="15" hidden="false" customHeight="false" outlineLevel="0" collapsed="false">
      <c r="A34" s="55"/>
      <c r="B34" s="55"/>
      <c r="C34" s="55"/>
      <c r="D34" s="55"/>
    </row>
    <row r="35" customFormat="false" ht="15" hidden="false" customHeight="false" outlineLevel="0" collapsed="false">
      <c r="A35" s="55"/>
      <c r="B35" s="55"/>
      <c r="C35" s="55"/>
      <c r="D35" s="55"/>
    </row>
    <row r="36" customFormat="false" ht="15" hidden="false" customHeight="false" outlineLevel="0" collapsed="false">
      <c r="A36" s="55"/>
      <c r="B36" s="55"/>
      <c r="C36" s="55"/>
      <c r="D36" s="55"/>
    </row>
    <row r="37" customFormat="false" ht="15" hidden="false" customHeight="false" outlineLevel="0" collapsed="false">
      <c r="A37" s="55"/>
      <c r="B37" s="55"/>
      <c r="C37" s="55"/>
      <c r="D37" s="55"/>
    </row>
    <row r="38" customFormat="false" ht="15" hidden="false" customHeight="false" outlineLevel="0" collapsed="false">
      <c r="A38" s="55"/>
      <c r="B38" s="55"/>
      <c r="C38" s="55"/>
      <c r="D38" s="55"/>
    </row>
    <row r="39" customFormat="false" ht="15" hidden="false" customHeight="false" outlineLevel="0" collapsed="false">
      <c r="A39" s="55"/>
      <c r="B39" s="55"/>
      <c r="C39" s="55"/>
      <c r="D39" s="55"/>
    </row>
    <row r="40" customFormat="false" ht="15" hidden="false" customHeight="false" outlineLevel="0" collapsed="false">
      <c r="A40" s="55"/>
      <c r="B40" s="55"/>
      <c r="C40" s="55"/>
      <c r="D40" s="55"/>
    </row>
    <row r="41" customFormat="false" ht="15" hidden="false" customHeight="false" outlineLevel="0" collapsed="false">
      <c r="A41" s="55"/>
      <c r="B41" s="55"/>
      <c r="C41" s="55"/>
      <c r="D41" s="55"/>
    </row>
    <row r="42" customFormat="false" ht="15" hidden="false" customHeight="false" outlineLevel="0" collapsed="false">
      <c r="A42" s="55"/>
      <c r="B42" s="55"/>
      <c r="C42" s="55"/>
      <c r="D42" s="55"/>
    </row>
    <row r="43" customFormat="false" ht="15" hidden="false" customHeight="false" outlineLevel="0" collapsed="false">
      <c r="A43" s="55"/>
      <c r="B43" s="55"/>
      <c r="C43" s="55"/>
      <c r="D43" s="55"/>
    </row>
    <row r="44" customFormat="false" ht="15" hidden="false" customHeight="false" outlineLevel="0" collapsed="false">
      <c r="A44" s="55"/>
      <c r="B44" s="55"/>
      <c r="C44" s="55"/>
      <c r="D44" s="55"/>
    </row>
    <row r="45" customFormat="false" ht="15" hidden="false" customHeight="false" outlineLevel="0" collapsed="false">
      <c r="A45" s="55"/>
      <c r="B45" s="55"/>
      <c r="C45" s="55"/>
      <c r="D45" s="55"/>
    </row>
    <row r="46" customFormat="false" ht="15" hidden="false" customHeight="false" outlineLevel="0" collapsed="false">
      <c r="A46" s="55"/>
      <c r="B46" s="55"/>
      <c r="C46" s="55"/>
      <c r="D46" s="55"/>
    </row>
    <row r="47" customFormat="false" ht="15" hidden="false" customHeight="false" outlineLevel="0" collapsed="false">
      <c r="A47" s="55"/>
      <c r="B47" s="55"/>
      <c r="C47" s="55"/>
      <c r="D47" s="55"/>
    </row>
    <row r="48" customFormat="false" ht="15" hidden="false" customHeight="false" outlineLevel="0" collapsed="false">
      <c r="A48" s="55"/>
      <c r="B48" s="55"/>
      <c r="C48" s="55"/>
      <c r="D48" s="55"/>
    </row>
    <row r="49" customFormat="false" ht="15" hidden="false" customHeight="false" outlineLevel="0" collapsed="false">
      <c r="A49" s="55"/>
      <c r="B49" s="55"/>
      <c r="C49" s="55"/>
      <c r="D49" s="55"/>
    </row>
    <row r="50" customFormat="false" ht="15" hidden="false" customHeight="false" outlineLevel="0" collapsed="false">
      <c r="A50" s="55"/>
      <c r="B50" s="55"/>
      <c r="C50" s="55"/>
      <c r="D50" s="55"/>
    </row>
    <row r="51" customFormat="false" ht="15" hidden="false" customHeight="false" outlineLevel="0" collapsed="false">
      <c r="A51" s="55"/>
      <c r="B51" s="55"/>
      <c r="C51" s="55"/>
      <c r="D51" s="55"/>
    </row>
    <row r="52" customFormat="false" ht="15" hidden="false" customHeight="false" outlineLevel="0" collapsed="false">
      <c r="A52" s="55"/>
      <c r="B52" s="55"/>
      <c r="C52" s="55"/>
      <c r="D52" s="55"/>
    </row>
    <row r="53" customFormat="false" ht="15" hidden="false" customHeight="false" outlineLevel="0" collapsed="false">
      <c r="A53" s="55"/>
      <c r="B53" s="55"/>
      <c r="C53" s="55"/>
      <c r="D53" s="55"/>
    </row>
    <row r="54" customFormat="false" ht="15" hidden="false" customHeight="false" outlineLevel="0" collapsed="false">
      <c r="A54" s="55"/>
      <c r="B54" s="55"/>
      <c r="C54" s="55"/>
      <c r="D54" s="55"/>
    </row>
    <row r="55" customFormat="false" ht="15" hidden="false" customHeight="false" outlineLevel="0" collapsed="false">
      <c r="A55" s="55"/>
      <c r="B55" s="55"/>
      <c r="C55" s="55"/>
      <c r="D55" s="55"/>
    </row>
    <row r="56" customFormat="false" ht="15" hidden="false" customHeight="false" outlineLevel="0" collapsed="false">
      <c r="A56" s="55"/>
      <c r="B56" s="55"/>
      <c r="C56" s="55"/>
      <c r="D56" s="55"/>
    </row>
    <row r="57" customFormat="false" ht="15" hidden="false" customHeight="false" outlineLevel="0" collapsed="false">
      <c r="A57" s="55"/>
      <c r="B57" s="55"/>
      <c r="C57" s="55"/>
      <c r="D57" s="55"/>
    </row>
    <row r="58" customFormat="false" ht="15" hidden="false" customHeight="false" outlineLevel="0" collapsed="false">
      <c r="A58" s="55"/>
      <c r="B58" s="55"/>
      <c r="C58" s="55"/>
      <c r="D58" s="55"/>
    </row>
    <row r="59" customFormat="false" ht="15" hidden="false" customHeight="false" outlineLevel="0" collapsed="false">
      <c r="A59" s="55"/>
      <c r="B59" s="55"/>
      <c r="C59" s="55"/>
      <c r="D59" s="55"/>
    </row>
    <row r="60" customFormat="false" ht="15" hidden="false" customHeight="false" outlineLevel="0" collapsed="false">
      <c r="A60" s="55"/>
      <c r="B60" s="55"/>
      <c r="C60" s="55"/>
      <c r="D60" s="55"/>
    </row>
    <row r="61" customFormat="false" ht="15" hidden="false" customHeight="false" outlineLevel="0" collapsed="false">
      <c r="A61" s="55"/>
      <c r="B61" s="55"/>
      <c r="C61" s="55"/>
      <c r="D61" s="55"/>
    </row>
    <row r="62" customFormat="false" ht="15" hidden="false" customHeight="false" outlineLevel="0" collapsed="false">
      <c r="A62" s="55"/>
      <c r="B62" s="55"/>
      <c r="C62" s="55"/>
      <c r="D62" s="55"/>
    </row>
    <row r="63" customFormat="false" ht="15" hidden="false" customHeight="false" outlineLevel="0" collapsed="false">
      <c r="A63" s="55"/>
      <c r="B63" s="55"/>
      <c r="C63" s="55"/>
      <c r="D63" s="55"/>
    </row>
    <row r="64" customFormat="false" ht="15" hidden="false" customHeight="false" outlineLevel="0" collapsed="false">
      <c r="A64" s="55"/>
      <c r="B64" s="55"/>
      <c r="C64" s="55"/>
      <c r="D64" s="55"/>
    </row>
    <row r="65" customFormat="false" ht="15" hidden="false" customHeight="false" outlineLevel="0" collapsed="false">
      <c r="A65" s="55"/>
      <c r="B65" s="55"/>
      <c r="C65" s="55"/>
      <c r="D65" s="55"/>
    </row>
    <row r="66" customFormat="false" ht="15" hidden="false" customHeight="false" outlineLevel="0" collapsed="false">
      <c r="A66" s="55"/>
      <c r="B66" s="55"/>
      <c r="C66" s="55"/>
      <c r="D66" s="55"/>
    </row>
    <row r="67" customFormat="false" ht="15" hidden="false" customHeight="false" outlineLevel="0" collapsed="false">
      <c r="A67" s="55"/>
      <c r="B67" s="55"/>
      <c r="C67" s="55"/>
      <c r="D67" s="55"/>
    </row>
    <row r="68" customFormat="false" ht="15" hidden="false" customHeight="false" outlineLevel="0" collapsed="false">
      <c r="A68" s="55"/>
      <c r="B68" s="55"/>
      <c r="C68" s="55"/>
      <c r="D68" s="55"/>
    </row>
    <row r="69" customFormat="false" ht="15" hidden="false" customHeight="false" outlineLevel="0" collapsed="false">
      <c r="A69" s="55"/>
      <c r="B69" s="55"/>
      <c r="C69" s="55"/>
      <c r="D69" s="55"/>
    </row>
    <row r="70" customFormat="false" ht="15" hidden="false" customHeight="false" outlineLevel="0" collapsed="false">
      <c r="A70" s="55"/>
      <c r="B70" s="55"/>
      <c r="C70" s="55"/>
      <c r="D70" s="55"/>
    </row>
    <row r="71" customFormat="false" ht="15" hidden="false" customHeight="false" outlineLevel="0" collapsed="false">
      <c r="A71" s="55"/>
      <c r="B71" s="55"/>
      <c r="C71" s="55"/>
      <c r="D71" s="55"/>
    </row>
    <row r="72" customFormat="false" ht="15" hidden="false" customHeight="false" outlineLevel="0" collapsed="false">
      <c r="A72" s="55"/>
      <c r="B72" s="55"/>
      <c r="C72" s="55"/>
      <c r="D72" s="55"/>
    </row>
    <row r="73" customFormat="false" ht="15" hidden="false" customHeight="false" outlineLevel="0" collapsed="false">
      <c r="A73" s="55"/>
      <c r="B73" s="55"/>
      <c r="C73" s="55"/>
      <c r="D73" s="55"/>
    </row>
    <row r="74" customFormat="false" ht="15" hidden="false" customHeight="false" outlineLevel="0" collapsed="false">
      <c r="A74" s="55"/>
      <c r="B74" s="55"/>
      <c r="C74" s="55"/>
      <c r="D74" s="55"/>
    </row>
    <row r="75" customFormat="false" ht="15" hidden="false" customHeight="false" outlineLevel="0" collapsed="false">
      <c r="A75" s="55"/>
      <c r="B75" s="55"/>
      <c r="C75" s="55"/>
      <c r="D75" s="55"/>
    </row>
    <row r="76" customFormat="false" ht="15" hidden="false" customHeight="false" outlineLevel="0" collapsed="false">
      <c r="A76" s="55"/>
      <c r="B76" s="55"/>
      <c r="C76" s="55"/>
      <c r="D76" s="55"/>
    </row>
    <row r="77" customFormat="false" ht="15" hidden="false" customHeight="false" outlineLevel="0" collapsed="false">
      <c r="A77" s="55"/>
      <c r="B77" s="55"/>
      <c r="C77" s="55"/>
      <c r="D77" s="55"/>
    </row>
    <row r="78" customFormat="false" ht="15" hidden="false" customHeight="false" outlineLevel="0" collapsed="false">
      <c r="A78" s="55"/>
      <c r="B78" s="55"/>
      <c r="C78" s="55"/>
      <c r="D78" s="55"/>
    </row>
    <row r="79" customFormat="false" ht="15" hidden="false" customHeight="false" outlineLevel="0" collapsed="false">
      <c r="A79" s="55"/>
      <c r="B79" s="55"/>
      <c r="C79" s="55"/>
      <c r="D79" s="55"/>
    </row>
    <row r="80" customFormat="false" ht="15" hidden="false" customHeight="false" outlineLevel="0" collapsed="false">
      <c r="A80" s="55"/>
      <c r="B80" s="55"/>
      <c r="C80" s="55"/>
      <c r="D80" s="55"/>
    </row>
    <row r="81" customFormat="false" ht="15" hidden="false" customHeight="false" outlineLevel="0" collapsed="false">
      <c r="A81" s="55"/>
      <c r="B81" s="55"/>
      <c r="C81" s="55"/>
      <c r="D81" s="55"/>
    </row>
    <row r="82" customFormat="false" ht="15" hidden="false" customHeight="false" outlineLevel="0" collapsed="false">
      <c r="A82" s="55"/>
      <c r="B82" s="55"/>
      <c r="C82" s="55"/>
      <c r="D82" s="55"/>
    </row>
    <row r="83" customFormat="false" ht="15" hidden="false" customHeight="false" outlineLevel="0" collapsed="false">
      <c r="A83" s="55"/>
      <c r="B83" s="55"/>
      <c r="C83" s="55"/>
      <c r="D83" s="55"/>
    </row>
    <row r="84" customFormat="false" ht="15" hidden="false" customHeight="false" outlineLevel="0" collapsed="false">
      <c r="A84" s="55"/>
      <c r="B84" s="55"/>
      <c r="C84" s="55"/>
      <c r="D84" s="55"/>
    </row>
    <row r="85" customFormat="false" ht="15" hidden="false" customHeight="false" outlineLevel="0" collapsed="false">
      <c r="A85" s="55"/>
      <c r="B85" s="55"/>
      <c r="C85" s="55"/>
      <c r="D85" s="55"/>
    </row>
    <row r="86" customFormat="false" ht="15" hidden="false" customHeight="false" outlineLevel="0" collapsed="false">
      <c r="A86" s="55"/>
      <c r="B86" s="55"/>
      <c r="C86" s="55"/>
      <c r="D86" s="55"/>
    </row>
    <row r="87" customFormat="false" ht="15" hidden="false" customHeight="false" outlineLevel="0" collapsed="false">
      <c r="A87" s="55"/>
      <c r="B87" s="55"/>
      <c r="C87" s="55"/>
      <c r="D87" s="55"/>
    </row>
    <row r="88" customFormat="false" ht="15" hidden="false" customHeight="false" outlineLevel="0" collapsed="false">
      <c r="A88" s="55"/>
      <c r="B88" s="55"/>
      <c r="C88" s="55"/>
      <c r="D88" s="55"/>
    </row>
    <row r="89" customFormat="false" ht="15" hidden="false" customHeight="false" outlineLevel="0" collapsed="false">
      <c r="A89" s="55"/>
      <c r="B89" s="55"/>
      <c r="C89" s="55"/>
      <c r="D89" s="55"/>
    </row>
    <row r="90" customFormat="false" ht="15" hidden="false" customHeight="false" outlineLevel="0" collapsed="false">
      <c r="A90" s="55"/>
      <c r="B90" s="55"/>
      <c r="C90" s="55"/>
      <c r="D90" s="55"/>
    </row>
    <row r="91" customFormat="false" ht="15" hidden="false" customHeight="false" outlineLevel="0" collapsed="false">
      <c r="A91" s="55"/>
      <c r="B91" s="55"/>
      <c r="C91" s="55"/>
      <c r="D91" s="55"/>
    </row>
    <row r="92" customFormat="false" ht="15" hidden="false" customHeight="false" outlineLevel="0" collapsed="false">
      <c r="A92" s="55"/>
      <c r="B92" s="55"/>
      <c r="C92" s="55"/>
      <c r="D92" s="55"/>
    </row>
    <row r="93" customFormat="false" ht="15" hidden="false" customHeight="false" outlineLevel="0" collapsed="false">
      <c r="A93" s="55"/>
      <c r="B93" s="55"/>
      <c r="C93" s="55"/>
      <c r="D93" s="55"/>
    </row>
    <row r="94" customFormat="false" ht="15" hidden="false" customHeight="false" outlineLevel="0" collapsed="false">
      <c r="A94" s="55"/>
      <c r="B94" s="55"/>
      <c r="C94" s="55"/>
      <c r="D94" s="55"/>
    </row>
    <row r="95" customFormat="false" ht="15" hidden="false" customHeight="false" outlineLevel="0" collapsed="false">
      <c r="A95" s="55"/>
      <c r="B95" s="55"/>
      <c r="C95" s="55"/>
      <c r="D95" s="55"/>
    </row>
    <row r="96" customFormat="false" ht="15" hidden="false" customHeight="false" outlineLevel="0" collapsed="false">
      <c r="A96" s="55"/>
      <c r="B96" s="55"/>
      <c r="C96" s="55"/>
      <c r="D96" s="55"/>
    </row>
    <row r="97" customFormat="false" ht="15" hidden="false" customHeight="false" outlineLevel="0" collapsed="false">
      <c r="A97" s="55"/>
      <c r="B97" s="55"/>
      <c r="C97" s="55"/>
      <c r="D97" s="55"/>
    </row>
    <row r="98" customFormat="false" ht="15" hidden="false" customHeight="false" outlineLevel="0" collapsed="false">
      <c r="A98" s="55"/>
      <c r="B98" s="55"/>
      <c r="C98" s="55"/>
      <c r="D98" s="55"/>
    </row>
    <row r="99" customFormat="false" ht="15" hidden="false" customHeight="false" outlineLevel="0" collapsed="false">
      <c r="A99" s="55"/>
      <c r="B99" s="55"/>
      <c r="C99" s="55"/>
      <c r="D99" s="55"/>
    </row>
    <row r="100" customFormat="false" ht="15" hidden="false" customHeight="false" outlineLevel="0" collapsed="false">
      <c r="A100" s="55"/>
      <c r="B100" s="55"/>
      <c r="C100" s="55"/>
      <c r="D100" s="55"/>
    </row>
    <row r="101" customFormat="false" ht="15" hidden="false" customHeight="false" outlineLevel="0" collapsed="false">
      <c r="A101" s="55"/>
      <c r="B101" s="55"/>
      <c r="C101" s="55"/>
      <c r="D101" s="55"/>
    </row>
    <row r="102" customFormat="false" ht="15" hidden="false" customHeight="false" outlineLevel="0" collapsed="false">
      <c r="A102" s="55"/>
      <c r="B102" s="55"/>
      <c r="C102" s="55"/>
      <c r="D102" s="55"/>
    </row>
    <row r="103" customFormat="false" ht="15" hidden="false" customHeight="false" outlineLevel="0" collapsed="false">
      <c r="A103" s="55"/>
      <c r="B103" s="55"/>
      <c r="C103" s="55"/>
      <c r="D103" s="55"/>
    </row>
    <row r="104" customFormat="false" ht="15" hidden="false" customHeight="false" outlineLevel="0" collapsed="false">
      <c r="A104" s="55"/>
      <c r="B104" s="55"/>
      <c r="C104" s="55"/>
      <c r="D104" s="55"/>
    </row>
    <row r="105" customFormat="false" ht="15" hidden="false" customHeight="false" outlineLevel="0" collapsed="false">
      <c r="A105" s="55"/>
      <c r="B105" s="55"/>
      <c r="C105" s="55"/>
      <c r="D105" s="55"/>
    </row>
    <row r="106" customFormat="false" ht="15" hidden="false" customHeight="false" outlineLevel="0" collapsed="false">
      <c r="A106" s="55"/>
      <c r="B106" s="55"/>
      <c r="C106" s="55"/>
      <c r="D106" s="55"/>
    </row>
    <row r="107" customFormat="false" ht="15" hidden="false" customHeight="false" outlineLevel="0" collapsed="false">
      <c r="A107" s="55"/>
      <c r="B107" s="55"/>
      <c r="C107" s="55"/>
      <c r="D107" s="55"/>
    </row>
    <row r="108" customFormat="false" ht="15" hidden="false" customHeight="false" outlineLevel="0" collapsed="false">
      <c r="A108" s="55"/>
      <c r="B108" s="55"/>
      <c r="C108" s="55"/>
      <c r="D108" s="55"/>
    </row>
    <row r="109" customFormat="false" ht="15" hidden="false" customHeight="false" outlineLevel="0" collapsed="false">
      <c r="A109" s="55"/>
      <c r="B109" s="55"/>
      <c r="C109" s="55"/>
      <c r="D109" s="55"/>
    </row>
    <row r="110" customFormat="false" ht="15" hidden="false" customHeight="false" outlineLevel="0" collapsed="false">
      <c r="A110" s="55"/>
      <c r="B110" s="55"/>
      <c r="C110" s="55"/>
      <c r="D110" s="55"/>
    </row>
    <row r="111" customFormat="false" ht="15" hidden="false" customHeight="false" outlineLevel="0" collapsed="false">
      <c r="A111" s="55"/>
      <c r="B111" s="55"/>
      <c r="C111" s="55"/>
      <c r="D111" s="55"/>
    </row>
    <row r="112" customFormat="false" ht="15" hidden="false" customHeight="false" outlineLevel="0" collapsed="false">
      <c r="A112" s="55"/>
      <c r="B112" s="55"/>
      <c r="C112" s="55"/>
      <c r="D112" s="55"/>
    </row>
    <row r="113" customFormat="false" ht="15" hidden="false" customHeight="false" outlineLevel="0" collapsed="false">
      <c r="A113" s="55"/>
      <c r="B113" s="55"/>
      <c r="C113" s="55"/>
      <c r="D113" s="55"/>
    </row>
    <row r="114" customFormat="false" ht="15" hidden="false" customHeight="false" outlineLevel="0" collapsed="false">
      <c r="A114" s="55"/>
      <c r="B114" s="55"/>
      <c r="C114" s="55"/>
      <c r="D114" s="55"/>
    </row>
    <row r="115" customFormat="false" ht="15" hidden="false" customHeight="false" outlineLevel="0" collapsed="false">
      <c r="A115" s="55"/>
      <c r="B115" s="55"/>
      <c r="C115" s="55"/>
      <c r="D115" s="55"/>
    </row>
    <row r="116" customFormat="false" ht="15" hidden="false" customHeight="false" outlineLevel="0" collapsed="false">
      <c r="A116" s="55"/>
      <c r="B116" s="55"/>
      <c r="C116" s="55"/>
      <c r="D116" s="55"/>
    </row>
    <row r="117" customFormat="false" ht="15" hidden="false" customHeight="false" outlineLevel="0" collapsed="false">
      <c r="A117" s="55"/>
      <c r="B117" s="55"/>
      <c r="C117" s="55"/>
      <c r="D117" s="55"/>
    </row>
    <row r="118" customFormat="false" ht="15" hidden="false" customHeight="false" outlineLevel="0" collapsed="false">
      <c r="A118" s="55"/>
      <c r="B118" s="55"/>
      <c r="C118" s="55"/>
      <c r="D118" s="55"/>
    </row>
    <row r="119" customFormat="false" ht="15" hidden="false" customHeight="false" outlineLevel="0" collapsed="false">
      <c r="A119" s="55"/>
      <c r="B119" s="55"/>
      <c r="C119" s="55"/>
      <c r="D119" s="55"/>
    </row>
    <row r="120" customFormat="false" ht="15" hidden="false" customHeight="false" outlineLevel="0" collapsed="false">
      <c r="A120" s="55"/>
      <c r="B120" s="55"/>
      <c r="C120" s="55"/>
      <c r="D120" s="55"/>
    </row>
    <row r="121" customFormat="false" ht="15" hidden="false" customHeight="false" outlineLevel="0" collapsed="false">
      <c r="A121" s="55"/>
      <c r="B121" s="55"/>
      <c r="C121" s="55"/>
      <c r="D121" s="55"/>
    </row>
    <row r="122" customFormat="false" ht="15" hidden="false" customHeight="false" outlineLevel="0" collapsed="false">
      <c r="A122" s="55"/>
      <c r="B122" s="55"/>
      <c r="C122" s="55"/>
      <c r="D122" s="55"/>
    </row>
    <row r="123" customFormat="false" ht="15" hidden="false" customHeight="false" outlineLevel="0" collapsed="false">
      <c r="A123" s="55"/>
      <c r="B123" s="55"/>
      <c r="C123" s="55"/>
      <c r="D123" s="55"/>
    </row>
    <row r="124" customFormat="false" ht="15" hidden="false" customHeight="false" outlineLevel="0" collapsed="false">
      <c r="A124" s="55"/>
      <c r="B124" s="55"/>
      <c r="C124" s="55"/>
      <c r="D124" s="55"/>
    </row>
    <row r="125" customFormat="false" ht="15" hidden="false" customHeight="false" outlineLevel="0" collapsed="false">
      <c r="A125" s="55"/>
      <c r="B125" s="55"/>
      <c r="C125" s="55"/>
      <c r="D125" s="55"/>
    </row>
    <row r="126" customFormat="false" ht="15" hidden="false" customHeight="false" outlineLevel="0" collapsed="false">
      <c r="A126" s="55"/>
      <c r="B126" s="55"/>
      <c r="C126" s="55"/>
      <c r="D126" s="55"/>
    </row>
    <row r="127" customFormat="false" ht="15" hidden="false" customHeight="false" outlineLevel="0" collapsed="false">
      <c r="A127" s="55"/>
      <c r="B127" s="55"/>
      <c r="C127" s="55"/>
      <c r="D127" s="55"/>
    </row>
    <row r="128" customFormat="false" ht="15" hidden="false" customHeight="false" outlineLevel="0" collapsed="false">
      <c r="A128" s="55"/>
      <c r="B128" s="55"/>
      <c r="C128" s="55"/>
      <c r="D128" s="55"/>
    </row>
    <row r="129" customFormat="false" ht="15" hidden="false" customHeight="false" outlineLevel="0" collapsed="false">
      <c r="A129" s="55"/>
      <c r="B129" s="55"/>
      <c r="C129" s="55"/>
      <c r="D129" s="55"/>
    </row>
    <row r="130" customFormat="false" ht="15" hidden="false" customHeight="false" outlineLevel="0" collapsed="false">
      <c r="A130" s="55"/>
      <c r="B130" s="55"/>
      <c r="C130" s="55"/>
      <c r="D130" s="55"/>
    </row>
    <row r="131" customFormat="false" ht="15" hidden="false" customHeight="false" outlineLevel="0" collapsed="false">
      <c r="A131" s="55"/>
      <c r="B131" s="55"/>
      <c r="C131" s="55"/>
      <c r="D131" s="55"/>
    </row>
    <row r="132" customFormat="false" ht="15" hidden="false" customHeight="false" outlineLevel="0" collapsed="false">
      <c r="A132" s="55"/>
      <c r="B132" s="55"/>
      <c r="C132" s="55"/>
      <c r="D132" s="55"/>
    </row>
    <row r="133" customFormat="false" ht="15" hidden="false" customHeight="false" outlineLevel="0" collapsed="false">
      <c r="A133" s="55"/>
      <c r="B133" s="55"/>
      <c r="C133" s="55"/>
      <c r="D133" s="55"/>
    </row>
    <row r="134" customFormat="false" ht="15" hidden="false" customHeight="false" outlineLevel="0" collapsed="false">
      <c r="A134" s="55"/>
      <c r="B134" s="55"/>
      <c r="C134" s="55"/>
      <c r="D134" s="55"/>
    </row>
    <row r="135" customFormat="false" ht="15" hidden="false" customHeight="false" outlineLevel="0" collapsed="false">
      <c r="A135" s="55"/>
      <c r="B135" s="55"/>
      <c r="C135" s="55"/>
      <c r="D135" s="55"/>
    </row>
    <row r="136" customFormat="false" ht="15" hidden="false" customHeight="false" outlineLevel="0" collapsed="false">
      <c r="A136" s="55"/>
      <c r="B136" s="55"/>
      <c r="C136" s="55"/>
      <c r="D136" s="55"/>
    </row>
    <row r="137" customFormat="false" ht="15" hidden="false" customHeight="false" outlineLevel="0" collapsed="false">
      <c r="A137" s="55"/>
      <c r="B137" s="55"/>
      <c r="C137" s="55"/>
      <c r="D137" s="55"/>
    </row>
    <row r="138" customFormat="false" ht="15" hidden="false" customHeight="false" outlineLevel="0" collapsed="false">
      <c r="A138" s="55"/>
      <c r="B138" s="55"/>
      <c r="C138" s="55"/>
      <c r="D138" s="55"/>
    </row>
    <row r="139" customFormat="false" ht="15" hidden="false" customHeight="false" outlineLevel="0" collapsed="false">
      <c r="A139" s="55"/>
      <c r="B139" s="55"/>
      <c r="C139" s="55"/>
      <c r="D139" s="55"/>
    </row>
    <row r="140" customFormat="false" ht="15" hidden="false" customHeight="false" outlineLevel="0" collapsed="false">
      <c r="A140" s="55"/>
      <c r="B140" s="55"/>
      <c r="C140" s="55"/>
      <c r="D140" s="55"/>
    </row>
    <row r="141" customFormat="false" ht="15" hidden="false" customHeight="false" outlineLevel="0" collapsed="false">
      <c r="A141" s="55"/>
      <c r="B141" s="55"/>
      <c r="C141" s="55"/>
      <c r="D141" s="55"/>
    </row>
    <row r="142" customFormat="false" ht="15" hidden="false" customHeight="false" outlineLevel="0" collapsed="false">
      <c r="A142" s="55"/>
      <c r="B142" s="55"/>
      <c r="C142" s="55"/>
      <c r="D142" s="55"/>
    </row>
    <row r="143" customFormat="false" ht="15" hidden="false" customHeight="false" outlineLevel="0" collapsed="false">
      <c r="A143" s="55"/>
      <c r="B143" s="55"/>
      <c r="C143" s="55"/>
      <c r="D143" s="55"/>
    </row>
    <row r="144" customFormat="false" ht="15" hidden="false" customHeight="false" outlineLevel="0" collapsed="false">
      <c r="A144" s="55"/>
      <c r="B144" s="55"/>
      <c r="C144" s="55"/>
      <c r="D144" s="55"/>
    </row>
    <row r="145" customFormat="false" ht="15" hidden="false" customHeight="false" outlineLevel="0" collapsed="false">
      <c r="A145" s="55"/>
      <c r="B145" s="55"/>
      <c r="C145" s="55"/>
      <c r="D145" s="55"/>
    </row>
    <row r="146" customFormat="false" ht="15" hidden="false" customHeight="false" outlineLevel="0" collapsed="false">
      <c r="A146" s="55"/>
      <c r="B146" s="55"/>
      <c r="C146" s="55"/>
      <c r="D146" s="55"/>
    </row>
    <row r="147" customFormat="false" ht="15" hidden="false" customHeight="false" outlineLevel="0" collapsed="false">
      <c r="A147" s="55"/>
      <c r="B147" s="55"/>
      <c r="C147" s="55"/>
      <c r="D147" s="55"/>
    </row>
    <row r="148" customFormat="false" ht="15" hidden="false" customHeight="false" outlineLevel="0" collapsed="false">
      <c r="A148" s="55"/>
      <c r="B148" s="55"/>
      <c r="C148" s="55"/>
      <c r="D148" s="55"/>
    </row>
    <row r="149" customFormat="false" ht="15" hidden="false" customHeight="false" outlineLevel="0" collapsed="false">
      <c r="A149" s="55"/>
      <c r="B149" s="55"/>
      <c r="C149" s="55"/>
      <c r="D149" s="55"/>
    </row>
    <row r="150" customFormat="false" ht="15" hidden="false" customHeight="false" outlineLevel="0" collapsed="false">
      <c r="A150" s="55"/>
      <c r="B150" s="55"/>
      <c r="C150" s="55"/>
      <c r="D150" s="55"/>
    </row>
    <row r="151" customFormat="false" ht="15" hidden="false" customHeight="false" outlineLevel="0" collapsed="false">
      <c r="A151" s="55"/>
      <c r="B151" s="55"/>
      <c r="C151" s="55"/>
      <c r="D151" s="55"/>
    </row>
    <row r="152" customFormat="false" ht="15" hidden="false" customHeight="false" outlineLevel="0" collapsed="false">
      <c r="A152" s="55"/>
      <c r="B152" s="55"/>
      <c r="C152" s="55"/>
      <c r="D152" s="55"/>
    </row>
    <row r="153" customFormat="false" ht="15" hidden="false" customHeight="false" outlineLevel="0" collapsed="false">
      <c r="A153" s="55"/>
      <c r="B153" s="55"/>
      <c r="C153" s="55"/>
      <c r="D153" s="55"/>
    </row>
    <row r="154" customFormat="false" ht="15" hidden="false" customHeight="false" outlineLevel="0" collapsed="false">
      <c r="A154" s="55"/>
      <c r="B154" s="55"/>
      <c r="C154" s="55"/>
      <c r="D154" s="55"/>
    </row>
    <row r="155" customFormat="false" ht="15" hidden="false" customHeight="false" outlineLevel="0" collapsed="false">
      <c r="A155" s="55"/>
      <c r="B155" s="55"/>
      <c r="C155" s="55"/>
      <c r="D155" s="55"/>
    </row>
    <row r="156" customFormat="false" ht="15" hidden="false" customHeight="false" outlineLevel="0" collapsed="false">
      <c r="A156" s="55"/>
      <c r="B156" s="55"/>
      <c r="C156" s="55"/>
      <c r="D156" s="55"/>
    </row>
    <row r="157" customFormat="false" ht="15" hidden="false" customHeight="false" outlineLevel="0" collapsed="false">
      <c r="A157" s="55"/>
      <c r="B157" s="55"/>
      <c r="C157" s="55"/>
      <c r="D157" s="55"/>
    </row>
    <row r="158" customFormat="false" ht="15" hidden="false" customHeight="false" outlineLevel="0" collapsed="false">
      <c r="A158" s="55"/>
      <c r="B158" s="55"/>
      <c r="C158" s="55"/>
      <c r="D158" s="55"/>
    </row>
    <row r="159" customFormat="false" ht="15" hidden="false" customHeight="false" outlineLevel="0" collapsed="false">
      <c r="A159" s="55"/>
      <c r="B159" s="55"/>
      <c r="C159" s="55"/>
      <c r="D159" s="55"/>
    </row>
    <row r="160" customFormat="false" ht="15" hidden="false" customHeight="false" outlineLevel="0" collapsed="false">
      <c r="A160" s="55"/>
      <c r="B160" s="55"/>
      <c r="C160" s="55"/>
      <c r="D160" s="55"/>
    </row>
    <row r="161" customFormat="false" ht="15" hidden="false" customHeight="false" outlineLevel="0" collapsed="false">
      <c r="A161" s="55"/>
      <c r="B161" s="55"/>
      <c r="C161" s="55"/>
      <c r="D161" s="55"/>
    </row>
    <row r="162" customFormat="false" ht="15" hidden="false" customHeight="false" outlineLevel="0" collapsed="false">
      <c r="A162" s="55"/>
      <c r="B162" s="55"/>
      <c r="C162" s="55"/>
      <c r="D162" s="55"/>
    </row>
    <row r="163" customFormat="false" ht="15" hidden="false" customHeight="false" outlineLevel="0" collapsed="false">
      <c r="A163" s="55"/>
      <c r="B163" s="55"/>
      <c r="C163" s="55"/>
      <c r="D163" s="55"/>
    </row>
    <row r="164" customFormat="false" ht="15" hidden="false" customHeight="false" outlineLevel="0" collapsed="false">
      <c r="A164" s="55"/>
      <c r="B164" s="55"/>
      <c r="C164" s="55"/>
      <c r="D164" s="55"/>
    </row>
    <row r="165" customFormat="false" ht="15" hidden="false" customHeight="false" outlineLevel="0" collapsed="false">
      <c r="A165" s="55"/>
      <c r="B165" s="55"/>
      <c r="C165" s="55"/>
      <c r="D165" s="55"/>
    </row>
    <row r="166" customFormat="false" ht="15" hidden="false" customHeight="false" outlineLevel="0" collapsed="false">
      <c r="A166" s="55"/>
      <c r="B166" s="55"/>
      <c r="C166" s="55"/>
      <c r="D166" s="55"/>
    </row>
    <row r="167" customFormat="false" ht="15" hidden="false" customHeight="false" outlineLevel="0" collapsed="false">
      <c r="A167" s="55"/>
      <c r="B167" s="55"/>
      <c r="C167" s="55"/>
      <c r="D167" s="55"/>
    </row>
    <row r="168" customFormat="false" ht="15" hidden="false" customHeight="false" outlineLevel="0" collapsed="false">
      <c r="A168" s="55"/>
      <c r="B168" s="55"/>
      <c r="C168" s="55"/>
      <c r="D168" s="55"/>
    </row>
    <row r="169" customFormat="false" ht="15" hidden="false" customHeight="false" outlineLevel="0" collapsed="false">
      <c r="A169" s="55"/>
      <c r="B169" s="55"/>
      <c r="C169" s="55"/>
      <c r="D169" s="55"/>
    </row>
    <row r="170" customFormat="false" ht="15" hidden="false" customHeight="false" outlineLevel="0" collapsed="false">
      <c r="A170" s="55"/>
      <c r="B170" s="55"/>
      <c r="C170" s="55"/>
      <c r="D170" s="55"/>
    </row>
    <row r="171" customFormat="false" ht="15" hidden="false" customHeight="false" outlineLevel="0" collapsed="false">
      <c r="A171" s="55"/>
      <c r="B171" s="55"/>
      <c r="C171" s="55"/>
      <c r="D171" s="55"/>
    </row>
    <row r="172" customFormat="false" ht="15" hidden="false" customHeight="false" outlineLevel="0" collapsed="false">
      <c r="A172" s="55"/>
      <c r="B172" s="55"/>
      <c r="C172" s="55"/>
      <c r="D172" s="55"/>
    </row>
    <row r="173" customFormat="false" ht="15" hidden="false" customHeight="false" outlineLevel="0" collapsed="false">
      <c r="A173" s="55"/>
      <c r="B173" s="55"/>
      <c r="C173" s="55"/>
      <c r="D173" s="55"/>
    </row>
    <row r="174" customFormat="false" ht="15" hidden="false" customHeight="false" outlineLevel="0" collapsed="false">
      <c r="A174" s="55"/>
      <c r="B174" s="55"/>
      <c r="C174" s="55"/>
      <c r="D174" s="55"/>
    </row>
    <row r="175" customFormat="false" ht="15" hidden="false" customHeight="false" outlineLevel="0" collapsed="false">
      <c r="A175" s="55"/>
      <c r="B175" s="55"/>
      <c r="C175" s="55"/>
      <c r="D175" s="55"/>
    </row>
    <row r="176" customFormat="false" ht="15" hidden="false" customHeight="false" outlineLevel="0" collapsed="false">
      <c r="A176" s="55"/>
      <c r="B176" s="55"/>
      <c r="C176" s="55"/>
      <c r="D176" s="55"/>
    </row>
    <row r="177" customFormat="false" ht="15" hidden="false" customHeight="false" outlineLevel="0" collapsed="false">
      <c r="A177" s="55"/>
      <c r="B177" s="55"/>
      <c r="C177" s="55"/>
      <c r="D177" s="55"/>
    </row>
    <row r="178" customFormat="false" ht="15" hidden="false" customHeight="false" outlineLevel="0" collapsed="false">
      <c r="A178" s="55"/>
      <c r="B178" s="55"/>
      <c r="C178" s="55"/>
      <c r="D178" s="55"/>
    </row>
    <row r="179" customFormat="false" ht="15" hidden="false" customHeight="false" outlineLevel="0" collapsed="false">
      <c r="A179" s="55"/>
      <c r="B179" s="55"/>
      <c r="C179" s="55"/>
      <c r="D179" s="55"/>
    </row>
    <row r="180" customFormat="false" ht="15" hidden="false" customHeight="false" outlineLevel="0" collapsed="false">
      <c r="A180" s="55"/>
      <c r="B180" s="55"/>
      <c r="C180" s="55"/>
      <c r="D180" s="55"/>
    </row>
    <row r="181" customFormat="false" ht="15" hidden="false" customHeight="false" outlineLevel="0" collapsed="false">
      <c r="A181" s="55"/>
      <c r="B181" s="55"/>
      <c r="C181" s="55"/>
      <c r="D181" s="55"/>
    </row>
    <row r="182" customFormat="false" ht="15" hidden="false" customHeight="false" outlineLevel="0" collapsed="false">
      <c r="A182" s="55"/>
      <c r="B182" s="55"/>
      <c r="C182" s="55"/>
      <c r="D182" s="55"/>
    </row>
    <row r="183" customFormat="false" ht="15" hidden="false" customHeight="false" outlineLevel="0" collapsed="false">
      <c r="A183" s="55"/>
      <c r="B183" s="55"/>
      <c r="C183" s="55"/>
      <c r="D183" s="55"/>
    </row>
    <row r="184" customFormat="false" ht="15" hidden="false" customHeight="false" outlineLevel="0" collapsed="false">
      <c r="A184" s="55"/>
      <c r="B184" s="55"/>
      <c r="C184" s="55"/>
      <c r="D184" s="55"/>
    </row>
    <row r="185" customFormat="false" ht="15" hidden="false" customHeight="false" outlineLevel="0" collapsed="false">
      <c r="A185" s="55"/>
      <c r="B185" s="55"/>
      <c r="C185" s="55"/>
      <c r="D185" s="55"/>
    </row>
    <row r="186" customFormat="false" ht="15" hidden="false" customHeight="false" outlineLevel="0" collapsed="false">
      <c r="A186" s="55"/>
      <c r="B186" s="55"/>
      <c r="C186" s="55"/>
      <c r="D186" s="55"/>
    </row>
    <row r="187" customFormat="false" ht="15" hidden="false" customHeight="false" outlineLevel="0" collapsed="false">
      <c r="A187" s="55"/>
      <c r="B187" s="55"/>
      <c r="C187" s="55"/>
      <c r="D187" s="55"/>
    </row>
    <row r="188" customFormat="false" ht="15" hidden="false" customHeight="false" outlineLevel="0" collapsed="false">
      <c r="A188" s="55"/>
      <c r="B188" s="55"/>
      <c r="C188" s="55"/>
      <c r="D188" s="55"/>
    </row>
    <row r="189" customFormat="false" ht="15" hidden="false" customHeight="false" outlineLevel="0" collapsed="false">
      <c r="A189" s="55"/>
      <c r="B189" s="55"/>
      <c r="C189" s="55"/>
      <c r="D189" s="55"/>
    </row>
    <row r="190" customFormat="false" ht="15" hidden="false" customHeight="false" outlineLevel="0" collapsed="false">
      <c r="A190" s="55"/>
      <c r="B190" s="55"/>
      <c r="C190" s="55"/>
      <c r="D190" s="55"/>
    </row>
    <row r="191" customFormat="false" ht="15" hidden="false" customHeight="false" outlineLevel="0" collapsed="false">
      <c r="A191" s="55"/>
      <c r="B191" s="55"/>
      <c r="C191" s="55"/>
      <c r="D191" s="55"/>
    </row>
    <row r="192" customFormat="false" ht="15" hidden="false" customHeight="false" outlineLevel="0" collapsed="false">
      <c r="A192" s="55"/>
      <c r="B192" s="55"/>
      <c r="C192" s="55"/>
      <c r="D192" s="55"/>
    </row>
    <row r="193" customFormat="false" ht="15" hidden="false" customHeight="false" outlineLevel="0" collapsed="false">
      <c r="A193" s="55"/>
      <c r="B193" s="55"/>
      <c r="C193" s="55"/>
      <c r="D193" s="55"/>
    </row>
    <row r="194" customFormat="false" ht="15" hidden="false" customHeight="false" outlineLevel="0" collapsed="false">
      <c r="A194" s="55"/>
      <c r="B194" s="55"/>
      <c r="C194" s="55"/>
      <c r="D194" s="55"/>
    </row>
    <row r="195" customFormat="false" ht="15" hidden="false" customHeight="false" outlineLevel="0" collapsed="false">
      <c r="A195" s="55"/>
      <c r="B195" s="55"/>
      <c r="C195" s="55"/>
      <c r="D195" s="55"/>
    </row>
    <row r="196" customFormat="false" ht="15" hidden="false" customHeight="false" outlineLevel="0" collapsed="false">
      <c r="A196" s="55"/>
      <c r="B196" s="55"/>
      <c r="C196" s="55"/>
      <c r="D196" s="55"/>
    </row>
    <row r="197" customFormat="false" ht="15" hidden="false" customHeight="false" outlineLevel="0" collapsed="false">
      <c r="A197" s="55"/>
      <c r="B197" s="55"/>
      <c r="C197" s="55"/>
      <c r="D197" s="55"/>
    </row>
    <row r="198" customFormat="false" ht="15" hidden="false" customHeight="false" outlineLevel="0" collapsed="false">
      <c r="A198" s="55"/>
      <c r="B198" s="55"/>
      <c r="C198" s="55"/>
      <c r="D198" s="55"/>
    </row>
    <row r="199" customFormat="false" ht="15" hidden="false" customHeight="false" outlineLevel="0" collapsed="false">
      <c r="A199" s="55"/>
      <c r="B199" s="55"/>
      <c r="C199" s="55"/>
      <c r="D199" s="55"/>
    </row>
    <row r="200" customFormat="false" ht="15" hidden="false" customHeight="false" outlineLevel="0" collapsed="false">
      <c r="A200" s="55"/>
      <c r="B200" s="55"/>
      <c r="C200" s="55"/>
      <c r="D200" s="55"/>
    </row>
    <row r="201" customFormat="false" ht="15" hidden="false" customHeight="false" outlineLevel="0" collapsed="false">
      <c r="A201" s="55"/>
      <c r="B201" s="55"/>
      <c r="C201" s="55"/>
      <c r="D201" s="55"/>
    </row>
    <row r="202" customFormat="false" ht="15" hidden="false" customHeight="false" outlineLevel="0" collapsed="false">
      <c r="A202" s="55"/>
      <c r="B202" s="55"/>
      <c r="C202" s="55"/>
      <c r="D202" s="55"/>
    </row>
    <row r="203" customFormat="false" ht="15" hidden="false" customHeight="false" outlineLevel="0" collapsed="false">
      <c r="A203" s="55"/>
      <c r="B203" s="55"/>
      <c r="C203" s="55"/>
      <c r="D203" s="55"/>
    </row>
    <row r="204" customFormat="false" ht="15" hidden="false" customHeight="false" outlineLevel="0" collapsed="false">
      <c r="A204" s="55"/>
      <c r="B204" s="55"/>
      <c r="C204" s="55"/>
      <c r="D204" s="55"/>
    </row>
    <row r="205" customFormat="false" ht="15" hidden="false" customHeight="false" outlineLevel="0" collapsed="false">
      <c r="A205" s="55"/>
      <c r="B205" s="55"/>
      <c r="C205" s="55"/>
      <c r="D205" s="55"/>
    </row>
    <row r="206" customFormat="false" ht="15" hidden="false" customHeight="false" outlineLevel="0" collapsed="false">
      <c r="A206" s="55"/>
      <c r="B206" s="55"/>
      <c r="C206" s="55"/>
      <c r="D206" s="55"/>
    </row>
    <row r="207" customFormat="false" ht="15" hidden="false" customHeight="false" outlineLevel="0" collapsed="false">
      <c r="A207" s="55"/>
      <c r="B207" s="55"/>
      <c r="C207" s="55"/>
      <c r="D207" s="55"/>
    </row>
    <row r="208" customFormat="false" ht="15" hidden="false" customHeight="false" outlineLevel="0" collapsed="false">
      <c r="A208" s="55"/>
      <c r="B208" s="55"/>
      <c r="C208" s="55"/>
      <c r="D208" s="55"/>
    </row>
    <row r="209" customFormat="false" ht="15" hidden="false" customHeight="false" outlineLevel="0" collapsed="false">
      <c r="A209" s="55"/>
      <c r="B209" s="55"/>
      <c r="C209" s="55"/>
      <c r="D209" s="55"/>
    </row>
    <row r="210" customFormat="false" ht="15" hidden="false" customHeight="false" outlineLevel="0" collapsed="false">
      <c r="A210" s="55"/>
      <c r="B210" s="55"/>
      <c r="C210" s="55"/>
      <c r="D210" s="55"/>
    </row>
    <row r="211" customFormat="false" ht="15" hidden="false" customHeight="false" outlineLevel="0" collapsed="false">
      <c r="A211" s="55"/>
      <c r="B211" s="55"/>
      <c r="C211" s="55"/>
      <c r="D211" s="55"/>
    </row>
    <row r="212" customFormat="false" ht="15" hidden="false" customHeight="false" outlineLevel="0" collapsed="false">
      <c r="A212" s="55"/>
      <c r="B212" s="55"/>
      <c r="C212" s="55"/>
      <c r="D212" s="55"/>
    </row>
    <row r="213" customFormat="false" ht="15" hidden="false" customHeight="false" outlineLevel="0" collapsed="false">
      <c r="A213" s="55"/>
      <c r="B213" s="55"/>
      <c r="C213" s="55"/>
      <c r="D213" s="55"/>
    </row>
    <row r="214" customFormat="false" ht="15" hidden="false" customHeight="false" outlineLevel="0" collapsed="false">
      <c r="A214" s="55"/>
      <c r="B214" s="55"/>
      <c r="C214" s="55"/>
      <c r="D214" s="55"/>
    </row>
    <row r="215" customFormat="false" ht="15" hidden="false" customHeight="false" outlineLevel="0" collapsed="false">
      <c r="A215" s="55"/>
      <c r="B215" s="55"/>
      <c r="C215" s="55"/>
      <c r="D215" s="55"/>
    </row>
    <row r="216" customFormat="false" ht="15" hidden="false" customHeight="false" outlineLevel="0" collapsed="false">
      <c r="A216" s="55"/>
      <c r="B216" s="55"/>
      <c r="C216" s="55"/>
      <c r="D216" s="55"/>
    </row>
    <row r="217" customFormat="false" ht="15" hidden="false" customHeight="false" outlineLevel="0" collapsed="false">
      <c r="A217" s="55"/>
      <c r="B217" s="55"/>
      <c r="C217" s="55"/>
      <c r="D217" s="55"/>
    </row>
    <row r="218" customFormat="false" ht="15" hidden="false" customHeight="false" outlineLevel="0" collapsed="false">
      <c r="A218" s="55"/>
      <c r="B218" s="55"/>
      <c r="C218" s="55"/>
      <c r="D218" s="55"/>
    </row>
    <row r="219" customFormat="false" ht="15" hidden="false" customHeight="false" outlineLevel="0" collapsed="false">
      <c r="A219" s="55"/>
      <c r="B219" s="55"/>
      <c r="C219" s="55"/>
      <c r="D219" s="55"/>
    </row>
    <row r="220" customFormat="false" ht="15" hidden="false" customHeight="false" outlineLevel="0" collapsed="false">
      <c r="A220" s="55"/>
      <c r="B220" s="55"/>
      <c r="C220" s="55"/>
      <c r="D220" s="55"/>
    </row>
    <row r="221" customFormat="false" ht="15" hidden="false" customHeight="false" outlineLevel="0" collapsed="false">
      <c r="A221" s="55"/>
      <c r="B221" s="55"/>
      <c r="C221" s="55"/>
      <c r="D221" s="55"/>
    </row>
    <row r="222" customFormat="false" ht="15" hidden="false" customHeight="false" outlineLevel="0" collapsed="false">
      <c r="A222" s="55"/>
      <c r="B222" s="55"/>
      <c r="C222" s="55"/>
      <c r="D222" s="55"/>
    </row>
    <row r="223" customFormat="false" ht="15" hidden="false" customHeight="false" outlineLevel="0" collapsed="false">
      <c r="A223" s="55"/>
      <c r="B223" s="55"/>
      <c r="C223" s="55"/>
      <c r="D223" s="55"/>
    </row>
    <row r="224" customFormat="false" ht="15" hidden="false" customHeight="false" outlineLevel="0" collapsed="false">
      <c r="A224" s="55"/>
      <c r="B224" s="55"/>
      <c r="C224" s="55"/>
      <c r="D224" s="55"/>
    </row>
    <row r="225" customFormat="false" ht="15" hidden="false" customHeight="false" outlineLevel="0" collapsed="false">
      <c r="A225" s="55"/>
      <c r="B225" s="55"/>
      <c r="C225" s="55"/>
      <c r="D225" s="55"/>
    </row>
    <row r="226" customFormat="false" ht="15" hidden="false" customHeight="false" outlineLevel="0" collapsed="false">
      <c r="A226" s="55"/>
      <c r="B226" s="55"/>
      <c r="C226" s="55"/>
      <c r="D226" s="55"/>
    </row>
    <row r="227" customFormat="false" ht="15" hidden="false" customHeight="false" outlineLevel="0" collapsed="false">
      <c r="A227" s="55"/>
      <c r="B227" s="55"/>
      <c r="C227" s="55"/>
      <c r="D227" s="55"/>
    </row>
    <row r="228" customFormat="false" ht="15" hidden="false" customHeight="false" outlineLevel="0" collapsed="false">
      <c r="A228" s="55"/>
      <c r="B228" s="55"/>
      <c r="C228" s="55"/>
      <c r="D228" s="55"/>
    </row>
    <row r="229" customFormat="false" ht="15" hidden="false" customHeight="false" outlineLevel="0" collapsed="false">
      <c r="A229" s="55"/>
      <c r="B229" s="55"/>
      <c r="C229" s="55"/>
      <c r="D229" s="55"/>
    </row>
    <row r="230" customFormat="false" ht="15" hidden="false" customHeight="false" outlineLevel="0" collapsed="false">
      <c r="A230" s="55"/>
      <c r="B230" s="55"/>
      <c r="C230" s="55"/>
      <c r="D230" s="55"/>
    </row>
    <row r="231" customFormat="false" ht="15" hidden="false" customHeight="false" outlineLevel="0" collapsed="false">
      <c r="A231" s="55"/>
      <c r="B231" s="55"/>
      <c r="C231" s="55"/>
      <c r="D231" s="55"/>
    </row>
    <row r="232" customFormat="false" ht="15" hidden="false" customHeight="false" outlineLevel="0" collapsed="false">
      <c r="A232" s="55"/>
      <c r="B232" s="55"/>
      <c r="C232" s="55"/>
      <c r="D232" s="55"/>
    </row>
    <row r="233" customFormat="false" ht="15" hidden="false" customHeight="false" outlineLevel="0" collapsed="false">
      <c r="A233" s="55"/>
      <c r="B233" s="55"/>
      <c r="C233" s="55"/>
      <c r="D233" s="55"/>
    </row>
    <row r="234" customFormat="false" ht="15" hidden="false" customHeight="false" outlineLevel="0" collapsed="false">
      <c r="A234" s="55"/>
      <c r="B234" s="55"/>
      <c r="C234" s="55"/>
      <c r="D234" s="55"/>
    </row>
    <row r="235" customFormat="false" ht="15" hidden="false" customHeight="false" outlineLevel="0" collapsed="false">
      <c r="A235" s="55"/>
      <c r="B235" s="55"/>
      <c r="C235" s="55"/>
      <c r="D235" s="55"/>
    </row>
    <row r="236" customFormat="false" ht="15" hidden="false" customHeight="false" outlineLevel="0" collapsed="false">
      <c r="A236" s="55"/>
      <c r="B236" s="55"/>
      <c r="C236" s="55"/>
      <c r="D236" s="55"/>
    </row>
    <row r="237" customFormat="false" ht="15" hidden="false" customHeight="false" outlineLevel="0" collapsed="false">
      <c r="A237" s="55"/>
      <c r="B237" s="55"/>
      <c r="C237" s="55"/>
      <c r="D237" s="55"/>
    </row>
    <row r="238" customFormat="false" ht="15" hidden="false" customHeight="false" outlineLevel="0" collapsed="false">
      <c r="A238" s="55"/>
      <c r="B238" s="55"/>
      <c r="C238" s="55"/>
      <c r="D238" s="55"/>
    </row>
    <row r="239" customFormat="false" ht="15" hidden="false" customHeight="false" outlineLevel="0" collapsed="false">
      <c r="A239" s="55"/>
      <c r="B239" s="55"/>
      <c r="C239" s="55"/>
      <c r="D239" s="55"/>
    </row>
    <row r="240" customFormat="false" ht="15" hidden="false" customHeight="false" outlineLevel="0" collapsed="false">
      <c r="A240" s="55"/>
      <c r="B240" s="55"/>
      <c r="C240" s="55"/>
      <c r="D240" s="55"/>
    </row>
    <row r="241" customFormat="false" ht="15" hidden="false" customHeight="false" outlineLevel="0" collapsed="false">
      <c r="A241" s="55"/>
      <c r="B241" s="55"/>
      <c r="C241" s="55"/>
      <c r="D241" s="55"/>
    </row>
    <row r="242" customFormat="false" ht="15" hidden="false" customHeight="false" outlineLevel="0" collapsed="false">
      <c r="A242" s="55"/>
      <c r="B242" s="55"/>
      <c r="C242" s="55"/>
      <c r="D242" s="55"/>
    </row>
    <row r="243" customFormat="false" ht="15" hidden="false" customHeight="false" outlineLevel="0" collapsed="false">
      <c r="A243" s="55"/>
      <c r="B243" s="55"/>
      <c r="C243" s="55"/>
      <c r="D243" s="55"/>
    </row>
    <row r="244" customFormat="false" ht="15" hidden="false" customHeight="false" outlineLevel="0" collapsed="false">
      <c r="A244" s="55"/>
      <c r="B244" s="55"/>
      <c r="C244" s="55"/>
      <c r="D244" s="55"/>
    </row>
    <row r="245" customFormat="false" ht="15" hidden="false" customHeight="false" outlineLevel="0" collapsed="false">
      <c r="A245" s="55"/>
      <c r="B245" s="55"/>
      <c r="C245" s="55"/>
      <c r="D245" s="55"/>
    </row>
    <row r="246" customFormat="false" ht="15" hidden="false" customHeight="false" outlineLevel="0" collapsed="false">
      <c r="A246" s="55"/>
      <c r="B246" s="55"/>
      <c r="C246" s="55"/>
      <c r="D246" s="55"/>
    </row>
    <row r="247" customFormat="false" ht="15" hidden="false" customHeight="false" outlineLevel="0" collapsed="false">
      <c r="A247" s="55"/>
      <c r="B247" s="55"/>
      <c r="C247" s="55"/>
      <c r="D247" s="55"/>
    </row>
    <row r="248" customFormat="false" ht="15" hidden="false" customHeight="false" outlineLevel="0" collapsed="false">
      <c r="A248" s="55"/>
      <c r="B248" s="55"/>
      <c r="C248" s="55"/>
      <c r="D248" s="55"/>
    </row>
    <row r="249" customFormat="false" ht="15" hidden="false" customHeight="false" outlineLevel="0" collapsed="false">
      <c r="A249" s="55"/>
      <c r="B249" s="55"/>
      <c r="C249" s="55"/>
      <c r="D249" s="55"/>
    </row>
    <row r="250" customFormat="false" ht="15" hidden="false" customHeight="false" outlineLevel="0" collapsed="false">
      <c r="A250" s="55"/>
      <c r="B250" s="55"/>
      <c r="C250" s="55"/>
      <c r="D250" s="55"/>
    </row>
    <row r="251" customFormat="false" ht="15" hidden="false" customHeight="false" outlineLevel="0" collapsed="false">
      <c r="A251" s="55"/>
      <c r="B251" s="55"/>
      <c r="C251" s="55"/>
      <c r="D251" s="55"/>
    </row>
    <row r="252" customFormat="false" ht="15" hidden="false" customHeight="false" outlineLevel="0" collapsed="false">
      <c r="A252" s="55"/>
      <c r="B252" s="55"/>
      <c r="C252" s="55"/>
      <c r="D252" s="55"/>
    </row>
    <row r="253" customFormat="false" ht="15" hidden="false" customHeight="false" outlineLevel="0" collapsed="false">
      <c r="A253" s="55"/>
      <c r="B253" s="55"/>
      <c r="C253" s="55"/>
      <c r="D253" s="55"/>
    </row>
    <row r="254" customFormat="false" ht="15" hidden="false" customHeight="false" outlineLevel="0" collapsed="false">
      <c r="A254" s="55"/>
      <c r="B254" s="55"/>
      <c r="C254" s="55"/>
      <c r="D254" s="55"/>
    </row>
    <row r="255" customFormat="false" ht="15" hidden="false" customHeight="false" outlineLevel="0" collapsed="false">
      <c r="A255" s="55"/>
      <c r="B255" s="55"/>
      <c r="C255" s="55"/>
      <c r="D255" s="55"/>
    </row>
    <row r="256" customFormat="false" ht="15" hidden="false" customHeight="false" outlineLevel="0" collapsed="false">
      <c r="A256" s="55"/>
      <c r="B256" s="55"/>
      <c r="C256" s="55"/>
      <c r="D256" s="55"/>
    </row>
    <row r="257" customFormat="false" ht="15" hidden="false" customHeight="false" outlineLevel="0" collapsed="false">
      <c r="A257" s="55"/>
      <c r="B257" s="55"/>
      <c r="C257" s="55"/>
      <c r="D257" s="55"/>
    </row>
    <row r="258" customFormat="false" ht="15" hidden="false" customHeight="false" outlineLevel="0" collapsed="false">
      <c r="A258" s="55"/>
      <c r="B258" s="55"/>
      <c r="C258" s="55"/>
      <c r="D258" s="55"/>
    </row>
    <row r="259" customFormat="false" ht="15" hidden="false" customHeight="false" outlineLevel="0" collapsed="false">
      <c r="A259" s="55"/>
      <c r="B259" s="55"/>
      <c r="C259" s="55"/>
      <c r="D259" s="55"/>
    </row>
    <row r="260" customFormat="false" ht="15" hidden="false" customHeight="false" outlineLevel="0" collapsed="false">
      <c r="A260" s="55"/>
      <c r="B260" s="55"/>
      <c r="C260" s="55"/>
      <c r="D260" s="55"/>
    </row>
    <row r="261" customFormat="false" ht="15" hidden="false" customHeight="false" outlineLevel="0" collapsed="false">
      <c r="A261" s="55"/>
      <c r="B261" s="55"/>
      <c r="C261" s="55"/>
      <c r="D261" s="55"/>
    </row>
    <row r="262" customFormat="false" ht="15" hidden="false" customHeight="false" outlineLevel="0" collapsed="false">
      <c r="A262" s="55"/>
      <c r="B262" s="55"/>
      <c r="C262" s="55"/>
      <c r="D262" s="55"/>
    </row>
    <row r="263" customFormat="false" ht="15" hidden="false" customHeight="false" outlineLevel="0" collapsed="false">
      <c r="A263" s="55"/>
      <c r="B263" s="55"/>
      <c r="C263" s="55"/>
      <c r="D263" s="55"/>
    </row>
    <row r="264" customFormat="false" ht="15" hidden="false" customHeight="false" outlineLevel="0" collapsed="false">
      <c r="A264" s="55"/>
      <c r="B264" s="55"/>
      <c r="C264" s="55"/>
      <c r="D264" s="55"/>
    </row>
    <row r="265" customFormat="false" ht="15" hidden="false" customHeight="false" outlineLevel="0" collapsed="false">
      <c r="A265" s="55"/>
      <c r="B265" s="55"/>
      <c r="C265" s="55"/>
      <c r="D265" s="55"/>
    </row>
    <row r="266" customFormat="false" ht="15" hidden="false" customHeight="false" outlineLevel="0" collapsed="false">
      <c r="A266" s="55"/>
      <c r="B266" s="55"/>
      <c r="C266" s="55"/>
      <c r="D266" s="55"/>
    </row>
    <row r="267" customFormat="false" ht="15" hidden="false" customHeight="false" outlineLevel="0" collapsed="false">
      <c r="A267" s="55"/>
      <c r="B267" s="55"/>
      <c r="C267" s="55"/>
      <c r="D267" s="55"/>
    </row>
    <row r="268" customFormat="false" ht="15" hidden="false" customHeight="false" outlineLevel="0" collapsed="false">
      <c r="A268" s="55"/>
      <c r="B268" s="55"/>
      <c r="C268" s="55"/>
      <c r="D268" s="55"/>
    </row>
    <row r="269" customFormat="false" ht="15" hidden="false" customHeight="false" outlineLevel="0" collapsed="false">
      <c r="A269" s="55"/>
      <c r="B269" s="55"/>
      <c r="C269" s="55"/>
      <c r="D269" s="55"/>
    </row>
    <row r="270" customFormat="false" ht="15" hidden="false" customHeight="false" outlineLevel="0" collapsed="false">
      <c r="A270" s="55"/>
      <c r="B270" s="55"/>
      <c r="C270" s="55"/>
      <c r="D270" s="55"/>
    </row>
    <row r="271" customFormat="false" ht="15" hidden="false" customHeight="false" outlineLevel="0" collapsed="false">
      <c r="A271" s="55"/>
      <c r="B271" s="55"/>
      <c r="C271" s="55"/>
      <c r="D271" s="55"/>
    </row>
    <row r="272" customFormat="false" ht="15" hidden="false" customHeight="false" outlineLevel="0" collapsed="false">
      <c r="A272" s="55"/>
      <c r="B272" s="55"/>
      <c r="C272" s="55"/>
      <c r="D272" s="55"/>
    </row>
    <row r="273" customFormat="false" ht="15" hidden="false" customHeight="false" outlineLevel="0" collapsed="false">
      <c r="A273" s="55"/>
      <c r="B273" s="55"/>
      <c r="C273" s="55"/>
      <c r="D273" s="55"/>
    </row>
    <row r="274" customFormat="false" ht="15" hidden="false" customHeight="false" outlineLevel="0" collapsed="false">
      <c r="A274" s="55"/>
      <c r="B274" s="55"/>
      <c r="C274" s="55"/>
      <c r="D274" s="55"/>
    </row>
    <row r="275" customFormat="false" ht="15" hidden="false" customHeight="false" outlineLevel="0" collapsed="false">
      <c r="A275" s="55"/>
      <c r="B275" s="55"/>
      <c r="C275" s="55"/>
      <c r="D275" s="55"/>
    </row>
    <row r="276" customFormat="false" ht="15" hidden="false" customHeight="false" outlineLevel="0" collapsed="false">
      <c r="A276" s="55"/>
      <c r="B276" s="55"/>
      <c r="C276" s="55"/>
      <c r="D276" s="55"/>
    </row>
    <row r="277" customFormat="false" ht="15" hidden="false" customHeight="false" outlineLevel="0" collapsed="false">
      <c r="A277" s="55"/>
      <c r="B277" s="55"/>
      <c r="C277" s="55"/>
      <c r="D277" s="55"/>
    </row>
    <row r="278" customFormat="false" ht="15" hidden="false" customHeight="false" outlineLevel="0" collapsed="false">
      <c r="A278" s="55"/>
      <c r="B278" s="55"/>
      <c r="C278" s="55"/>
      <c r="D278" s="55"/>
    </row>
    <row r="279" customFormat="false" ht="15" hidden="false" customHeight="false" outlineLevel="0" collapsed="false">
      <c r="A279" s="55"/>
      <c r="B279" s="55"/>
      <c r="C279" s="55"/>
      <c r="D279" s="55"/>
    </row>
    <row r="280" customFormat="false" ht="15" hidden="false" customHeight="false" outlineLevel="0" collapsed="false">
      <c r="A280" s="55"/>
      <c r="B280" s="55"/>
      <c r="C280" s="55"/>
      <c r="D280" s="55"/>
    </row>
    <row r="281" customFormat="false" ht="15" hidden="false" customHeight="false" outlineLevel="0" collapsed="false">
      <c r="A281" s="55"/>
      <c r="B281" s="55"/>
      <c r="C281" s="55"/>
      <c r="D281" s="55"/>
    </row>
    <row r="282" customFormat="false" ht="15" hidden="false" customHeight="false" outlineLevel="0" collapsed="false">
      <c r="A282" s="55"/>
      <c r="B282" s="55"/>
      <c r="C282" s="55"/>
      <c r="D282" s="55"/>
    </row>
    <row r="283" customFormat="false" ht="15" hidden="false" customHeight="false" outlineLevel="0" collapsed="false">
      <c r="A283" s="55"/>
      <c r="B283" s="55"/>
      <c r="C283" s="55"/>
      <c r="D283" s="55"/>
    </row>
    <row r="284" customFormat="false" ht="15" hidden="false" customHeight="false" outlineLevel="0" collapsed="false">
      <c r="A284" s="55"/>
      <c r="B284" s="55"/>
      <c r="C284" s="55"/>
      <c r="D284" s="55"/>
    </row>
    <row r="285" customFormat="false" ht="15" hidden="false" customHeight="false" outlineLevel="0" collapsed="false">
      <c r="A285" s="55"/>
      <c r="B285" s="55"/>
      <c r="C285" s="55"/>
      <c r="D285" s="55"/>
    </row>
    <row r="286" customFormat="false" ht="15" hidden="false" customHeight="false" outlineLevel="0" collapsed="false">
      <c r="A286" s="55"/>
      <c r="B286" s="55"/>
      <c r="C286" s="55"/>
      <c r="D286" s="55"/>
    </row>
    <row r="287" customFormat="false" ht="15" hidden="false" customHeight="false" outlineLevel="0" collapsed="false">
      <c r="A287" s="55"/>
      <c r="B287" s="55"/>
      <c r="C287" s="55"/>
      <c r="D287" s="55"/>
    </row>
    <row r="288" customFormat="false" ht="15" hidden="false" customHeight="false" outlineLevel="0" collapsed="false">
      <c r="A288" s="55"/>
      <c r="B288" s="55"/>
      <c r="C288" s="55"/>
      <c r="D288" s="55"/>
    </row>
    <row r="289" customFormat="false" ht="15" hidden="false" customHeight="false" outlineLevel="0" collapsed="false">
      <c r="A289" s="55"/>
      <c r="B289" s="55"/>
      <c r="C289" s="55"/>
      <c r="D289" s="55"/>
    </row>
    <row r="290" customFormat="false" ht="15" hidden="false" customHeight="false" outlineLevel="0" collapsed="false">
      <c r="A290" s="55"/>
      <c r="B290" s="55"/>
      <c r="C290" s="55"/>
      <c r="D290" s="55"/>
    </row>
    <row r="291" customFormat="false" ht="15" hidden="false" customHeight="false" outlineLevel="0" collapsed="false">
      <c r="A291" s="55"/>
      <c r="B291" s="55"/>
      <c r="C291" s="55"/>
      <c r="D291" s="55"/>
    </row>
    <row r="292" customFormat="false" ht="15" hidden="false" customHeight="false" outlineLevel="0" collapsed="false">
      <c r="A292" s="55"/>
      <c r="B292" s="55"/>
      <c r="C292" s="55"/>
      <c r="D292" s="55"/>
    </row>
    <row r="293" customFormat="false" ht="15" hidden="false" customHeight="false" outlineLevel="0" collapsed="false">
      <c r="A293" s="55"/>
      <c r="B293" s="55"/>
      <c r="C293" s="55"/>
      <c r="D293" s="55"/>
    </row>
    <row r="294" customFormat="false" ht="15" hidden="false" customHeight="false" outlineLevel="0" collapsed="false">
      <c r="A294" s="55"/>
      <c r="B294" s="55"/>
      <c r="C294" s="55"/>
      <c r="D294" s="55"/>
    </row>
    <row r="295" customFormat="false" ht="15" hidden="false" customHeight="false" outlineLevel="0" collapsed="false">
      <c r="A295" s="55"/>
      <c r="B295" s="55"/>
      <c r="C295" s="55"/>
      <c r="D295" s="55"/>
    </row>
    <row r="296" customFormat="false" ht="15" hidden="false" customHeight="false" outlineLevel="0" collapsed="false">
      <c r="A296" s="55"/>
      <c r="B296" s="55"/>
      <c r="C296" s="55"/>
      <c r="D296" s="55"/>
    </row>
    <row r="297" customFormat="false" ht="15" hidden="false" customHeight="false" outlineLevel="0" collapsed="false">
      <c r="A297" s="55"/>
      <c r="B297" s="55"/>
      <c r="C297" s="55"/>
      <c r="D297" s="55"/>
    </row>
    <row r="298" customFormat="false" ht="15" hidden="false" customHeight="false" outlineLevel="0" collapsed="false">
      <c r="A298" s="55"/>
      <c r="B298" s="55"/>
      <c r="C298" s="55"/>
      <c r="D298" s="55"/>
    </row>
    <row r="299" customFormat="false" ht="15" hidden="false" customHeight="false" outlineLevel="0" collapsed="false">
      <c r="A299" s="55"/>
      <c r="B299" s="55"/>
      <c r="C299" s="55"/>
      <c r="D299" s="55"/>
    </row>
    <row r="300" customFormat="false" ht="15" hidden="false" customHeight="false" outlineLevel="0" collapsed="false">
      <c r="A300" s="55"/>
      <c r="B300" s="55"/>
      <c r="C300" s="55"/>
      <c r="D300" s="55"/>
    </row>
    <row r="301" customFormat="false" ht="15" hidden="false" customHeight="false" outlineLevel="0" collapsed="false">
      <c r="A301" s="55"/>
      <c r="B301" s="55"/>
      <c r="C301" s="55"/>
      <c r="D301" s="55"/>
    </row>
    <row r="302" customFormat="false" ht="15" hidden="false" customHeight="false" outlineLevel="0" collapsed="false">
      <c r="A302" s="55"/>
      <c r="B302" s="55"/>
      <c r="C302" s="55"/>
      <c r="D302" s="55"/>
    </row>
    <row r="303" customFormat="false" ht="15" hidden="false" customHeight="false" outlineLevel="0" collapsed="false">
      <c r="A303" s="55"/>
      <c r="B303" s="55"/>
      <c r="C303" s="55"/>
      <c r="D303" s="55"/>
    </row>
    <row r="304" customFormat="false" ht="15" hidden="false" customHeight="false" outlineLevel="0" collapsed="false">
      <c r="A304" s="55"/>
      <c r="B304" s="55"/>
      <c r="C304" s="55"/>
      <c r="D304" s="55"/>
    </row>
    <row r="305" customFormat="false" ht="15" hidden="false" customHeight="false" outlineLevel="0" collapsed="false">
      <c r="A305" s="55"/>
      <c r="B305" s="55"/>
      <c r="C305" s="55"/>
      <c r="D305" s="55"/>
    </row>
    <row r="306" customFormat="false" ht="15" hidden="false" customHeight="false" outlineLevel="0" collapsed="false">
      <c r="A306" s="55"/>
      <c r="B306" s="55"/>
      <c r="C306" s="55"/>
      <c r="D306" s="55"/>
    </row>
    <row r="307" customFormat="false" ht="15" hidden="false" customHeight="false" outlineLevel="0" collapsed="false">
      <c r="A307" s="55"/>
      <c r="B307" s="55"/>
      <c r="C307" s="55"/>
      <c r="D307" s="55"/>
    </row>
    <row r="308" customFormat="false" ht="15" hidden="false" customHeight="false" outlineLevel="0" collapsed="false">
      <c r="A308" s="55"/>
      <c r="B308" s="55"/>
      <c r="C308" s="55"/>
      <c r="D308" s="55"/>
    </row>
    <row r="309" customFormat="false" ht="15" hidden="false" customHeight="false" outlineLevel="0" collapsed="false">
      <c r="A309" s="55"/>
      <c r="B309" s="55"/>
      <c r="C309" s="55"/>
      <c r="D309" s="55"/>
    </row>
    <row r="310" customFormat="false" ht="15" hidden="false" customHeight="false" outlineLevel="0" collapsed="false">
      <c r="A310" s="55"/>
      <c r="B310" s="55"/>
      <c r="C310" s="55"/>
      <c r="D310" s="55"/>
    </row>
    <row r="311" customFormat="false" ht="15" hidden="false" customHeight="false" outlineLevel="0" collapsed="false">
      <c r="A311" s="55"/>
      <c r="B311" s="55"/>
      <c r="C311" s="55"/>
      <c r="D311" s="55"/>
    </row>
    <row r="312" customFormat="false" ht="15" hidden="false" customHeight="false" outlineLevel="0" collapsed="false">
      <c r="A312" s="55"/>
      <c r="B312" s="55"/>
      <c r="C312" s="55"/>
      <c r="D312" s="55"/>
    </row>
    <row r="313" customFormat="false" ht="15" hidden="false" customHeight="false" outlineLevel="0" collapsed="false">
      <c r="A313" s="55"/>
      <c r="B313" s="55"/>
      <c r="C313" s="55"/>
      <c r="D313" s="55"/>
    </row>
    <row r="314" customFormat="false" ht="15" hidden="false" customHeight="false" outlineLevel="0" collapsed="false">
      <c r="A314" s="55"/>
      <c r="B314" s="55"/>
      <c r="C314" s="55"/>
      <c r="D314" s="55"/>
    </row>
    <row r="315" customFormat="false" ht="15" hidden="false" customHeight="false" outlineLevel="0" collapsed="false">
      <c r="A315" s="55"/>
      <c r="B315" s="55"/>
      <c r="C315" s="55"/>
      <c r="D315" s="55"/>
    </row>
    <row r="316" customFormat="false" ht="15" hidden="false" customHeight="false" outlineLevel="0" collapsed="false">
      <c r="A316" s="55"/>
      <c r="B316" s="55"/>
      <c r="C316" s="55"/>
      <c r="D316" s="55"/>
    </row>
    <row r="317" customFormat="false" ht="15" hidden="false" customHeight="false" outlineLevel="0" collapsed="false">
      <c r="A317" s="55"/>
      <c r="B317" s="55"/>
      <c r="C317" s="55"/>
      <c r="D317" s="55"/>
    </row>
    <row r="318" customFormat="false" ht="15" hidden="false" customHeight="false" outlineLevel="0" collapsed="false">
      <c r="A318" s="55"/>
      <c r="B318" s="55"/>
      <c r="C318" s="55"/>
      <c r="D318" s="55"/>
    </row>
    <row r="319" customFormat="false" ht="15" hidden="false" customHeight="false" outlineLevel="0" collapsed="false">
      <c r="A319" s="55"/>
      <c r="B319" s="55"/>
      <c r="C319" s="55"/>
      <c r="D319" s="55"/>
    </row>
    <row r="320" customFormat="false" ht="15" hidden="false" customHeight="false" outlineLevel="0" collapsed="false">
      <c r="A320" s="55"/>
      <c r="B320" s="55"/>
      <c r="C320" s="55"/>
      <c r="D320" s="55"/>
    </row>
    <row r="321" customFormat="false" ht="15" hidden="false" customHeight="false" outlineLevel="0" collapsed="false">
      <c r="A321" s="55"/>
      <c r="B321" s="55"/>
      <c r="C321" s="55"/>
      <c r="D321" s="55"/>
    </row>
    <row r="322" customFormat="false" ht="15" hidden="false" customHeight="false" outlineLevel="0" collapsed="false">
      <c r="A322" s="55"/>
      <c r="B322" s="55"/>
      <c r="C322" s="55"/>
      <c r="D322" s="55"/>
    </row>
    <row r="323" customFormat="false" ht="15" hidden="false" customHeight="false" outlineLevel="0" collapsed="false">
      <c r="A323" s="55"/>
      <c r="B323" s="55"/>
      <c r="C323" s="55"/>
      <c r="D323" s="55"/>
    </row>
    <row r="324" customFormat="false" ht="15" hidden="false" customHeight="false" outlineLevel="0" collapsed="false">
      <c r="A324" s="55"/>
      <c r="B324" s="55"/>
      <c r="C324" s="55"/>
      <c r="D324" s="55"/>
    </row>
    <row r="325" customFormat="false" ht="15" hidden="false" customHeight="false" outlineLevel="0" collapsed="false">
      <c r="A325" s="55"/>
      <c r="B325" s="55"/>
      <c r="C325" s="55"/>
      <c r="D325" s="55"/>
    </row>
    <row r="326" customFormat="false" ht="15" hidden="false" customHeight="false" outlineLevel="0" collapsed="false">
      <c r="A326" s="55"/>
      <c r="B326" s="55"/>
      <c r="C326" s="55"/>
      <c r="D326" s="55"/>
    </row>
    <row r="327" customFormat="false" ht="15" hidden="false" customHeight="false" outlineLevel="0" collapsed="false">
      <c r="A327" s="55"/>
      <c r="B327" s="55"/>
      <c r="C327" s="55"/>
      <c r="D327" s="55"/>
    </row>
    <row r="328" customFormat="false" ht="15" hidden="false" customHeight="false" outlineLevel="0" collapsed="false">
      <c r="A328" s="55"/>
      <c r="B328" s="55"/>
      <c r="C328" s="55"/>
      <c r="D328" s="55"/>
    </row>
    <row r="329" customFormat="false" ht="15" hidden="false" customHeight="false" outlineLevel="0" collapsed="false">
      <c r="A329" s="55"/>
      <c r="B329" s="55"/>
      <c r="C329" s="55"/>
      <c r="D329" s="55"/>
    </row>
    <row r="330" customFormat="false" ht="15" hidden="false" customHeight="false" outlineLevel="0" collapsed="false">
      <c r="A330" s="55"/>
      <c r="B330" s="55"/>
      <c r="C330" s="55"/>
      <c r="D330" s="55"/>
    </row>
    <row r="331" customFormat="false" ht="15" hidden="false" customHeight="false" outlineLevel="0" collapsed="false">
      <c r="A331" s="55"/>
      <c r="B331" s="55"/>
      <c r="C331" s="55"/>
      <c r="D331" s="55"/>
    </row>
    <row r="332" customFormat="false" ht="15" hidden="false" customHeight="false" outlineLevel="0" collapsed="false">
      <c r="A332" s="55"/>
      <c r="B332" s="55"/>
      <c r="C332" s="55"/>
      <c r="D332" s="55"/>
    </row>
    <row r="333" customFormat="false" ht="15" hidden="false" customHeight="false" outlineLevel="0" collapsed="false">
      <c r="A333" s="55"/>
      <c r="B333" s="55"/>
      <c r="C333" s="55"/>
      <c r="D333" s="55"/>
    </row>
    <row r="334" customFormat="false" ht="15" hidden="false" customHeight="false" outlineLevel="0" collapsed="false">
      <c r="A334" s="55"/>
      <c r="B334" s="55"/>
      <c r="C334" s="55"/>
      <c r="D334" s="55"/>
    </row>
    <row r="335" customFormat="false" ht="15" hidden="false" customHeight="false" outlineLevel="0" collapsed="false">
      <c r="A335" s="55"/>
      <c r="B335" s="55"/>
      <c r="C335" s="55"/>
      <c r="D335" s="55"/>
    </row>
    <row r="336" customFormat="false" ht="15" hidden="false" customHeight="false" outlineLevel="0" collapsed="false">
      <c r="A336" s="55"/>
      <c r="B336" s="55"/>
      <c r="C336" s="55"/>
      <c r="D336" s="55"/>
    </row>
    <row r="337" customFormat="false" ht="15" hidden="false" customHeight="false" outlineLevel="0" collapsed="false">
      <c r="A337" s="55"/>
      <c r="B337" s="55"/>
      <c r="C337" s="55"/>
      <c r="D337" s="55"/>
    </row>
    <row r="338" customFormat="false" ht="15" hidden="false" customHeight="false" outlineLevel="0" collapsed="false">
      <c r="A338" s="55"/>
      <c r="B338" s="55"/>
      <c r="C338" s="55"/>
      <c r="D338" s="55"/>
    </row>
    <row r="339" customFormat="false" ht="15" hidden="false" customHeight="false" outlineLevel="0" collapsed="false">
      <c r="A339" s="55"/>
      <c r="B339" s="55"/>
      <c r="C339" s="55"/>
      <c r="D339" s="55"/>
    </row>
    <row r="340" customFormat="false" ht="15" hidden="false" customHeight="false" outlineLevel="0" collapsed="false">
      <c r="A340" s="55"/>
      <c r="B340" s="55"/>
      <c r="C340" s="55"/>
      <c r="D340" s="55"/>
    </row>
    <row r="341" customFormat="false" ht="15" hidden="false" customHeight="false" outlineLevel="0" collapsed="false">
      <c r="A341" s="55"/>
      <c r="B341" s="55"/>
      <c r="C341" s="55"/>
      <c r="D341" s="55"/>
    </row>
    <row r="342" customFormat="false" ht="15" hidden="false" customHeight="false" outlineLevel="0" collapsed="false">
      <c r="A342" s="55"/>
      <c r="B342" s="55"/>
      <c r="C342" s="55"/>
      <c r="D342" s="55"/>
    </row>
    <row r="343" customFormat="false" ht="15" hidden="false" customHeight="false" outlineLevel="0" collapsed="false">
      <c r="A343" s="55"/>
      <c r="B343" s="55"/>
      <c r="C343" s="55"/>
      <c r="D343" s="55"/>
    </row>
    <row r="344" customFormat="false" ht="15" hidden="false" customHeight="false" outlineLevel="0" collapsed="false">
      <c r="A344" s="55"/>
      <c r="B344" s="55"/>
      <c r="C344" s="55"/>
      <c r="D344" s="55"/>
    </row>
    <row r="345" customFormat="false" ht="15" hidden="false" customHeight="false" outlineLevel="0" collapsed="false">
      <c r="A345" s="55"/>
      <c r="B345" s="55"/>
      <c r="C345" s="55"/>
      <c r="D345" s="55"/>
    </row>
    <row r="346" customFormat="false" ht="15" hidden="false" customHeight="false" outlineLevel="0" collapsed="false">
      <c r="A346" s="55"/>
      <c r="B346" s="55"/>
      <c r="C346" s="55"/>
      <c r="D346" s="55"/>
    </row>
    <row r="347" customFormat="false" ht="15" hidden="false" customHeight="false" outlineLevel="0" collapsed="false">
      <c r="A347" s="55"/>
      <c r="B347" s="55"/>
      <c r="C347" s="55"/>
      <c r="D347" s="55"/>
    </row>
    <row r="348" customFormat="false" ht="15" hidden="false" customHeight="false" outlineLevel="0" collapsed="false">
      <c r="A348" s="55"/>
      <c r="B348" s="55"/>
      <c r="C348" s="55"/>
      <c r="D348" s="55"/>
    </row>
    <row r="349" customFormat="false" ht="15" hidden="false" customHeight="false" outlineLevel="0" collapsed="false">
      <c r="A349" s="55"/>
      <c r="B349" s="55"/>
      <c r="C349" s="55"/>
      <c r="D349" s="55"/>
    </row>
    <row r="350" customFormat="false" ht="15" hidden="false" customHeight="false" outlineLevel="0" collapsed="false">
      <c r="A350" s="55"/>
      <c r="B350" s="55"/>
      <c r="C350" s="55"/>
      <c r="D350" s="55"/>
    </row>
    <row r="351" customFormat="false" ht="15" hidden="false" customHeight="false" outlineLevel="0" collapsed="false">
      <c r="A351" s="55"/>
      <c r="B351" s="55"/>
      <c r="C351" s="55"/>
      <c r="D351" s="55"/>
    </row>
    <row r="352" customFormat="false" ht="15" hidden="false" customHeight="false" outlineLevel="0" collapsed="false">
      <c r="A352" s="55"/>
      <c r="B352" s="55"/>
      <c r="C352" s="55"/>
      <c r="D352" s="55"/>
    </row>
    <row r="353" customFormat="false" ht="15" hidden="false" customHeight="false" outlineLevel="0" collapsed="false">
      <c r="A353" s="55"/>
      <c r="B353" s="55"/>
      <c r="C353" s="55"/>
      <c r="D353" s="55"/>
    </row>
    <row r="354" customFormat="false" ht="15" hidden="false" customHeight="false" outlineLevel="0" collapsed="false">
      <c r="A354" s="55"/>
      <c r="B354" s="55"/>
      <c r="C354" s="55"/>
      <c r="D354" s="55"/>
    </row>
    <row r="355" customFormat="false" ht="15" hidden="false" customHeight="false" outlineLevel="0" collapsed="false">
      <c r="A355" s="55"/>
      <c r="B355" s="55"/>
      <c r="C355" s="55"/>
      <c r="D355" s="55"/>
    </row>
    <row r="356" customFormat="false" ht="15" hidden="false" customHeight="false" outlineLevel="0" collapsed="false">
      <c r="A356" s="55"/>
      <c r="B356" s="55"/>
      <c r="C356" s="55"/>
      <c r="D356" s="55"/>
    </row>
    <row r="357" customFormat="false" ht="15" hidden="false" customHeight="false" outlineLevel="0" collapsed="false">
      <c r="A357" s="55"/>
      <c r="B357" s="55"/>
      <c r="C357" s="55"/>
      <c r="D357" s="55"/>
    </row>
    <row r="358" customFormat="false" ht="15" hidden="false" customHeight="false" outlineLevel="0" collapsed="false">
      <c r="A358" s="55"/>
      <c r="B358" s="55"/>
      <c r="C358" s="55"/>
      <c r="D358" s="55"/>
    </row>
    <row r="359" customFormat="false" ht="15" hidden="false" customHeight="false" outlineLevel="0" collapsed="false">
      <c r="A359" s="55"/>
      <c r="B359" s="55"/>
      <c r="C359" s="55"/>
      <c r="D359" s="55"/>
    </row>
    <row r="360" customFormat="false" ht="15" hidden="false" customHeight="false" outlineLevel="0" collapsed="false">
      <c r="A360" s="55"/>
      <c r="B360" s="55"/>
      <c r="C360" s="55"/>
      <c r="D360" s="55"/>
    </row>
    <row r="361" customFormat="false" ht="15" hidden="false" customHeight="false" outlineLevel="0" collapsed="false">
      <c r="A361" s="55"/>
      <c r="B361" s="55"/>
      <c r="C361" s="55"/>
      <c r="D361" s="55"/>
    </row>
    <row r="362" customFormat="false" ht="15" hidden="false" customHeight="false" outlineLevel="0" collapsed="false">
      <c r="A362" s="55"/>
      <c r="B362" s="55"/>
      <c r="C362" s="55"/>
      <c r="D362" s="55"/>
    </row>
    <row r="363" customFormat="false" ht="15" hidden="false" customHeight="false" outlineLevel="0" collapsed="false">
      <c r="A363" s="55"/>
      <c r="B363" s="55"/>
      <c r="C363" s="55"/>
      <c r="D363" s="55"/>
    </row>
    <row r="364" customFormat="false" ht="15" hidden="false" customHeight="false" outlineLevel="0" collapsed="false">
      <c r="A364" s="55"/>
      <c r="B364" s="55"/>
      <c r="C364" s="55"/>
      <c r="D364" s="55"/>
    </row>
    <row r="365" customFormat="false" ht="15" hidden="false" customHeight="false" outlineLevel="0" collapsed="false">
      <c r="A365" s="55"/>
      <c r="B365" s="55"/>
      <c r="C365" s="55"/>
      <c r="D365" s="55"/>
    </row>
    <row r="366" customFormat="false" ht="15" hidden="false" customHeight="false" outlineLevel="0" collapsed="false">
      <c r="A366" s="55"/>
      <c r="B366" s="55"/>
      <c r="C366" s="55"/>
      <c r="D366" s="55"/>
    </row>
    <row r="367" customFormat="false" ht="15" hidden="false" customHeight="false" outlineLevel="0" collapsed="false">
      <c r="A367" s="55"/>
      <c r="B367" s="55"/>
      <c r="C367" s="55"/>
      <c r="D367" s="55"/>
    </row>
    <row r="368" customFormat="false" ht="15" hidden="false" customHeight="false" outlineLevel="0" collapsed="false">
      <c r="A368" s="55"/>
      <c r="B368" s="55"/>
      <c r="C368" s="55"/>
      <c r="D368" s="55"/>
    </row>
    <row r="369" customFormat="false" ht="15" hidden="false" customHeight="false" outlineLevel="0" collapsed="false">
      <c r="A369" s="55"/>
      <c r="B369" s="55"/>
      <c r="C369" s="55"/>
      <c r="D369" s="55"/>
    </row>
    <row r="370" customFormat="false" ht="15" hidden="false" customHeight="false" outlineLevel="0" collapsed="false">
      <c r="A370" s="55"/>
      <c r="B370" s="55"/>
      <c r="C370" s="55"/>
      <c r="D370" s="55"/>
    </row>
    <row r="371" customFormat="false" ht="15" hidden="false" customHeight="false" outlineLevel="0" collapsed="false">
      <c r="A371" s="55"/>
      <c r="B371" s="55"/>
      <c r="C371" s="55"/>
      <c r="D371" s="55"/>
    </row>
    <row r="372" customFormat="false" ht="15" hidden="false" customHeight="false" outlineLevel="0" collapsed="false">
      <c r="A372" s="55"/>
      <c r="B372" s="55"/>
      <c r="C372" s="55"/>
      <c r="D372" s="55"/>
    </row>
    <row r="373" customFormat="false" ht="15" hidden="false" customHeight="false" outlineLevel="0" collapsed="false">
      <c r="A373" s="55"/>
      <c r="B373" s="55"/>
      <c r="C373" s="55"/>
      <c r="D373" s="55"/>
    </row>
    <row r="374" customFormat="false" ht="15" hidden="false" customHeight="false" outlineLevel="0" collapsed="false">
      <c r="A374" s="55"/>
      <c r="B374" s="55"/>
      <c r="C374" s="55"/>
      <c r="D374" s="55"/>
    </row>
    <row r="375" customFormat="false" ht="15" hidden="false" customHeight="false" outlineLevel="0" collapsed="false">
      <c r="A375" s="55"/>
      <c r="B375" s="55"/>
      <c r="C375" s="55"/>
      <c r="D375" s="55"/>
    </row>
    <row r="376" customFormat="false" ht="15" hidden="false" customHeight="false" outlineLevel="0" collapsed="false">
      <c r="A376" s="55"/>
      <c r="B376" s="55"/>
      <c r="C376" s="55"/>
      <c r="D376" s="55"/>
    </row>
    <row r="377" customFormat="false" ht="15" hidden="false" customHeight="false" outlineLevel="0" collapsed="false">
      <c r="A377" s="55"/>
      <c r="B377" s="55"/>
      <c r="C377" s="55"/>
      <c r="D377" s="55"/>
    </row>
    <row r="378" customFormat="false" ht="15" hidden="false" customHeight="false" outlineLevel="0" collapsed="false">
      <c r="A378" s="55"/>
      <c r="B378" s="55"/>
      <c r="C378" s="55"/>
      <c r="D378" s="55"/>
    </row>
    <row r="379" customFormat="false" ht="15" hidden="false" customHeight="false" outlineLevel="0" collapsed="false">
      <c r="A379" s="55"/>
      <c r="B379" s="55"/>
      <c r="C379" s="55"/>
      <c r="D379" s="55"/>
    </row>
    <row r="380" customFormat="false" ht="15" hidden="false" customHeight="false" outlineLevel="0" collapsed="false">
      <c r="A380" s="55"/>
      <c r="B380" s="55"/>
      <c r="C380" s="55"/>
      <c r="D380" s="55"/>
    </row>
    <row r="381" customFormat="false" ht="15" hidden="false" customHeight="false" outlineLevel="0" collapsed="false">
      <c r="A381" s="55"/>
      <c r="B381" s="55"/>
      <c r="C381" s="55"/>
      <c r="D381" s="55"/>
    </row>
    <row r="382" customFormat="false" ht="15" hidden="false" customHeight="false" outlineLevel="0" collapsed="false">
      <c r="A382" s="55"/>
      <c r="B382" s="55"/>
      <c r="C382" s="55"/>
      <c r="D382" s="55"/>
    </row>
    <row r="383" customFormat="false" ht="15" hidden="false" customHeight="false" outlineLevel="0" collapsed="false">
      <c r="A383" s="55"/>
      <c r="B383" s="55"/>
      <c r="C383" s="55"/>
      <c r="D383" s="55"/>
    </row>
    <row r="384" customFormat="false" ht="15" hidden="false" customHeight="false" outlineLevel="0" collapsed="false">
      <c r="A384" s="55"/>
      <c r="B384" s="55"/>
      <c r="C384" s="55"/>
      <c r="D384" s="55"/>
    </row>
    <row r="385" customFormat="false" ht="15" hidden="false" customHeight="false" outlineLevel="0" collapsed="false">
      <c r="A385" s="55"/>
      <c r="B385" s="55"/>
      <c r="C385" s="55"/>
      <c r="D385" s="55"/>
    </row>
    <row r="386" customFormat="false" ht="15" hidden="false" customHeight="false" outlineLevel="0" collapsed="false">
      <c r="A386" s="55"/>
      <c r="B386" s="55"/>
      <c r="C386" s="55"/>
      <c r="D386" s="55"/>
    </row>
    <row r="387" customFormat="false" ht="15" hidden="false" customHeight="false" outlineLevel="0" collapsed="false">
      <c r="A387" s="55"/>
      <c r="B387" s="55"/>
      <c r="C387" s="55"/>
      <c r="D387" s="55"/>
    </row>
    <row r="388" customFormat="false" ht="15" hidden="false" customHeight="false" outlineLevel="0" collapsed="false">
      <c r="A388" s="55"/>
      <c r="B388" s="55"/>
      <c r="C388" s="55"/>
      <c r="D388" s="55"/>
    </row>
    <row r="389" customFormat="false" ht="15" hidden="false" customHeight="false" outlineLevel="0" collapsed="false">
      <c r="A389" s="55"/>
      <c r="B389" s="55"/>
      <c r="C389" s="55"/>
      <c r="D389" s="55"/>
    </row>
    <row r="390" customFormat="false" ht="15" hidden="false" customHeight="false" outlineLevel="0" collapsed="false">
      <c r="A390" s="55"/>
      <c r="B390" s="55"/>
      <c r="C390" s="55"/>
      <c r="D390" s="55"/>
    </row>
    <row r="391" customFormat="false" ht="15" hidden="false" customHeight="false" outlineLevel="0" collapsed="false">
      <c r="A391" s="55"/>
      <c r="B391" s="55"/>
      <c r="C391" s="55"/>
      <c r="D391" s="55"/>
    </row>
    <row r="392" customFormat="false" ht="15" hidden="false" customHeight="false" outlineLevel="0" collapsed="false">
      <c r="A392" s="55"/>
      <c r="B392" s="55"/>
      <c r="C392" s="55"/>
      <c r="D392" s="55"/>
    </row>
    <row r="393" customFormat="false" ht="15" hidden="false" customHeight="false" outlineLevel="0" collapsed="false">
      <c r="A393" s="55"/>
      <c r="B393" s="55"/>
      <c r="C393" s="55"/>
      <c r="D393" s="55"/>
    </row>
    <row r="394" customFormat="false" ht="15" hidden="false" customHeight="false" outlineLevel="0" collapsed="false">
      <c r="A394" s="55"/>
      <c r="B394" s="55"/>
      <c r="C394" s="55"/>
      <c r="D394" s="55"/>
    </row>
    <row r="395" customFormat="false" ht="15" hidden="false" customHeight="false" outlineLevel="0" collapsed="false">
      <c r="A395" s="55"/>
      <c r="B395" s="55"/>
      <c r="C395" s="55"/>
      <c r="D395" s="55"/>
    </row>
    <row r="396" customFormat="false" ht="15" hidden="false" customHeight="false" outlineLevel="0" collapsed="false">
      <c r="A396" s="55"/>
      <c r="B396" s="55"/>
      <c r="C396" s="55"/>
      <c r="D396" s="55"/>
    </row>
    <row r="397" customFormat="false" ht="15" hidden="false" customHeight="false" outlineLevel="0" collapsed="false">
      <c r="A397" s="55"/>
      <c r="B397" s="55"/>
      <c r="C397" s="55"/>
      <c r="D397" s="55"/>
    </row>
    <row r="398" customFormat="false" ht="15" hidden="false" customHeight="false" outlineLevel="0" collapsed="false">
      <c r="A398" s="55"/>
      <c r="B398" s="55"/>
      <c r="C398" s="55"/>
      <c r="D398" s="55"/>
    </row>
    <row r="399" customFormat="false" ht="15" hidden="false" customHeight="false" outlineLevel="0" collapsed="false">
      <c r="A399" s="55"/>
      <c r="B399" s="55"/>
      <c r="C399" s="55"/>
      <c r="D399" s="55"/>
    </row>
    <row r="400" customFormat="false" ht="15" hidden="false" customHeight="false" outlineLevel="0" collapsed="false">
      <c r="A400" s="55"/>
      <c r="B400" s="55"/>
      <c r="C400" s="55"/>
      <c r="D400" s="55"/>
    </row>
    <row r="401" customFormat="false" ht="15" hidden="false" customHeight="false" outlineLevel="0" collapsed="false">
      <c r="A401" s="55"/>
      <c r="B401" s="55"/>
      <c r="C401" s="55"/>
      <c r="D401" s="55"/>
    </row>
    <row r="402" customFormat="false" ht="15" hidden="false" customHeight="false" outlineLevel="0" collapsed="false">
      <c r="A402" s="55"/>
      <c r="B402" s="55"/>
      <c r="C402" s="55"/>
      <c r="D402" s="55"/>
    </row>
    <row r="403" customFormat="false" ht="15" hidden="false" customHeight="false" outlineLevel="0" collapsed="false">
      <c r="A403" s="55"/>
      <c r="B403" s="55"/>
      <c r="C403" s="55"/>
      <c r="D403" s="55"/>
    </row>
    <row r="404" customFormat="false" ht="15" hidden="false" customHeight="false" outlineLevel="0" collapsed="false">
      <c r="A404" s="55"/>
      <c r="B404" s="55"/>
      <c r="C404" s="55"/>
      <c r="D404" s="55"/>
    </row>
    <row r="405" customFormat="false" ht="15" hidden="false" customHeight="false" outlineLevel="0" collapsed="false">
      <c r="A405" s="55"/>
      <c r="B405" s="55"/>
      <c r="C405" s="55"/>
      <c r="D405" s="55"/>
    </row>
    <row r="406" customFormat="false" ht="15" hidden="false" customHeight="false" outlineLevel="0" collapsed="false">
      <c r="A406" s="55"/>
      <c r="B406" s="55"/>
      <c r="C406" s="55"/>
      <c r="D406" s="55"/>
    </row>
    <row r="407" customFormat="false" ht="15" hidden="false" customHeight="false" outlineLevel="0" collapsed="false">
      <c r="A407" s="55"/>
      <c r="B407" s="55"/>
      <c r="C407" s="55"/>
      <c r="D407" s="55"/>
    </row>
    <row r="408" customFormat="false" ht="15" hidden="false" customHeight="false" outlineLevel="0" collapsed="false">
      <c r="A408" s="55"/>
      <c r="B408" s="55"/>
      <c r="C408" s="55"/>
      <c r="D408" s="55"/>
    </row>
    <row r="409" customFormat="false" ht="15" hidden="false" customHeight="false" outlineLevel="0" collapsed="false">
      <c r="A409" s="55"/>
      <c r="B409" s="55"/>
      <c r="C409" s="55"/>
      <c r="D409" s="55"/>
    </row>
    <row r="410" customFormat="false" ht="15" hidden="false" customHeight="false" outlineLevel="0" collapsed="false">
      <c r="A410" s="55"/>
      <c r="B410" s="55"/>
      <c r="C410" s="55"/>
      <c r="D410" s="55"/>
    </row>
    <row r="411" customFormat="false" ht="15" hidden="false" customHeight="false" outlineLevel="0" collapsed="false">
      <c r="A411" s="55"/>
      <c r="B411" s="55"/>
      <c r="C411" s="55"/>
      <c r="D411" s="55"/>
    </row>
    <row r="412" customFormat="false" ht="15" hidden="false" customHeight="false" outlineLevel="0" collapsed="false">
      <c r="A412" s="55"/>
      <c r="B412" s="55"/>
      <c r="C412" s="55"/>
      <c r="D412" s="55"/>
    </row>
    <row r="413" customFormat="false" ht="15" hidden="false" customHeight="false" outlineLevel="0" collapsed="false">
      <c r="A413" s="55"/>
      <c r="B413" s="55"/>
      <c r="C413" s="55"/>
      <c r="D413" s="55"/>
    </row>
    <row r="414" customFormat="false" ht="15" hidden="false" customHeight="false" outlineLevel="0" collapsed="false">
      <c r="A414" s="55"/>
      <c r="B414" s="55"/>
      <c r="C414" s="55"/>
      <c r="D414" s="55"/>
    </row>
    <row r="415" customFormat="false" ht="15" hidden="false" customHeight="false" outlineLevel="0" collapsed="false">
      <c r="A415" s="55"/>
      <c r="B415" s="55"/>
      <c r="C415" s="55"/>
      <c r="D415" s="55"/>
    </row>
    <row r="416" customFormat="false" ht="15" hidden="false" customHeight="false" outlineLevel="0" collapsed="false">
      <c r="A416" s="55"/>
      <c r="B416" s="55"/>
      <c r="C416" s="55"/>
      <c r="D416" s="55"/>
    </row>
    <row r="417" customFormat="false" ht="15" hidden="false" customHeight="false" outlineLevel="0" collapsed="false">
      <c r="A417" s="55"/>
      <c r="B417" s="55"/>
      <c r="C417" s="55"/>
      <c r="D417" s="55"/>
    </row>
    <row r="418" customFormat="false" ht="15" hidden="false" customHeight="false" outlineLevel="0" collapsed="false">
      <c r="A418" s="55"/>
      <c r="B418" s="55"/>
      <c r="C418" s="55"/>
      <c r="D418" s="55"/>
    </row>
    <row r="419" customFormat="false" ht="15" hidden="false" customHeight="false" outlineLevel="0" collapsed="false">
      <c r="A419" s="55"/>
      <c r="B419" s="55"/>
      <c r="C419" s="55"/>
      <c r="D419" s="55"/>
    </row>
    <row r="420" customFormat="false" ht="15" hidden="false" customHeight="false" outlineLevel="0" collapsed="false">
      <c r="A420" s="55"/>
      <c r="B420" s="55"/>
      <c r="C420" s="55"/>
      <c r="D420" s="55"/>
    </row>
    <row r="421" customFormat="false" ht="15" hidden="false" customHeight="false" outlineLevel="0" collapsed="false">
      <c r="A421" s="55"/>
      <c r="B421" s="55"/>
      <c r="C421" s="55"/>
      <c r="D421" s="55"/>
    </row>
    <row r="422" customFormat="false" ht="15" hidden="false" customHeight="false" outlineLevel="0" collapsed="false">
      <c r="A422" s="55"/>
      <c r="B422" s="55"/>
      <c r="C422" s="55"/>
      <c r="D422" s="55"/>
    </row>
    <row r="423" customFormat="false" ht="15" hidden="false" customHeight="false" outlineLevel="0" collapsed="false">
      <c r="A423" s="55"/>
      <c r="B423" s="55"/>
      <c r="C423" s="55"/>
      <c r="D423" s="55"/>
    </row>
    <row r="424" customFormat="false" ht="15" hidden="false" customHeight="false" outlineLevel="0" collapsed="false">
      <c r="A424" s="55"/>
      <c r="B424" s="55"/>
      <c r="C424" s="55"/>
      <c r="D424" s="55"/>
    </row>
    <row r="425" customFormat="false" ht="15" hidden="false" customHeight="false" outlineLevel="0" collapsed="false">
      <c r="A425" s="55"/>
      <c r="B425" s="55"/>
      <c r="C425" s="55"/>
      <c r="D425" s="55"/>
    </row>
    <row r="426" customFormat="false" ht="15" hidden="false" customHeight="false" outlineLevel="0" collapsed="false">
      <c r="A426" s="55"/>
      <c r="B426" s="55"/>
      <c r="C426" s="55"/>
      <c r="D426" s="55"/>
    </row>
    <row r="427" customFormat="false" ht="15" hidden="false" customHeight="false" outlineLevel="0" collapsed="false">
      <c r="A427" s="55"/>
      <c r="B427" s="55"/>
      <c r="C427" s="55"/>
      <c r="D427" s="55"/>
    </row>
    <row r="428" customFormat="false" ht="15" hidden="false" customHeight="false" outlineLevel="0" collapsed="false">
      <c r="A428" s="55"/>
      <c r="B428" s="55"/>
      <c r="C428" s="55"/>
      <c r="D428" s="55"/>
    </row>
    <row r="429" customFormat="false" ht="15" hidden="false" customHeight="false" outlineLevel="0" collapsed="false">
      <c r="A429" s="55"/>
      <c r="B429" s="55"/>
      <c r="C429" s="55"/>
      <c r="D429" s="55"/>
    </row>
    <row r="430" customFormat="false" ht="15" hidden="false" customHeight="false" outlineLevel="0" collapsed="false">
      <c r="A430" s="55"/>
      <c r="B430" s="55"/>
      <c r="C430" s="55"/>
      <c r="D430" s="55"/>
    </row>
    <row r="431" customFormat="false" ht="15" hidden="false" customHeight="false" outlineLevel="0" collapsed="false">
      <c r="A431" s="55"/>
      <c r="B431" s="55"/>
      <c r="C431" s="55"/>
      <c r="D431" s="55"/>
    </row>
    <row r="432" customFormat="false" ht="15" hidden="false" customHeight="false" outlineLevel="0" collapsed="false">
      <c r="A432" s="55"/>
      <c r="B432" s="55"/>
      <c r="C432" s="55"/>
      <c r="D432" s="55"/>
    </row>
    <row r="433" customFormat="false" ht="15" hidden="false" customHeight="false" outlineLevel="0" collapsed="false">
      <c r="A433" s="55"/>
      <c r="B433" s="55"/>
      <c r="C433" s="55"/>
      <c r="D433" s="55"/>
    </row>
    <row r="434" customFormat="false" ht="15" hidden="false" customHeight="false" outlineLevel="0" collapsed="false">
      <c r="A434" s="55"/>
      <c r="B434" s="55"/>
      <c r="C434" s="55"/>
      <c r="D434" s="55"/>
    </row>
    <row r="435" customFormat="false" ht="15" hidden="false" customHeight="false" outlineLevel="0" collapsed="false">
      <c r="A435" s="55"/>
      <c r="B435" s="55"/>
      <c r="C435" s="55"/>
      <c r="D435" s="55"/>
    </row>
    <row r="436" customFormat="false" ht="15" hidden="false" customHeight="false" outlineLevel="0" collapsed="false">
      <c r="A436" s="55"/>
      <c r="B436" s="55"/>
      <c r="C436" s="55"/>
      <c r="D436" s="55"/>
    </row>
    <row r="437" customFormat="false" ht="15" hidden="false" customHeight="false" outlineLevel="0" collapsed="false">
      <c r="A437" s="55"/>
      <c r="B437" s="55"/>
      <c r="C437" s="55"/>
      <c r="D437" s="55"/>
    </row>
    <row r="438" customFormat="false" ht="15" hidden="false" customHeight="false" outlineLevel="0" collapsed="false">
      <c r="A438" s="55"/>
      <c r="B438" s="55"/>
      <c r="C438" s="55"/>
      <c r="D438" s="55"/>
    </row>
    <row r="439" customFormat="false" ht="15" hidden="false" customHeight="false" outlineLevel="0" collapsed="false">
      <c r="A439" s="55"/>
      <c r="B439" s="55"/>
      <c r="C439" s="55"/>
      <c r="D439" s="55"/>
    </row>
    <row r="440" customFormat="false" ht="15" hidden="false" customHeight="false" outlineLevel="0" collapsed="false">
      <c r="A440" s="55"/>
      <c r="B440" s="55"/>
      <c r="C440" s="55"/>
      <c r="D440" s="55"/>
    </row>
    <row r="441" customFormat="false" ht="15" hidden="false" customHeight="false" outlineLevel="0" collapsed="false">
      <c r="A441" s="55"/>
      <c r="B441" s="55"/>
      <c r="C441" s="55"/>
      <c r="D441" s="55"/>
    </row>
    <row r="442" customFormat="false" ht="15" hidden="false" customHeight="false" outlineLevel="0" collapsed="false">
      <c r="A442" s="55"/>
      <c r="B442" s="55"/>
      <c r="C442" s="55"/>
      <c r="D442" s="55"/>
    </row>
    <row r="443" customFormat="false" ht="15" hidden="false" customHeight="false" outlineLevel="0" collapsed="false">
      <c r="A443" s="55"/>
      <c r="B443" s="55"/>
      <c r="C443" s="55"/>
      <c r="D443" s="55"/>
    </row>
    <row r="444" customFormat="false" ht="15" hidden="false" customHeight="false" outlineLevel="0" collapsed="false">
      <c r="A444" s="55"/>
      <c r="B444" s="55"/>
      <c r="C444" s="55"/>
      <c r="D444" s="55"/>
    </row>
    <row r="445" customFormat="false" ht="15" hidden="false" customHeight="false" outlineLevel="0" collapsed="false">
      <c r="A445" s="55"/>
      <c r="B445" s="55"/>
      <c r="C445" s="55"/>
      <c r="D445" s="55"/>
    </row>
    <row r="446" customFormat="false" ht="15" hidden="false" customHeight="false" outlineLevel="0" collapsed="false">
      <c r="A446" s="55"/>
      <c r="B446" s="55"/>
      <c r="C446" s="55"/>
      <c r="D446" s="55"/>
    </row>
    <row r="447" customFormat="false" ht="15" hidden="false" customHeight="false" outlineLevel="0" collapsed="false">
      <c r="A447" s="55"/>
      <c r="B447" s="55"/>
      <c r="C447" s="55"/>
      <c r="D447" s="55"/>
    </row>
    <row r="448" customFormat="false" ht="15" hidden="false" customHeight="false" outlineLevel="0" collapsed="false">
      <c r="A448" s="55"/>
      <c r="B448" s="55"/>
      <c r="C448" s="55"/>
      <c r="D448" s="55"/>
    </row>
    <row r="449" customFormat="false" ht="15" hidden="false" customHeight="false" outlineLevel="0" collapsed="false">
      <c r="A449" s="55"/>
      <c r="B449" s="55"/>
      <c r="C449" s="55"/>
      <c r="D449" s="55"/>
    </row>
    <row r="450" customFormat="false" ht="15" hidden="false" customHeight="false" outlineLevel="0" collapsed="false">
      <c r="A450" s="55"/>
      <c r="B450" s="55"/>
      <c r="C450" s="55"/>
      <c r="D450" s="55"/>
    </row>
    <row r="451" customFormat="false" ht="15" hidden="false" customHeight="false" outlineLevel="0" collapsed="false">
      <c r="A451" s="55"/>
      <c r="B451" s="55"/>
      <c r="C451" s="55"/>
      <c r="D451" s="55"/>
    </row>
    <row r="452" customFormat="false" ht="15" hidden="false" customHeight="false" outlineLevel="0" collapsed="false">
      <c r="A452" s="55"/>
      <c r="B452" s="55"/>
      <c r="C452" s="55"/>
      <c r="D452" s="55"/>
    </row>
    <row r="453" customFormat="false" ht="15" hidden="false" customHeight="false" outlineLevel="0" collapsed="false">
      <c r="A453" s="55"/>
      <c r="B453" s="55"/>
      <c r="C453" s="55"/>
      <c r="D453" s="55"/>
    </row>
    <row r="454" customFormat="false" ht="15" hidden="false" customHeight="false" outlineLevel="0" collapsed="false">
      <c r="A454" s="55"/>
      <c r="B454" s="55"/>
      <c r="C454" s="55"/>
      <c r="D454" s="55"/>
    </row>
    <row r="455" customFormat="false" ht="15" hidden="false" customHeight="false" outlineLevel="0" collapsed="false">
      <c r="A455" s="55"/>
      <c r="B455" s="55"/>
      <c r="C455" s="55"/>
      <c r="D455" s="55"/>
    </row>
    <row r="456" customFormat="false" ht="15" hidden="false" customHeight="false" outlineLevel="0" collapsed="false">
      <c r="A456" s="55"/>
      <c r="B456" s="55"/>
      <c r="C456" s="55"/>
      <c r="D456" s="55"/>
    </row>
    <row r="457" customFormat="false" ht="15" hidden="false" customHeight="false" outlineLevel="0" collapsed="false">
      <c r="C457" s="55"/>
      <c r="D457" s="55"/>
    </row>
    <row r="458" customFormat="false" ht="15" hidden="false" customHeight="false" outlineLevel="0" collapsed="false">
      <c r="C458" s="55"/>
      <c r="D458" s="55"/>
    </row>
    <row r="459" customFormat="false" ht="15" hidden="false" customHeight="false" outlineLevel="0" collapsed="false">
      <c r="C459" s="55"/>
      <c r="D459" s="55"/>
    </row>
    <row r="460" customFormat="false" ht="15" hidden="false" customHeight="false" outlineLevel="0" collapsed="false">
      <c r="C460" s="55"/>
      <c r="D460" s="55"/>
    </row>
    <row r="461" customFormat="false" ht="15" hidden="false" customHeight="false" outlineLevel="0" collapsed="false">
      <c r="C461" s="55"/>
      <c r="D461" s="55"/>
    </row>
    <row r="462" customFormat="false" ht="15" hidden="false" customHeight="false" outlineLevel="0" collapsed="false">
      <c r="C462" s="55"/>
      <c r="D462" s="55"/>
    </row>
    <row r="463" customFormat="false" ht="15" hidden="false" customHeight="false" outlineLevel="0" collapsed="false">
      <c r="C463" s="55"/>
      <c r="D463" s="55"/>
    </row>
    <row r="464" customFormat="false" ht="15" hidden="false" customHeight="false" outlineLevel="0" collapsed="false">
      <c r="C464" s="55"/>
      <c r="D464" s="55"/>
    </row>
    <row r="465" customFormat="false" ht="15" hidden="false" customHeight="false" outlineLevel="0" collapsed="false">
      <c r="C465" s="55"/>
      <c r="D465" s="55"/>
    </row>
    <row r="466" customFormat="false" ht="15" hidden="false" customHeight="false" outlineLevel="0" collapsed="false">
      <c r="C466" s="55"/>
      <c r="D466" s="55"/>
    </row>
    <row r="467" customFormat="false" ht="15" hidden="false" customHeight="false" outlineLevel="0" collapsed="false">
      <c r="C467" s="55"/>
      <c r="D467" s="55"/>
    </row>
    <row r="468" customFormat="false" ht="15" hidden="false" customHeight="false" outlineLevel="0" collapsed="false">
      <c r="C468" s="55"/>
      <c r="D468" s="55"/>
    </row>
    <row r="469" customFormat="false" ht="15" hidden="false" customHeight="false" outlineLevel="0" collapsed="false">
      <c r="C469" s="55"/>
      <c r="D469" s="55"/>
    </row>
    <row r="470" customFormat="false" ht="15" hidden="false" customHeight="false" outlineLevel="0" collapsed="false">
      <c r="C470" s="55"/>
      <c r="D470" s="55"/>
    </row>
    <row r="471" customFormat="false" ht="15" hidden="false" customHeight="false" outlineLevel="0" collapsed="false">
      <c r="C471" s="55"/>
      <c r="D471" s="55"/>
    </row>
    <row r="472" customFormat="false" ht="15" hidden="false" customHeight="false" outlineLevel="0" collapsed="false">
      <c r="C472" s="55"/>
      <c r="D472" s="55"/>
    </row>
    <row r="473" customFormat="false" ht="15" hidden="false" customHeight="false" outlineLevel="0" collapsed="false">
      <c r="C473" s="55"/>
      <c r="D473" s="55"/>
    </row>
    <row r="474" customFormat="false" ht="15" hidden="false" customHeight="false" outlineLevel="0" collapsed="false">
      <c r="C474" s="55"/>
      <c r="D474" s="55"/>
    </row>
    <row r="475" customFormat="false" ht="15" hidden="false" customHeight="false" outlineLevel="0" collapsed="false">
      <c r="C475" s="55"/>
      <c r="D475" s="55"/>
    </row>
    <row r="476" customFormat="false" ht="15" hidden="false" customHeight="false" outlineLevel="0" collapsed="false">
      <c r="C476" s="55"/>
      <c r="D476" s="55"/>
    </row>
    <row r="477" customFormat="false" ht="15" hidden="false" customHeight="false" outlineLevel="0" collapsed="false">
      <c r="C477" s="55"/>
      <c r="D477" s="55"/>
    </row>
    <row r="478" customFormat="false" ht="15" hidden="false" customHeight="false" outlineLevel="0" collapsed="false">
      <c r="C478" s="55"/>
      <c r="D478" s="55"/>
    </row>
    <row r="479" customFormat="false" ht="15" hidden="false" customHeight="false" outlineLevel="0" collapsed="false">
      <c r="C479" s="55"/>
      <c r="D479" s="55"/>
    </row>
    <row r="480" customFormat="false" ht="15" hidden="false" customHeight="false" outlineLevel="0" collapsed="false">
      <c r="C480" s="55"/>
      <c r="D480" s="55"/>
    </row>
    <row r="481" customFormat="false" ht="15" hidden="false" customHeight="false" outlineLevel="0" collapsed="false">
      <c r="C481" s="55"/>
      <c r="D481" s="55"/>
    </row>
    <row r="482" customFormat="false" ht="15" hidden="false" customHeight="false" outlineLevel="0" collapsed="false">
      <c r="C482" s="55"/>
      <c r="D482" s="55"/>
    </row>
    <row r="483" customFormat="false" ht="15" hidden="false" customHeight="false" outlineLevel="0" collapsed="false">
      <c r="C483" s="55"/>
      <c r="D483" s="55"/>
    </row>
    <row r="484" customFormat="false" ht="15" hidden="false" customHeight="false" outlineLevel="0" collapsed="false">
      <c r="C484" s="55"/>
      <c r="D484" s="55"/>
    </row>
    <row r="485" customFormat="false" ht="15" hidden="false" customHeight="false" outlineLevel="0" collapsed="false">
      <c r="C485" s="55"/>
      <c r="D485" s="55"/>
    </row>
    <row r="486" customFormat="false" ht="15" hidden="false" customHeight="false" outlineLevel="0" collapsed="false">
      <c r="C486" s="55"/>
      <c r="D486" s="55"/>
    </row>
    <row r="487" customFormat="false" ht="15" hidden="false" customHeight="false" outlineLevel="0" collapsed="false">
      <c r="C487" s="55"/>
      <c r="D487" s="55"/>
    </row>
    <row r="488" customFormat="false" ht="15" hidden="false" customHeight="false" outlineLevel="0" collapsed="false">
      <c r="C488" s="55"/>
      <c r="D488" s="55"/>
    </row>
    <row r="489" customFormat="false" ht="15" hidden="false" customHeight="false" outlineLevel="0" collapsed="false">
      <c r="C489" s="55"/>
      <c r="D489" s="55"/>
    </row>
    <row r="490" customFormat="false" ht="15" hidden="false" customHeight="false" outlineLevel="0" collapsed="false">
      <c r="C490" s="55"/>
      <c r="D490" s="55"/>
    </row>
    <row r="491" customFormat="false" ht="15" hidden="false" customHeight="false" outlineLevel="0" collapsed="false">
      <c r="C491" s="55"/>
      <c r="D491" s="55"/>
    </row>
    <row r="492" customFormat="false" ht="15" hidden="false" customHeight="false" outlineLevel="0" collapsed="false">
      <c r="C492" s="55"/>
      <c r="D492" s="55"/>
    </row>
    <row r="493" customFormat="false" ht="15" hidden="false" customHeight="false" outlineLevel="0" collapsed="false">
      <c r="C493" s="55"/>
      <c r="D493" s="55"/>
    </row>
    <row r="494" customFormat="false" ht="15" hidden="false" customHeight="false" outlineLevel="0" collapsed="false">
      <c r="C494" s="55"/>
      <c r="D494" s="55"/>
    </row>
    <row r="495" customFormat="false" ht="15" hidden="false" customHeight="false" outlineLevel="0" collapsed="false">
      <c r="C495" s="55"/>
      <c r="D495" s="55"/>
    </row>
    <row r="496" customFormat="false" ht="15" hidden="false" customHeight="false" outlineLevel="0" collapsed="false">
      <c r="C496" s="55"/>
      <c r="D496" s="55"/>
    </row>
    <row r="497" customFormat="false" ht="15" hidden="false" customHeight="false" outlineLevel="0" collapsed="false">
      <c r="C497" s="55"/>
      <c r="D497" s="55"/>
    </row>
    <row r="498" customFormat="false" ht="15" hidden="false" customHeight="false" outlineLevel="0" collapsed="false">
      <c r="C498" s="55"/>
      <c r="D498" s="55"/>
    </row>
    <row r="499" customFormat="false" ht="15" hidden="false" customHeight="false" outlineLevel="0" collapsed="false">
      <c r="C499" s="55"/>
      <c r="D499" s="55"/>
    </row>
    <row r="500" customFormat="false" ht="15" hidden="false" customHeight="false" outlineLevel="0" collapsed="false">
      <c r="C500" s="55"/>
      <c r="D500" s="55"/>
    </row>
    <row r="501" customFormat="false" ht="15" hidden="false" customHeight="false" outlineLevel="0" collapsed="false">
      <c r="C501" s="55"/>
      <c r="D501" s="55"/>
    </row>
    <row r="502" customFormat="false" ht="15" hidden="false" customHeight="false" outlineLevel="0" collapsed="false">
      <c r="C502" s="55"/>
      <c r="D502" s="55"/>
    </row>
    <row r="503" customFormat="false" ht="15" hidden="false" customHeight="false" outlineLevel="0" collapsed="false">
      <c r="C503" s="55"/>
      <c r="D503" s="55"/>
    </row>
    <row r="504" customFormat="false" ht="15" hidden="false" customHeight="false" outlineLevel="0" collapsed="false">
      <c r="C504" s="55"/>
      <c r="D504" s="55"/>
    </row>
    <row r="505" customFormat="false" ht="15" hidden="false" customHeight="false" outlineLevel="0" collapsed="false">
      <c r="C505" s="55"/>
      <c r="D505" s="55"/>
    </row>
    <row r="506" customFormat="false" ht="15" hidden="false" customHeight="false" outlineLevel="0" collapsed="false">
      <c r="C506" s="55"/>
      <c r="D506" s="55"/>
    </row>
    <row r="507" customFormat="false" ht="15" hidden="false" customHeight="false" outlineLevel="0" collapsed="false">
      <c r="C507" s="55"/>
      <c r="D507" s="55"/>
    </row>
    <row r="508" customFormat="false" ht="15" hidden="false" customHeight="false" outlineLevel="0" collapsed="false">
      <c r="C508" s="55"/>
      <c r="D508" s="55"/>
    </row>
    <row r="509" customFormat="false" ht="15" hidden="false" customHeight="false" outlineLevel="0" collapsed="false">
      <c r="C509" s="55"/>
      <c r="D509" s="55"/>
    </row>
    <row r="510" customFormat="false" ht="15" hidden="false" customHeight="false" outlineLevel="0" collapsed="false">
      <c r="C510" s="55"/>
      <c r="D510" s="55"/>
    </row>
    <row r="511" customFormat="false" ht="15" hidden="false" customHeight="false" outlineLevel="0" collapsed="false">
      <c r="C511" s="55"/>
      <c r="D511" s="55"/>
    </row>
    <row r="512" customFormat="false" ht="15" hidden="false" customHeight="false" outlineLevel="0" collapsed="false">
      <c r="C512" s="55"/>
      <c r="D512" s="55"/>
    </row>
    <row r="513" customFormat="false" ht="15" hidden="false" customHeight="false" outlineLevel="0" collapsed="false">
      <c r="C513" s="55"/>
      <c r="D513" s="55"/>
    </row>
    <row r="514" customFormat="false" ht="15" hidden="false" customHeight="false" outlineLevel="0" collapsed="false">
      <c r="C514" s="55"/>
      <c r="D514" s="55"/>
    </row>
    <row r="515" customFormat="false" ht="15" hidden="false" customHeight="false" outlineLevel="0" collapsed="false">
      <c r="C515" s="55"/>
      <c r="D515" s="55"/>
    </row>
    <row r="516" customFormat="false" ht="15" hidden="false" customHeight="false" outlineLevel="0" collapsed="false">
      <c r="C516" s="55"/>
      <c r="D516" s="55"/>
    </row>
    <row r="517" customFormat="false" ht="15" hidden="false" customHeight="false" outlineLevel="0" collapsed="false">
      <c r="C517" s="55"/>
      <c r="D517" s="55"/>
    </row>
    <row r="518" customFormat="false" ht="15" hidden="false" customHeight="false" outlineLevel="0" collapsed="false">
      <c r="C518" s="55"/>
      <c r="D518" s="55"/>
    </row>
    <row r="519" customFormat="false" ht="15" hidden="false" customHeight="false" outlineLevel="0" collapsed="false">
      <c r="C519" s="55"/>
      <c r="D519" s="55"/>
    </row>
    <row r="520" customFormat="false" ht="15" hidden="false" customHeight="false" outlineLevel="0" collapsed="false">
      <c r="C520" s="55"/>
      <c r="D520" s="55"/>
    </row>
    <row r="521" customFormat="false" ht="15" hidden="false" customHeight="false" outlineLevel="0" collapsed="false">
      <c r="C521" s="55"/>
      <c r="D521" s="55"/>
    </row>
    <row r="522" customFormat="false" ht="15" hidden="false" customHeight="false" outlineLevel="0" collapsed="false">
      <c r="C522" s="55"/>
      <c r="D522" s="55"/>
    </row>
    <row r="523" customFormat="false" ht="15" hidden="false" customHeight="false" outlineLevel="0" collapsed="false">
      <c r="C523" s="55"/>
      <c r="D523" s="55"/>
    </row>
    <row r="524" customFormat="false" ht="15" hidden="false" customHeight="false" outlineLevel="0" collapsed="false">
      <c r="C524" s="55"/>
      <c r="D524" s="55"/>
    </row>
    <row r="525" customFormat="false" ht="15" hidden="false" customHeight="false" outlineLevel="0" collapsed="false">
      <c r="C525" s="55"/>
      <c r="D525" s="55"/>
    </row>
    <row r="526" customFormat="false" ht="15" hidden="false" customHeight="false" outlineLevel="0" collapsed="false">
      <c r="C526" s="55"/>
      <c r="D526" s="55"/>
    </row>
    <row r="527" customFormat="false" ht="15" hidden="false" customHeight="false" outlineLevel="0" collapsed="false">
      <c r="C527" s="55"/>
      <c r="D527" s="55"/>
    </row>
    <row r="528" customFormat="false" ht="15" hidden="false" customHeight="false" outlineLevel="0" collapsed="false">
      <c r="C528" s="55"/>
      <c r="D528" s="55"/>
    </row>
    <row r="529" customFormat="false" ht="15" hidden="false" customHeight="false" outlineLevel="0" collapsed="false">
      <c r="C529" s="55"/>
      <c r="D529" s="55"/>
    </row>
    <row r="530" customFormat="false" ht="15" hidden="false" customHeight="false" outlineLevel="0" collapsed="false">
      <c r="C530" s="55"/>
      <c r="D530" s="55"/>
    </row>
    <row r="531" customFormat="false" ht="15" hidden="false" customHeight="false" outlineLevel="0" collapsed="false">
      <c r="C531" s="55"/>
      <c r="D531" s="55"/>
    </row>
    <row r="532" customFormat="false" ht="15" hidden="false" customHeight="false" outlineLevel="0" collapsed="false">
      <c r="C532" s="55"/>
      <c r="D532" s="55"/>
    </row>
    <row r="533" customFormat="false" ht="15" hidden="false" customHeight="false" outlineLevel="0" collapsed="false">
      <c r="C533" s="55"/>
      <c r="D533" s="55"/>
    </row>
    <row r="534" customFormat="false" ht="15" hidden="false" customHeight="false" outlineLevel="0" collapsed="false">
      <c r="C534" s="55"/>
      <c r="D534" s="55"/>
    </row>
    <row r="535" customFormat="false" ht="15" hidden="false" customHeight="false" outlineLevel="0" collapsed="false">
      <c r="C535" s="55"/>
      <c r="D535" s="55"/>
    </row>
    <row r="536" customFormat="false" ht="15" hidden="false" customHeight="false" outlineLevel="0" collapsed="false">
      <c r="C536" s="55"/>
      <c r="D536" s="55"/>
    </row>
    <row r="537" customFormat="false" ht="15" hidden="false" customHeight="false" outlineLevel="0" collapsed="false">
      <c r="C537" s="55"/>
      <c r="D537" s="55"/>
    </row>
    <row r="538" customFormat="false" ht="15" hidden="false" customHeight="false" outlineLevel="0" collapsed="false">
      <c r="C538" s="55"/>
      <c r="D538" s="55"/>
    </row>
    <row r="539" customFormat="false" ht="15" hidden="false" customHeight="false" outlineLevel="0" collapsed="false">
      <c r="C539" s="55"/>
      <c r="D539" s="55"/>
    </row>
    <row r="540" customFormat="false" ht="15" hidden="false" customHeight="false" outlineLevel="0" collapsed="false">
      <c r="C540" s="55"/>
      <c r="D540" s="55"/>
    </row>
    <row r="541" customFormat="false" ht="15" hidden="false" customHeight="false" outlineLevel="0" collapsed="false">
      <c r="C541" s="55"/>
      <c r="D541" s="55"/>
    </row>
    <row r="542" customFormat="false" ht="15" hidden="false" customHeight="false" outlineLevel="0" collapsed="false">
      <c r="C542" s="55"/>
      <c r="D542" s="55"/>
    </row>
    <row r="543" customFormat="false" ht="15" hidden="false" customHeight="false" outlineLevel="0" collapsed="false">
      <c r="C543" s="55"/>
      <c r="D543" s="55"/>
    </row>
    <row r="544" customFormat="false" ht="15" hidden="false" customHeight="false" outlineLevel="0" collapsed="false">
      <c r="C544" s="55"/>
      <c r="D544" s="55"/>
    </row>
    <row r="545" customFormat="false" ht="15" hidden="false" customHeight="false" outlineLevel="0" collapsed="false">
      <c r="C545" s="55"/>
      <c r="D545" s="55"/>
    </row>
    <row r="546" customFormat="false" ht="15" hidden="false" customHeight="false" outlineLevel="0" collapsed="false">
      <c r="C546" s="55"/>
      <c r="D546" s="55"/>
    </row>
    <row r="547" customFormat="false" ht="15" hidden="false" customHeight="false" outlineLevel="0" collapsed="false">
      <c r="C547" s="55"/>
      <c r="D547" s="55"/>
    </row>
    <row r="548" customFormat="false" ht="15" hidden="false" customHeight="false" outlineLevel="0" collapsed="false">
      <c r="C548" s="55"/>
      <c r="D548" s="55"/>
    </row>
    <row r="549" customFormat="false" ht="15" hidden="false" customHeight="false" outlineLevel="0" collapsed="false">
      <c r="C549" s="55"/>
      <c r="D549" s="55"/>
    </row>
    <row r="550" customFormat="false" ht="15" hidden="false" customHeight="false" outlineLevel="0" collapsed="false">
      <c r="C550" s="55"/>
      <c r="D550" s="55"/>
    </row>
    <row r="551" customFormat="false" ht="15" hidden="false" customHeight="false" outlineLevel="0" collapsed="false">
      <c r="C551" s="55"/>
      <c r="D551" s="55"/>
    </row>
    <row r="552" customFormat="false" ht="15" hidden="false" customHeight="false" outlineLevel="0" collapsed="false">
      <c r="C552" s="55"/>
      <c r="D552" s="55"/>
    </row>
    <row r="553" customFormat="false" ht="15" hidden="false" customHeight="false" outlineLevel="0" collapsed="false">
      <c r="C553" s="55"/>
      <c r="D553" s="55"/>
    </row>
    <row r="554" customFormat="false" ht="15" hidden="false" customHeight="false" outlineLevel="0" collapsed="false">
      <c r="C554" s="55"/>
      <c r="D554" s="55"/>
    </row>
    <row r="555" customFormat="false" ht="15" hidden="false" customHeight="false" outlineLevel="0" collapsed="false">
      <c r="C555" s="55"/>
      <c r="D555" s="55"/>
    </row>
    <row r="556" customFormat="false" ht="15" hidden="false" customHeight="false" outlineLevel="0" collapsed="false">
      <c r="C556" s="55"/>
      <c r="D556" s="55"/>
    </row>
    <row r="557" customFormat="false" ht="15" hidden="false" customHeight="false" outlineLevel="0" collapsed="false">
      <c r="C557" s="55"/>
      <c r="D557" s="55"/>
    </row>
    <row r="558" customFormat="false" ht="15" hidden="false" customHeight="false" outlineLevel="0" collapsed="false">
      <c r="C558" s="55"/>
      <c r="D558" s="55"/>
    </row>
    <row r="559" customFormat="false" ht="15" hidden="false" customHeight="false" outlineLevel="0" collapsed="false">
      <c r="C559" s="55"/>
      <c r="D559" s="55"/>
    </row>
    <row r="560" customFormat="false" ht="15" hidden="false" customHeight="false" outlineLevel="0" collapsed="false">
      <c r="C560" s="55"/>
      <c r="D560" s="55"/>
    </row>
    <row r="561" customFormat="false" ht="15" hidden="false" customHeight="false" outlineLevel="0" collapsed="false">
      <c r="C561" s="55"/>
      <c r="D561" s="55"/>
    </row>
    <row r="562" customFormat="false" ht="15" hidden="false" customHeight="false" outlineLevel="0" collapsed="false">
      <c r="C562" s="55"/>
      <c r="D562" s="55"/>
    </row>
    <row r="563" customFormat="false" ht="15" hidden="false" customHeight="false" outlineLevel="0" collapsed="false">
      <c r="C563" s="55"/>
      <c r="D563" s="55"/>
    </row>
    <row r="564" customFormat="false" ht="15" hidden="false" customHeight="false" outlineLevel="0" collapsed="false">
      <c r="C564" s="55"/>
      <c r="D564" s="55"/>
    </row>
    <row r="565" customFormat="false" ht="15" hidden="false" customHeight="false" outlineLevel="0" collapsed="false">
      <c r="C565" s="55"/>
      <c r="D565" s="55"/>
    </row>
    <row r="566" customFormat="false" ht="15" hidden="false" customHeight="false" outlineLevel="0" collapsed="false">
      <c r="C566" s="55"/>
      <c r="D566" s="55"/>
    </row>
    <row r="567" customFormat="false" ht="15" hidden="false" customHeight="false" outlineLevel="0" collapsed="false">
      <c r="C567" s="55"/>
      <c r="D567" s="55"/>
    </row>
    <row r="568" customFormat="false" ht="15" hidden="false" customHeight="false" outlineLevel="0" collapsed="false">
      <c r="C568" s="55"/>
      <c r="D568" s="55"/>
    </row>
    <row r="569" customFormat="false" ht="15" hidden="false" customHeight="false" outlineLevel="0" collapsed="false">
      <c r="C569" s="55"/>
      <c r="D569" s="55"/>
    </row>
    <row r="570" customFormat="false" ht="15" hidden="false" customHeight="false" outlineLevel="0" collapsed="false">
      <c r="C570" s="55"/>
      <c r="D570" s="55"/>
    </row>
    <row r="571" customFormat="false" ht="15" hidden="false" customHeight="false" outlineLevel="0" collapsed="false">
      <c r="C571" s="55"/>
      <c r="D571" s="55"/>
    </row>
    <row r="572" customFormat="false" ht="15" hidden="false" customHeight="false" outlineLevel="0" collapsed="false">
      <c r="C572" s="55"/>
      <c r="D572" s="55"/>
    </row>
    <row r="573" customFormat="false" ht="15" hidden="false" customHeight="false" outlineLevel="0" collapsed="false">
      <c r="C573" s="55"/>
      <c r="D573" s="55"/>
    </row>
    <row r="574" customFormat="false" ht="15" hidden="false" customHeight="false" outlineLevel="0" collapsed="false">
      <c r="C574" s="55"/>
      <c r="D574" s="55"/>
    </row>
    <row r="575" customFormat="false" ht="15" hidden="false" customHeight="false" outlineLevel="0" collapsed="false">
      <c r="C575" s="55"/>
      <c r="D575" s="55"/>
    </row>
    <row r="576" customFormat="false" ht="15" hidden="false" customHeight="false" outlineLevel="0" collapsed="false">
      <c r="C576" s="55"/>
      <c r="D576" s="55"/>
    </row>
    <row r="577" customFormat="false" ht="15" hidden="false" customHeight="false" outlineLevel="0" collapsed="false">
      <c r="C577" s="55"/>
      <c r="D577" s="55"/>
    </row>
    <row r="578" customFormat="false" ht="15" hidden="false" customHeight="false" outlineLevel="0" collapsed="false">
      <c r="C578" s="55"/>
      <c r="D578" s="55"/>
    </row>
    <row r="579" customFormat="false" ht="15" hidden="false" customHeight="false" outlineLevel="0" collapsed="false">
      <c r="C579" s="55"/>
      <c r="D579" s="55"/>
    </row>
    <row r="580" customFormat="false" ht="15" hidden="false" customHeight="false" outlineLevel="0" collapsed="false">
      <c r="C580" s="55"/>
      <c r="D580" s="55"/>
    </row>
    <row r="581" customFormat="false" ht="15" hidden="false" customHeight="false" outlineLevel="0" collapsed="false">
      <c r="C581" s="55"/>
      <c r="D581" s="55"/>
    </row>
    <row r="582" customFormat="false" ht="15" hidden="false" customHeight="false" outlineLevel="0" collapsed="false">
      <c r="C582" s="55"/>
      <c r="D582" s="55"/>
    </row>
    <row r="583" customFormat="false" ht="15" hidden="false" customHeight="false" outlineLevel="0" collapsed="false">
      <c r="C583" s="55"/>
      <c r="D583" s="55"/>
    </row>
    <row r="584" customFormat="false" ht="15" hidden="false" customHeight="false" outlineLevel="0" collapsed="false">
      <c r="C584" s="55"/>
      <c r="D584" s="55"/>
    </row>
    <row r="585" customFormat="false" ht="15" hidden="false" customHeight="false" outlineLevel="0" collapsed="false">
      <c r="C585" s="55"/>
      <c r="D585" s="55"/>
    </row>
    <row r="586" customFormat="false" ht="15" hidden="false" customHeight="false" outlineLevel="0" collapsed="false">
      <c r="C586" s="55"/>
      <c r="D586" s="55"/>
    </row>
    <row r="587" customFormat="false" ht="15" hidden="false" customHeight="false" outlineLevel="0" collapsed="false">
      <c r="C587" s="55"/>
      <c r="D587" s="55"/>
    </row>
    <row r="588" customFormat="false" ht="15" hidden="false" customHeight="false" outlineLevel="0" collapsed="false">
      <c r="C588" s="55"/>
      <c r="D588" s="55"/>
    </row>
    <row r="589" customFormat="false" ht="15" hidden="false" customHeight="false" outlineLevel="0" collapsed="false">
      <c r="C589" s="55"/>
      <c r="D589" s="55"/>
    </row>
    <row r="590" customFormat="false" ht="15" hidden="false" customHeight="false" outlineLevel="0" collapsed="false">
      <c r="C590" s="55"/>
      <c r="D590" s="55"/>
    </row>
    <row r="591" customFormat="false" ht="15" hidden="false" customHeight="false" outlineLevel="0" collapsed="false">
      <c r="C591" s="55"/>
      <c r="D591" s="55"/>
    </row>
    <row r="592" customFormat="false" ht="15" hidden="false" customHeight="false" outlineLevel="0" collapsed="false">
      <c r="C592" s="55"/>
      <c r="D592" s="55"/>
    </row>
    <row r="593" customFormat="false" ht="15" hidden="false" customHeight="false" outlineLevel="0" collapsed="false">
      <c r="C593" s="55"/>
      <c r="D593" s="55"/>
    </row>
    <row r="594" customFormat="false" ht="15" hidden="false" customHeight="false" outlineLevel="0" collapsed="false">
      <c r="C594" s="55"/>
      <c r="D594" s="55"/>
    </row>
    <row r="595" customFormat="false" ht="15" hidden="false" customHeight="false" outlineLevel="0" collapsed="false">
      <c r="C595" s="55"/>
      <c r="D595" s="55"/>
    </row>
    <row r="596" customFormat="false" ht="15" hidden="false" customHeight="false" outlineLevel="0" collapsed="false">
      <c r="C596" s="55"/>
      <c r="D596" s="55"/>
    </row>
    <row r="597" customFormat="false" ht="15" hidden="false" customHeight="false" outlineLevel="0" collapsed="false">
      <c r="C597" s="55"/>
      <c r="D597" s="55"/>
    </row>
    <row r="598" customFormat="false" ht="15" hidden="false" customHeight="false" outlineLevel="0" collapsed="false">
      <c r="C598" s="55"/>
      <c r="D598" s="55"/>
    </row>
    <row r="599" customFormat="false" ht="15" hidden="false" customHeight="false" outlineLevel="0" collapsed="false">
      <c r="C599" s="55"/>
      <c r="D599" s="55"/>
    </row>
    <row r="600" customFormat="false" ht="15" hidden="false" customHeight="false" outlineLevel="0" collapsed="false">
      <c r="C600" s="55"/>
      <c r="D600" s="55"/>
    </row>
    <row r="601" customFormat="false" ht="15" hidden="false" customHeight="false" outlineLevel="0" collapsed="false">
      <c r="C601" s="55"/>
      <c r="D601" s="55"/>
    </row>
    <row r="602" customFormat="false" ht="15" hidden="false" customHeight="false" outlineLevel="0" collapsed="false">
      <c r="C602" s="55"/>
      <c r="D602" s="55"/>
    </row>
    <row r="603" customFormat="false" ht="15" hidden="false" customHeight="false" outlineLevel="0" collapsed="false">
      <c r="C603" s="55"/>
      <c r="D603" s="55"/>
    </row>
    <row r="604" customFormat="false" ht="15" hidden="false" customHeight="false" outlineLevel="0" collapsed="false">
      <c r="C604" s="55"/>
      <c r="D604" s="55"/>
    </row>
    <row r="605" customFormat="false" ht="15" hidden="false" customHeight="false" outlineLevel="0" collapsed="false">
      <c r="C605" s="55"/>
      <c r="D605" s="55"/>
    </row>
    <row r="606" customFormat="false" ht="15" hidden="false" customHeight="false" outlineLevel="0" collapsed="false">
      <c r="C606" s="55"/>
      <c r="D606" s="55"/>
    </row>
    <row r="607" customFormat="false" ht="15" hidden="false" customHeight="false" outlineLevel="0" collapsed="false">
      <c r="C607" s="55"/>
      <c r="D607" s="55"/>
    </row>
    <row r="608" customFormat="false" ht="15" hidden="false" customHeight="false" outlineLevel="0" collapsed="false">
      <c r="C608" s="55"/>
      <c r="D608" s="55"/>
    </row>
    <row r="609" customFormat="false" ht="15" hidden="false" customHeight="false" outlineLevel="0" collapsed="false">
      <c r="C609" s="55"/>
      <c r="D609" s="55"/>
    </row>
    <row r="610" customFormat="false" ht="15" hidden="false" customHeight="false" outlineLevel="0" collapsed="false">
      <c r="C610" s="55"/>
      <c r="D610" s="55"/>
    </row>
    <row r="611" customFormat="false" ht="15" hidden="false" customHeight="false" outlineLevel="0" collapsed="false">
      <c r="C611" s="55"/>
      <c r="D611" s="55"/>
    </row>
    <row r="612" customFormat="false" ht="15" hidden="false" customHeight="false" outlineLevel="0" collapsed="false">
      <c r="C612" s="55"/>
      <c r="D612" s="55"/>
    </row>
    <row r="613" customFormat="false" ht="15" hidden="false" customHeight="false" outlineLevel="0" collapsed="false">
      <c r="C613" s="55"/>
      <c r="D613" s="55"/>
    </row>
    <row r="614" customFormat="false" ht="15" hidden="false" customHeight="false" outlineLevel="0" collapsed="false">
      <c r="C614" s="55"/>
      <c r="D614" s="55"/>
    </row>
    <row r="615" customFormat="false" ht="15" hidden="false" customHeight="false" outlineLevel="0" collapsed="false">
      <c r="C615" s="55"/>
      <c r="D615" s="55"/>
    </row>
    <row r="616" customFormat="false" ht="15" hidden="false" customHeight="false" outlineLevel="0" collapsed="false">
      <c r="C616" s="55"/>
      <c r="D616" s="55"/>
    </row>
    <row r="617" customFormat="false" ht="15" hidden="false" customHeight="false" outlineLevel="0" collapsed="false">
      <c r="C617" s="55"/>
      <c r="D617" s="55"/>
    </row>
    <row r="618" customFormat="false" ht="15" hidden="false" customHeight="false" outlineLevel="0" collapsed="false">
      <c r="C618" s="55"/>
      <c r="D618" s="55"/>
    </row>
    <row r="619" customFormat="false" ht="15" hidden="false" customHeight="false" outlineLevel="0" collapsed="false">
      <c r="C619" s="55"/>
      <c r="D619" s="55"/>
    </row>
    <row r="620" customFormat="false" ht="15" hidden="false" customHeight="false" outlineLevel="0" collapsed="false">
      <c r="C620" s="55"/>
      <c r="D620" s="55"/>
    </row>
    <row r="621" customFormat="false" ht="15" hidden="false" customHeight="false" outlineLevel="0" collapsed="false">
      <c r="C621" s="55"/>
      <c r="D621" s="55"/>
    </row>
    <row r="622" customFormat="false" ht="15" hidden="false" customHeight="false" outlineLevel="0" collapsed="false">
      <c r="C622" s="55"/>
      <c r="D622" s="55"/>
    </row>
    <row r="623" customFormat="false" ht="15" hidden="false" customHeight="false" outlineLevel="0" collapsed="false">
      <c r="C623" s="55"/>
      <c r="D623" s="55"/>
    </row>
    <row r="624" customFormat="false" ht="15" hidden="false" customHeight="false" outlineLevel="0" collapsed="false">
      <c r="C624" s="55"/>
      <c r="D624" s="55"/>
    </row>
    <row r="625" customFormat="false" ht="15" hidden="false" customHeight="false" outlineLevel="0" collapsed="false">
      <c r="C625" s="55"/>
      <c r="D625" s="55"/>
    </row>
    <row r="626" customFormat="false" ht="15" hidden="false" customHeight="false" outlineLevel="0" collapsed="false">
      <c r="C626" s="55"/>
      <c r="D626" s="55"/>
    </row>
    <row r="627" customFormat="false" ht="15" hidden="false" customHeight="false" outlineLevel="0" collapsed="false">
      <c r="C627" s="55"/>
      <c r="D627" s="55"/>
    </row>
    <row r="628" customFormat="false" ht="15" hidden="false" customHeight="false" outlineLevel="0" collapsed="false">
      <c r="C628" s="55"/>
      <c r="D628" s="55"/>
    </row>
    <row r="629" customFormat="false" ht="15" hidden="false" customHeight="false" outlineLevel="0" collapsed="false">
      <c r="C629" s="55"/>
      <c r="D629" s="55"/>
    </row>
    <row r="630" customFormat="false" ht="15" hidden="false" customHeight="false" outlineLevel="0" collapsed="false">
      <c r="C630" s="55"/>
      <c r="D630" s="55"/>
    </row>
    <row r="631" customFormat="false" ht="15" hidden="false" customHeight="false" outlineLevel="0" collapsed="false">
      <c r="C631" s="55"/>
      <c r="D631" s="55"/>
    </row>
    <row r="632" customFormat="false" ht="15" hidden="false" customHeight="false" outlineLevel="0" collapsed="false">
      <c r="C632" s="55"/>
      <c r="D632" s="55"/>
    </row>
    <row r="633" customFormat="false" ht="15" hidden="false" customHeight="false" outlineLevel="0" collapsed="false">
      <c r="C633" s="55"/>
      <c r="D633" s="55"/>
    </row>
    <row r="634" customFormat="false" ht="15" hidden="false" customHeight="false" outlineLevel="0" collapsed="false">
      <c r="C634" s="55"/>
      <c r="D634" s="55"/>
    </row>
    <row r="635" customFormat="false" ht="15" hidden="false" customHeight="false" outlineLevel="0" collapsed="false">
      <c r="C635" s="55"/>
      <c r="D635" s="55"/>
    </row>
    <row r="636" customFormat="false" ht="15" hidden="false" customHeight="false" outlineLevel="0" collapsed="false">
      <c r="C636" s="55"/>
      <c r="D636" s="55"/>
    </row>
    <row r="637" customFormat="false" ht="15" hidden="false" customHeight="false" outlineLevel="0" collapsed="false">
      <c r="C637" s="55"/>
      <c r="D637" s="55"/>
    </row>
    <row r="638" customFormat="false" ht="15" hidden="false" customHeight="false" outlineLevel="0" collapsed="false">
      <c r="C638" s="55"/>
      <c r="D638" s="55"/>
    </row>
    <row r="639" customFormat="false" ht="15" hidden="false" customHeight="false" outlineLevel="0" collapsed="false">
      <c r="C639" s="55"/>
      <c r="D639" s="55"/>
    </row>
    <row r="640" customFormat="false" ht="15" hidden="false" customHeight="false" outlineLevel="0" collapsed="false">
      <c r="C640" s="55"/>
      <c r="D640" s="55"/>
    </row>
    <row r="641" customFormat="false" ht="15" hidden="false" customHeight="false" outlineLevel="0" collapsed="false">
      <c r="C641" s="55"/>
      <c r="D641" s="55"/>
    </row>
    <row r="642" customFormat="false" ht="15" hidden="false" customHeight="false" outlineLevel="0" collapsed="false">
      <c r="C642" s="55"/>
      <c r="D642" s="55"/>
    </row>
    <row r="643" customFormat="false" ht="15" hidden="false" customHeight="false" outlineLevel="0" collapsed="false">
      <c r="C643" s="55"/>
      <c r="D643" s="55"/>
    </row>
    <row r="644" customFormat="false" ht="15" hidden="false" customHeight="false" outlineLevel="0" collapsed="false">
      <c r="C644" s="55"/>
      <c r="D644" s="55"/>
    </row>
    <row r="645" customFormat="false" ht="15" hidden="false" customHeight="false" outlineLevel="0" collapsed="false">
      <c r="C645" s="55"/>
      <c r="D645" s="55"/>
    </row>
    <row r="646" customFormat="false" ht="15" hidden="false" customHeight="false" outlineLevel="0" collapsed="false">
      <c r="C646" s="55"/>
      <c r="D646" s="55"/>
    </row>
    <row r="647" customFormat="false" ht="15" hidden="false" customHeight="false" outlineLevel="0" collapsed="false">
      <c r="C647" s="55"/>
      <c r="D647" s="55"/>
    </row>
    <row r="648" customFormat="false" ht="15" hidden="false" customHeight="false" outlineLevel="0" collapsed="false">
      <c r="C648" s="55"/>
      <c r="D648" s="55"/>
    </row>
    <row r="649" customFormat="false" ht="15" hidden="false" customHeight="false" outlineLevel="0" collapsed="false">
      <c r="C649" s="55"/>
      <c r="D649" s="55"/>
    </row>
    <row r="650" customFormat="false" ht="15" hidden="false" customHeight="false" outlineLevel="0" collapsed="false">
      <c r="C650" s="55"/>
      <c r="D650" s="55"/>
    </row>
    <row r="651" customFormat="false" ht="15" hidden="false" customHeight="false" outlineLevel="0" collapsed="false">
      <c r="C651" s="55"/>
      <c r="D651" s="55"/>
    </row>
    <row r="652" customFormat="false" ht="15" hidden="false" customHeight="false" outlineLevel="0" collapsed="false">
      <c r="C652" s="55"/>
      <c r="D652" s="55"/>
    </row>
    <row r="653" customFormat="false" ht="15" hidden="false" customHeight="false" outlineLevel="0" collapsed="false">
      <c r="C653" s="55"/>
      <c r="D653" s="55"/>
    </row>
    <row r="654" customFormat="false" ht="15" hidden="false" customHeight="false" outlineLevel="0" collapsed="false">
      <c r="C654" s="55"/>
      <c r="D654" s="55"/>
    </row>
    <row r="655" customFormat="false" ht="15" hidden="false" customHeight="false" outlineLevel="0" collapsed="false">
      <c r="C655" s="55"/>
      <c r="D655" s="55"/>
    </row>
    <row r="656" customFormat="false" ht="15" hidden="false" customHeight="false" outlineLevel="0" collapsed="false">
      <c r="C656" s="55"/>
      <c r="D656" s="55"/>
    </row>
    <row r="657" customFormat="false" ht="15" hidden="false" customHeight="false" outlineLevel="0" collapsed="false">
      <c r="C657" s="55"/>
      <c r="D657" s="55"/>
    </row>
    <row r="658" customFormat="false" ht="15" hidden="false" customHeight="false" outlineLevel="0" collapsed="false">
      <c r="C658" s="55"/>
      <c r="D658" s="55"/>
    </row>
    <row r="659" customFormat="false" ht="15" hidden="false" customHeight="false" outlineLevel="0" collapsed="false">
      <c r="C659" s="55"/>
      <c r="D659" s="55"/>
    </row>
    <row r="660" customFormat="false" ht="15" hidden="false" customHeight="false" outlineLevel="0" collapsed="false">
      <c r="C660" s="55"/>
      <c r="D660" s="55"/>
    </row>
    <row r="661" customFormat="false" ht="15" hidden="false" customHeight="false" outlineLevel="0" collapsed="false">
      <c r="C661" s="55"/>
      <c r="D661" s="55"/>
    </row>
    <row r="662" customFormat="false" ht="15" hidden="false" customHeight="false" outlineLevel="0" collapsed="false">
      <c r="C662" s="55"/>
      <c r="D662" s="55"/>
    </row>
    <row r="663" customFormat="false" ht="15" hidden="false" customHeight="false" outlineLevel="0" collapsed="false">
      <c r="C663" s="55"/>
      <c r="D663" s="55"/>
    </row>
    <row r="664" customFormat="false" ht="15" hidden="false" customHeight="false" outlineLevel="0" collapsed="false">
      <c r="C664" s="55"/>
      <c r="D664" s="55"/>
    </row>
    <row r="665" customFormat="false" ht="15" hidden="false" customHeight="false" outlineLevel="0" collapsed="false">
      <c r="C665" s="55"/>
      <c r="D665" s="55"/>
    </row>
    <row r="666" customFormat="false" ht="15" hidden="false" customHeight="false" outlineLevel="0" collapsed="false">
      <c r="C666" s="55"/>
      <c r="D666" s="55"/>
    </row>
    <row r="667" customFormat="false" ht="15" hidden="false" customHeight="false" outlineLevel="0" collapsed="false">
      <c r="C667" s="55"/>
      <c r="D667" s="55"/>
    </row>
    <row r="668" customFormat="false" ht="15" hidden="false" customHeight="false" outlineLevel="0" collapsed="false">
      <c r="C668" s="55"/>
      <c r="D668" s="55"/>
    </row>
    <row r="669" customFormat="false" ht="15" hidden="false" customHeight="false" outlineLevel="0" collapsed="false">
      <c r="C669" s="55"/>
      <c r="D669" s="55"/>
    </row>
    <row r="670" customFormat="false" ht="15" hidden="false" customHeight="false" outlineLevel="0" collapsed="false">
      <c r="C670" s="55"/>
      <c r="D670" s="55"/>
    </row>
    <row r="671" customFormat="false" ht="15" hidden="false" customHeight="false" outlineLevel="0" collapsed="false">
      <c r="C671" s="55"/>
      <c r="D671" s="55"/>
    </row>
    <row r="672" customFormat="false" ht="15" hidden="false" customHeight="false" outlineLevel="0" collapsed="false">
      <c r="C672" s="55"/>
      <c r="D672" s="55"/>
    </row>
    <row r="673" customFormat="false" ht="15" hidden="false" customHeight="false" outlineLevel="0" collapsed="false">
      <c r="C673" s="55"/>
      <c r="D673" s="55"/>
    </row>
    <row r="674" customFormat="false" ht="15" hidden="false" customHeight="false" outlineLevel="0" collapsed="false">
      <c r="C674" s="55"/>
      <c r="D674" s="55"/>
    </row>
    <row r="675" customFormat="false" ht="15" hidden="false" customHeight="false" outlineLevel="0" collapsed="false">
      <c r="C675" s="55"/>
      <c r="D675" s="55"/>
    </row>
    <row r="676" customFormat="false" ht="15" hidden="false" customHeight="false" outlineLevel="0" collapsed="false">
      <c r="C676" s="55"/>
      <c r="D676" s="55"/>
    </row>
    <row r="677" customFormat="false" ht="15" hidden="false" customHeight="false" outlineLevel="0" collapsed="false">
      <c r="C677" s="55"/>
      <c r="D677" s="55"/>
    </row>
    <row r="678" customFormat="false" ht="15" hidden="false" customHeight="false" outlineLevel="0" collapsed="false">
      <c r="C678" s="55"/>
      <c r="D678" s="55"/>
    </row>
    <row r="679" customFormat="false" ht="15" hidden="false" customHeight="false" outlineLevel="0" collapsed="false">
      <c r="C679" s="55"/>
      <c r="D679" s="55"/>
    </row>
    <row r="680" customFormat="false" ht="15" hidden="false" customHeight="false" outlineLevel="0" collapsed="false">
      <c r="C680" s="55"/>
      <c r="D680" s="55"/>
    </row>
    <row r="681" customFormat="false" ht="15" hidden="false" customHeight="false" outlineLevel="0" collapsed="false">
      <c r="C681" s="55"/>
      <c r="D681" s="55"/>
    </row>
    <row r="682" customFormat="false" ht="15" hidden="false" customHeight="false" outlineLevel="0" collapsed="false">
      <c r="C682" s="55"/>
      <c r="D682" s="55"/>
    </row>
    <row r="683" customFormat="false" ht="15" hidden="false" customHeight="false" outlineLevel="0" collapsed="false">
      <c r="C683" s="55"/>
      <c r="D683" s="55"/>
    </row>
    <row r="684" customFormat="false" ht="15" hidden="false" customHeight="false" outlineLevel="0" collapsed="false">
      <c r="C684" s="55"/>
      <c r="D684" s="55"/>
    </row>
    <row r="685" customFormat="false" ht="15" hidden="false" customHeight="false" outlineLevel="0" collapsed="false">
      <c r="C685" s="55"/>
      <c r="D685" s="55"/>
    </row>
    <row r="686" customFormat="false" ht="15" hidden="false" customHeight="false" outlineLevel="0" collapsed="false">
      <c r="C686" s="55"/>
      <c r="D686" s="55"/>
    </row>
    <row r="687" customFormat="false" ht="15" hidden="false" customHeight="false" outlineLevel="0" collapsed="false">
      <c r="C687" s="55"/>
      <c r="D687" s="55"/>
    </row>
    <row r="688" customFormat="false" ht="15" hidden="false" customHeight="false" outlineLevel="0" collapsed="false">
      <c r="C688" s="55"/>
      <c r="D688" s="55"/>
    </row>
    <row r="689" customFormat="false" ht="15" hidden="false" customHeight="false" outlineLevel="0" collapsed="false">
      <c r="C689" s="55"/>
      <c r="D689" s="55"/>
    </row>
    <row r="690" customFormat="false" ht="15" hidden="false" customHeight="false" outlineLevel="0" collapsed="false">
      <c r="C690" s="55"/>
      <c r="D690" s="55"/>
    </row>
    <row r="691" customFormat="false" ht="15" hidden="false" customHeight="false" outlineLevel="0" collapsed="false">
      <c r="C691" s="55"/>
      <c r="D691" s="55"/>
    </row>
    <row r="692" customFormat="false" ht="15" hidden="false" customHeight="false" outlineLevel="0" collapsed="false">
      <c r="C692" s="55"/>
      <c r="D692" s="55"/>
    </row>
    <row r="693" customFormat="false" ht="15" hidden="false" customHeight="false" outlineLevel="0" collapsed="false">
      <c r="C693" s="55"/>
      <c r="D693" s="55"/>
    </row>
    <row r="694" customFormat="false" ht="15" hidden="false" customHeight="false" outlineLevel="0" collapsed="false">
      <c r="C694" s="55"/>
      <c r="D694" s="55"/>
    </row>
    <row r="695" customFormat="false" ht="15" hidden="false" customHeight="false" outlineLevel="0" collapsed="false">
      <c r="C695" s="55"/>
      <c r="D695" s="55"/>
    </row>
    <row r="696" customFormat="false" ht="15" hidden="false" customHeight="false" outlineLevel="0" collapsed="false">
      <c r="C696" s="55"/>
      <c r="D696" s="55"/>
    </row>
    <row r="697" customFormat="false" ht="15" hidden="false" customHeight="false" outlineLevel="0" collapsed="false">
      <c r="C697" s="55"/>
      <c r="D697" s="55"/>
    </row>
    <row r="698" customFormat="false" ht="15" hidden="false" customHeight="false" outlineLevel="0" collapsed="false">
      <c r="C698" s="55"/>
      <c r="D698" s="55"/>
    </row>
    <row r="699" customFormat="false" ht="15" hidden="false" customHeight="false" outlineLevel="0" collapsed="false">
      <c r="C699" s="55"/>
      <c r="D699" s="55"/>
    </row>
    <row r="700" customFormat="false" ht="15" hidden="false" customHeight="false" outlineLevel="0" collapsed="false">
      <c r="C700" s="55"/>
      <c r="D700" s="55"/>
    </row>
    <row r="701" customFormat="false" ht="15" hidden="false" customHeight="false" outlineLevel="0" collapsed="false">
      <c r="C701" s="55"/>
      <c r="D701" s="55"/>
    </row>
    <row r="702" customFormat="false" ht="15" hidden="false" customHeight="false" outlineLevel="0" collapsed="false">
      <c r="C702" s="55"/>
      <c r="D702" s="55"/>
    </row>
    <row r="703" customFormat="false" ht="15" hidden="false" customHeight="false" outlineLevel="0" collapsed="false">
      <c r="C703" s="55"/>
      <c r="D703" s="55"/>
    </row>
    <row r="704" customFormat="false" ht="15" hidden="false" customHeight="false" outlineLevel="0" collapsed="false">
      <c r="C704" s="55"/>
      <c r="D704" s="55"/>
    </row>
    <row r="705" customFormat="false" ht="15" hidden="false" customHeight="false" outlineLevel="0" collapsed="false">
      <c r="C705" s="55"/>
      <c r="D705" s="55"/>
    </row>
    <row r="706" customFormat="false" ht="15" hidden="false" customHeight="false" outlineLevel="0" collapsed="false">
      <c r="C706" s="55"/>
      <c r="D706" s="55"/>
    </row>
    <row r="707" customFormat="false" ht="15" hidden="false" customHeight="false" outlineLevel="0" collapsed="false">
      <c r="C707" s="55"/>
      <c r="D707" s="55"/>
    </row>
    <row r="708" customFormat="false" ht="15" hidden="false" customHeight="false" outlineLevel="0" collapsed="false">
      <c r="C708" s="55"/>
      <c r="D708" s="55"/>
    </row>
    <row r="709" customFormat="false" ht="15" hidden="false" customHeight="false" outlineLevel="0" collapsed="false">
      <c r="C709" s="55"/>
      <c r="D709" s="55"/>
    </row>
    <row r="710" customFormat="false" ht="15" hidden="false" customHeight="false" outlineLevel="0" collapsed="false">
      <c r="C710" s="55"/>
      <c r="D710" s="55"/>
    </row>
    <row r="711" customFormat="false" ht="15" hidden="false" customHeight="false" outlineLevel="0" collapsed="false">
      <c r="C711" s="55"/>
      <c r="D711" s="55"/>
    </row>
    <row r="712" customFormat="false" ht="15" hidden="false" customHeight="false" outlineLevel="0" collapsed="false">
      <c r="C712" s="55"/>
      <c r="D712" s="55"/>
    </row>
    <row r="713" customFormat="false" ht="15" hidden="false" customHeight="false" outlineLevel="0" collapsed="false">
      <c r="C713" s="55"/>
      <c r="D713" s="55"/>
    </row>
    <row r="714" customFormat="false" ht="15" hidden="false" customHeight="false" outlineLevel="0" collapsed="false">
      <c r="C714" s="55"/>
      <c r="D714" s="55"/>
    </row>
    <row r="715" customFormat="false" ht="15" hidden="false" customHeight="false" outlineLevel="0" collapsed="false">
      <c r="C715" s="55"/>
      <c r="D715" s="55"/>
    </row>
    <row r="716" customFormat="false" ht="15" hidden="false" customHeight="false" outlineLevel="0" collapsed="false">
      <c r="C716" s="55"/>
      <c r="D716" s="55"/>
    </row>
    <row r="717" customFormat="false" ht="15" hidden="false" customHeight="false" outlineLevel="0" collapsed="false">
      <c r="C717" s="55"/>
      <c r="D717" s="55"/>
    </row>
    <row r="718" customFormat="false" ht="15" hidden="false" customHeight="false" outlineLevel="0" collapsed="false">
      <c r="C718" s="55"/>
      <c r="D718" s="55"/>
    </row>
    <row r="719" customFormat="false" ht="15" hidden="false" customHeight="false" outlineLevel="0" collapsed="false">
      <c r="C719" s="55"/>
      <c r="D719" s="55"/>
    </row>
    <row r="720" customFormat="false" ht="15" hidden="false" customHeight="false" outlineLevel="0" collapsed="false">
      <c r="C720" s="55"/>
      <c r="D720" s="55"/>
    </row>
    <row r="721" customFormat="false" ht="15" hidden="false" customHeight="false" outlineLevel="0" collapsed="false">
      <c r="C721" s="55"/>
      <c r="D721" s="55"/>
    </row>
    <row r="722" customFormat="false" ht="15" hidden="false" customHeight="false" outlineLevel="0" collapsed="false">
      <c r="C722" s="55"/>
      <c r="D722" s="55"/>
    </row>
    <row r="723" customFormat="false" ht="15" hidden="false" customHeight="false" outlineLevel="0" collapsed="false">
      <c r="C723" s="55"/>
      <c r="D723" s="55"/>
    </row>
    <row r="724" customFormat="false" ht="15" hidden="false" customHeight="false" outlineLevel="0" collapsed="false">
      <c r="C724" s="55"/>
      <c r="D724" s="55"/>
    </row>
    <row r="725" customFormat="false" ht="15" hidden="false" customHeight="false" outlineLevel="0" collapsed="false">
      <c r="C725" s="55"/>
      <c r="D725" s="55"/>
    </row>
    <row r="726" customFormat="false" ht="15" hidden="false" customHeight="false" outlineLevel="0" collapsed="false">
      <c r="C726" s="55"/>
      <c r="D726" s="55"/>
    </row>
    <row r="727" customFormat="false" ht="15" hidden="false" customHeight="false" outlineLevel="0" collapsed="false">
      <c r="C727" s="55"/>
      <c r="D727" s="55"/>
    </row>
    <row r="728" customFormat="false" ht="15" hidden="false" customHeight="false" outlineLevel="0" collapsed="false">
      <c r="C728" s="55"/>
      <c r="D728" s="55"/>
    </row>
    <row r="729" customFormat="false" ht="15" hidden="false" customHeight="false" outlineLevel="0" collapsed="false">
      <c r="C729" s="55"/>
      <c r="D729" s="55"/>
    </row>
    <row r="730" customFormat="false" ht="15" hidden="false" customHeight="false" outlineLevel="0" collapsed="false">
      <c r="C730" s="55"/>
      <c r="D730" s="55"/>
    </row>
    <row r="731" customFormat="false" ht="15" hidden="false" customHeight="false" outlineLevel="0" collapsed="false">
      <c r="C731" s="55"/>
      <c r="D731" s="55"/>
    </row>
    <row r="732" customFormat="false" ht="15" hidden="false" customHeight="false" outlineLevel="0" collapsed="false">
      <c r="C732" s="55"/>
      <c r="D732" s="55"/>
    </row>
    <row r="733" customFormat="false" ht="15" hidden="false" customHeight="false" outlineLevel="0" collapsed="false">
      <c r="C733" s="55"/>
      <c r="D733" s="55"/>
    </row>
    <row r="734" customFormat="false" ht="15" hidden="false" customHeight="false" outlineLevel="0" collapsed="false">
      <c r="C734" s="55"/>
      <c r="D734" s="55"/>
    </row>
    <row r="735" customFormat="false" ht="15" hidden="false" customHeight="false" outlineLevel="0" collapsed="false">
      <c r="C735" s="55"/>
      <c r="D735" s="55"/>
    </row>
    <row r="736" customFormat="false" ht="15" hidden="false" customHeight="false" outlineLevel="0" collapsed="false">
      <c r="C736" s="55"/>
      <c r="D736" s="55"/>
    </row>
    <row r="737" customFormat="false" ht="15" hidden="false" customHeight="false" outlineLevel="0" collapsed="false">
      <c r="C737" s="55"/>
      <c r="D737" s="55"/>
    </row>
    <row r="738" customFormat="false" ht="15" hidden="false" customHeight="false" outlineLevel="0" collapsed="false">
      <c r="C738" s="55"/>
      <c r="D738" s="55"/>
    </row>
    <row r="739" customFormat="false" ht="15" hidden="false" customHeight="false" outlineLevel="0" collapsed="false">
      <c r="C739" s="55"/>
      <c r="D739" s="55"/>
    </row>
    <row r="740" customFormat="false" ht="15" hidden="false" customHeight="false" outlineLevel="0" collapsed="false">
      <c r="C740" s="55"/>
      <c r="D740" s="55"/>
    </row>
    <row r="741" customFormat="false" ht="15" hidden="false" customHeight="false" outlineLevel="0" collapsed="false">
      <c r="C741" s="55"/>
      <c r="D741" s="55"/>
    </row>
    <row r="742" customFormat="false" ht="15" hidden="false" customHeight="false" outlineLevel="0" collapsed="false">
      <c r="C742" s="55"/>
      <c r="D742" s="55"/>
    </row>
    <row r="743" customFormat="false" ht="15" hidden="false" customHeight="false" outlineLevel="0" collapsed="false">
      <c r="C743" s="55"/>
      <c r="D743" s="55"/>
    </row>
    <row r="744" customFormat="false" ht="15" hidden="false" customHeight="false" outlineLevel="0" collapsed="false">
      <c r="C744" s="55"/>
      <c r="D744" s="55"/>
    </row>
    <row r="745" customFormat="false" ht="15" hidden="false" customHeight="false" outlineLevel="0" collapsed="false">
      <c r="C745" s="55"/>
      <c r="D745" s="55"/>
    </row>
    <row r="746" customFormat="false" ht="15" hidden="false" customHeight="false" outlineLevel="0" collapsed="false">
      <c r="C746" s="55"/>
      <c r="D746" s="55"/>
    </row>
    <row r="747" customFormat="false" ht="15" hidden="false" customHeight="false" outlineLevel="0" collapsed="false">
      <c r="C747" s="55"/>
      <c r="D747" s="55"/>
    </row>
    <row r="748" customFormat="false" ht="15" hidden="false" customHeight="false" outlineLevel="0" collapsed="false">
      <c r="C748" s="55"/>
      <c r="D748" s="55"/>
    </row>
    <row r="749" customFormat="false" ht="15" hidden="false" customHeight="false" outlineLevel="0" collapsed="false">
      <c r="C749" s="55"/>
      <c r="D749" s="55"/>
    </row>
    <row r="750" customFormat="false" ht="15" hidden="false" customHeight="false" outlineLevel="0" collapsed="false">
      <c r="C750" s="55"/>
      <c r="D750" s="55"/>
    </row>
    <row r="751" customFormat="false" ht="15" hidden="false" customHeight="false" outlineLevel="0" collapsed="false">
      <c r="C751" s="55"/>
      <c r="D751" s="55"/>
    </row>
    <row r="752" customFormat="false" ht="15" hidden="false" customHeight="false" outlineLevel="0" collapsed="false">
      <c r="C752" s="55"/>
      <c r="D752" s="55"/>
    </row>
    <row r="753" customFormat="false" ht="15" hidden="false" customHeight="false" outlineLevel="0" collapsed="false">
      <c r="C753" s="55"/>
      <c r="D753" s="55"/>
    </row>
    <row r="754" customFormat="false" ht="15" hidden="false" customHeight="false" outlineLevel="0" collapsed="false">
      <c r="C754" s="55"/>
      <c r="D754" s="55"/>
    </row>
    <row r="755" customFormat="false" ht="15" hidden="false" customHeight="false" outlineLevel="0" collapsed="false">
      <c r="C755" s="55"/>
      <c r="D755" s="55"/>
    </row>
    <row r="756" customFormat="false" ht="15" hidden="false" customHeight="false" outlineLevel="0" collapsed="false">
      <c r="C756" s="55"/>
      <c r="D756" s="55"/>
    </row>
    <row r="757" customFormat="false" ht="15" hidden="false" customHeight="false" outlineLevel="0" collapsed="false">
      <c r="C757" s="55"/>
      <c r="D757" s="55"/>
    </row>
    <row r="758" customFormat="false" ht="15" hidden="false" customHeight="false" outlineLevel="0" collapsed="false">
      <c r="C758" s="55"/>
      <c r="D758" s="55"/>
    </row>
    <row r="759" customFormat="false" ht="15" hidden="false" customHeight="false" outlineLevel="0" collapsed="false">
      <c r="C759" s="55"/>
      <c r="D759" s="55"/>
    </row>
    <row r="760" customFormat="false" ht="15" hidden="false" customHeight="false" outlineLevel="0" collapsed="false">
      <c r="C760" s="55"/>
      <c r="D760" s="55"/>
    </row>
    <row r="761" customFormat="false" ht="15" hidden="false" customHeight="false" outlineLevel="0" collapsed="false">
      <c r="C761" s="55"/>
      <c r="D761" s="55"/>
    </row>
    <row r="762" customFormat="false" ht="15" hidden="false" customHeight="false" outlineLevel="0" collapsed="false">
      <c r="C762" s="55"/>
      <c r="D762" s="55"/>
    </row>
    <row r="763" customFormat="false" ht="15" hidden="false" customHeight="false" outlineLevel="0" collapsed="false">
      <c r="C763" s="55"/>
      <c r="D763" s="55"/>
    </row>
    <row r="764" customFormat="false" ht="15" hidden="false" customHeight="false" outlineLevel="0" collapsed="false">
      <c r="C764" s="55"/>
      <c r="D764" s="55"/>
    </row>
    <row r="765" customFormat="false" ht="15" hidden="false" customHeight="false" outlineLevel="0" collapsed="false">
      <c r="C765" s="55"/>
      <c r="D765" s="55"/>
    </row>
    <row r="766" customFormat="false" ht="15" hidden="false" customHeight="false" outlineLevel="0" collapsed="false">
      <c r="C766" s="55"/>
      <c r="D766" s="55"/>
    </row>
    <row r="767" customFormat="false" ht="15" hidden="false" customHeight="false" outlineLevel="0" collapsed="false">
      <c r="C767" s="55"/>
      <c r="D767" s="55"/>
    </row>
    <row r="768" customFormat="false" ht="15" hidden="false" customHeight="false" outlineLevel="0" collapsed="false">
      <c r="C768" s="55"/>
      <c r="D768" s="55"/>
    </row>
    <row r="769" customFormat="false" ht="15" hidden="false" customHeight="false" outlineLevel="0" collapsed="false">
      <c r="C769" s="55"/>
      <c r="D769" s="55"/>
    </row>
    <row r="770" customFormat="false" ht="15" hidden="false" customHeight="false" outlineLevel="0" collapsed="false">
      <c r="C770" s="55"/>
      <c r="D770" s="55"/>
    </row>
    <row r="771" customFormat="false" ht="15" hidden="false" customHeight="false" outlineLevel="0" collapsed="false">
      <c r="C771" s="55"/>
      <c r="D771" s="55"/>
    </row>
    <row r="772" customFormat="false" ht="15" hidden="false" customHeight="false" outlineLevel="0" collapsed="false">
      <c r="C772" s="55"/>
      <c r="D772" s="55"/>
    </row>
    <row r="773" customFormat="false" ht="15" hidden="false" customHeight="false" outlineLevel="0" collapsed="false">
      <c r="C773" s="55"/>
      <c r="D773" s="55"/>
    </row>
    <row r="774" customFormat="false" ht="15" hidden="false" customHeight="false" outlineLevel="0" collapsed="false">
      <c r="C774" s="55"/>
      <c r="D774" s="55"/>
    </row>
    <row r="775" customFormat="false" ht="15" hidden="false" customHeight="false" outlineLevel="0" collapsed="false">
      <c r="C775" s="55"/>
      <c r="D775" s="55"/>
    </row>
    <row r="776" customFormat="false" ht="15" hidden="false" customHeight="false" outlineLevel="0" collapsed="false">
      <c r="C776" s="55"/>
      <c r="D776" s="55"/>
    </row>
    <row r="777" customFormat="false" ht="15" hidden="false" customHeight="false" outlineLevel="0" collapsed="false">
      <c r="C777" s="55"/>
      <c r="D777" s="55"/>
    </row>
    <row r="778" customFormat="false" ht="15" hidden="false" customHeight="false" outlineLevel="0" collapsed="false">
      <c r="C778" s="55"/>
      <c r="D778" s="55"/>
    </row>
    <row r="779" customFormat="false" ht="15" hidden="false" customHeight="false" outlineLevel="0" collapsed="false">
      <c r="C779" s="55"/>
      <c r="D779" s="55"/>
    </row>
    <row r="780" customFormat="false" ht="15" hidden="false" customHeight="false" outlineLevel="0" collapsed="false">
      <c r="C780" s="55"/>
      <c r="D780" s="55"/>
    </row>
    <row r="781" customFormat="false" ht="15" hidden="false" customHeight="false" outlineLevel="0" collapsed="false">
      <c r="C781" s="55"/>
      <c r="D781" s="55"/>
    </row>
    <row r="782" customFormat="false" ht="15" hidden="false" customHeight="false" outlineLevel="0" collapsed="false">
      <c r="C782" s="55"/>
      <c r="D782" s="55"/>
    </row>
    <row r="783" customFormat="false" ht="15" hidden="false" customHeight="false" outlineLevel="0" collapsed="false">
      <c r="C783" s="55"/>
      <c r="D783" s="55"/>
    </row>
    <row r="784" customFormat="false" ht="15" hidden="false" customHeight="false" outlineLevel="0" collapsed="false">
      <c r="C784" s="55"/>
      <c r="D784" s="55"/>
    </row>
    <row r="785" customFormat="false" ht="15" hidden="false" customHeight="false" outlineLevel="0" collapsed="false">
      <c r="C785" s="55"/>
      <c r="D785" s="55"/>
    </row>
    <row r="786" customFormat="false" ht="15" hidden="false" customHeight="false" outlineLevel="0" collapsed="false">
      <c r="C786" s="55"/>
      <c r="D786" s="55"/>
    </row>
    <row r="787" customFormat="false" ht="15" hidden="false" customHeight="false" outlineLevel="0" collapsed="false">
      <c r="C787" s="55"/>
      <c r="D787" s="55"/>
    </row>
    <row r="788" customFormat="false" ht="15" hidden="false" customHeight="false" outlineLevel="0" collapsed="false">
      <c r="C788" s="55"/>
      <c r="D788" s="55"/>
    </row>
    <row r="789" customFormat="false" ht="15" hidden="false" customHeight="false" outlineLevel="0" collapsed="false">
      <c r="C789" s="55"/>
      <c r="D789" s="55"/>
    </row>
    <row r="790" customFormat="false" ht="15" hidden="false" customHeight="false" outlineLevel="0" collapsed="false">
      <c r="C790" s="55"/>
      <c r="D790" s="55"/>
    </row>
    <row r="791" customFormat="false" ht="15" hidden="false" customHeight="false" outlineLevel="0" collapsed="false">
      <c r="C791" s="55"/>
      <c r="D791" s="55"/>
    </row>
    <row r="792" customFormat="false" ht="15" hidden="false" customHeight="false" outlineLevel="0" collapsed="false">
      <c r="C792" s="55"/>
      <c r="D792" s="55"/>
    </row>
    <row r="793" customFormat="false" ht="15" hidden="false" customHeight="false" outlineLevel="0" collapsed="false">
      <c r="C793" s="55"/>
      <c r="D793" s="55"/>
    </row>
    <row r="794" customFormat="false" ht="15" hidden="false" customHeight="false" outlineLevel="0" collapsed="false">
      <c r="C794" s="55"/>
      <c r="D794" s="55"/>
    </row>
    <row r="795" customFormat="false" ht="15" hidden="false" customHeight="false" outlineLevel="0" collapsed="false">
      <c r="C795" s="55"/>
      <c r="D795" s="55"/>
    </row>
    <row r="796" customFormat="false" ht="15" hidden="false" customHeight="false" outlineLevel="0" collapsed="false">
      <c r="C796" s="55"/>
      <c r="D796" s="55"/>
    </row>
    <row r="797" customFormat="false" ht="15" hidden="false" customHeight="false" outlineLevel="0" collapsed="false">
      <c r="C797" s="55"/>
      <c r="D797" s="55"/>
    </row>
    <row r="798" customFormat="false" ht="15" hidden="false" customHeight="false" outlineLevel="0" collapsed="false">
      <c r="C798" s="55"/>
      <c r="D798" s="55"/>
    </row>
    <row r="799" customFormat="false" ht="15" hidden="false" customHeight="false" outlineLevel="0" collapsed="false">
      <c r="C799" s="55"/>
      <c r="D799" s="55"/>
    </row>
    <row r="800" customFormat="false" ht="15" hidden="false" customHeight="false" outlineLevel="0" collapsed="false">
      <c r="C800" s="55"/>
      <c r="D800" s="55"/>
    </row>
    <row r="801" customFormat="false" ht="15" hidden="false" customHeight="false" outlineLevel="0" collapsed="false">
      <c r="C801" s="55"/>
      <c r="D801" s="55"/>
    </row>
    <row r="802" customFormat="false" ht="15" hidden="false" customHeight="false" outlineLevel="0" collapsed="false">
      <c r="C802" s="55"/>
      <c r="D802" s="55"/>
    </row>
    <row r="803" customFormat="false" ht="15" hidden="false" customHeight="false" outlineLevel="0" collapsed="false">
      <c r="C803" s="55"/>
      <c r="D803" s="55"/>
    </row>
    <row r="804" customFormat="false" ht="15" hidden="false" customHeight="false" outlineLevel="0" collapsed="false">
      <c r="C804" s="55"/>
      <c r="D804" s="55"/>
    </row>
    <row r="805" customFormat="false" ht="15" hidden="false" customHeight="false" outlineLevel="0" collapsed="false">
      <c r="C805" s="55"/>
      <c r="D805" s="55"/>
    </row>
    <row r="806" customFormat="false" ht="15" hidden="false" customHeight="false" outlineLevel="0" collapsed="false">
      <c r="C806" s="55"/>
      <c r="D806" s="55"/>
    </row>
    <row r="807" customFormat="false" ht="15" hidden="false" customHeight="false" outlineLevel="0" collapsed="false">
      <c r="C807" s="55"/>
      <c r="D807" s="55"/>
    </row>
    <row r="808" customFormat="false" ht="15" hidden="false" customHeight="false" outlineLevel="0" collapsed="false">
      <c r="C808" s="55"/>
      <c r="D808" s="55"/>
    </row>
    <row r="809" customFormat="false" ht="15" hidden="false" customHeight="false" outlineLevel="0" collapsed="false">
      <c r="C809" s="55"/>
      <c r="D809" s="55"/>
    </row>
    <row r="810" customFormat="false" ht="15" hidden="false" customHeight="false" outlineLevel="0" collapsed="false">
      <c r="C810" s="55"/>
      <c r="D810" s="55"/>
    </row>
    <row r="811" customFormat="false" ht="15" hidden="false" customHeight="false" outlineLevel="0" collapsed="false">
      <c r="C811" s="55"/>
      <c r="D811" s="55"/>
    </row>
    <row r="812" customFormat="false" ht="15" hidden="false" customHeight="false" outlineLevel="0" collapsed="false">
      <c r="C812" s="55"/>
      <c r="D812" s="55"/>
    </row>
    <row r="813" customFormat="false" ht="15" hidden="false" customHeight="false" outlineLevel="0" collapsed="false">
      <c r="C813" s="55"/>
      <c r="D813" s="55"/>
    </row>
    <row r="814" customFormat="false" ht="15" hidden="false" customHeight="false" outlineLevel="0" collapsed="false">
      <c r="C814" s="55"/>
      <c r="D814" s="55"/>
    </row>
    <row r="815" customFormat="false" ht="15" hidden="false" customHeight="false" outlineLevel="0" collapsed="false">
      <c r="C815" s="55"/>
      <c r="D815" s="55"/>
    </row>
    <row r="816" customFormat="false" ht="15" hidden="false" customHeight="false" outlineLevel="0" collapsed="false">
      <c r="C816" s="55"/>
      <c r="D816" s="55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4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671875" defaultRowHeight="15" zeroHeight="false" outlineLevelRow="0" outlineLevelCol="0"/>
  <cols>
    <col collapsed="false" customWidth="true" hidden="false" outlineLevel="0" max="2" min="2" style="0" width="8.42"/>
    <col collapsed="false" customWidth="true" hidden="false" outlineLevel="0" max="4" min="4" style="0" width="8.42"/>
  </cols>
  <sheetData>
    <row r="4" customFormat="false" ht="15" hidden="false" customHeight="false" outlineLevel="0" collapsed="false">
      <c r="A4" s="54" t="s">
        <v>12</v>
      </c>
      <c r="B4" s="54"/>
      <c r="C4" s="54" t="s">
        <v>13</v>
      </c>
      <c r="D4" s="54"/>
    </row>
    <row r="5" customFormat="false" ht="15" hidden="false" customHeight="false" outlineLevel="0" collapsed="false">
      <c r="A5" s="0" t="s">
        <v>107</v>
      </c>
      <c r="B5" s="0" t="s">
        <v>108</v>
      </c>
      <c r="C5" s="0" t="s">
        <v>107</v>
      </c>
      <c r="D5" s="0" t="s">
        <v>108</v>
      </c>
    </row>
    <row r="6" customFormat="false" ht="15" hidden="false" customHeight="false" outlineLevel="0" collapsed="false">
      <c r="A6" s="0" t="s">
        <v>20</v>
      </c>
      <c r="B6" s="0" t="s">
        <v>20</v>
      </c>
      <c r="C6" s="0" t="s">
        <v>20</v>
      </c>
      <c r="D6" s="0" t="s">
        <v>20</v>
      </c>
    </row>
    <row r="7" customFormat="false" ht="15" hidden="false" customHeight="false" outlineLevel="0" collapsed="false">
      <c r="A7" s="55" t="e">
        <f aca="false">AVERAGE(A9:A1000)</f>
        <v>#DIV/0!</v>
      </c>
      <c r="B7" s="0" t="e">
        <f aca="false">STDEV(A9:A1000)</f>
        <v>#DIV/0!</v>
      </c>
      <c r="C7" s="55" t="e">
        <f aca="false">AVERAGE(C9:C1000)</f>
        <v>#DIV/0!</v>
      </c>
      <c r="D7" s="0" t="e">
        <f aca="false">STDEV(C9:C1000)</f>
        <v>#DIV/0!</v>
      </c>
    </row>
    <row r="8" customFormat="false" ht="15" hidden="false" customHeight="false" outlineLevel="0" collapsed="false">
      <c r="A8" s="54" t="s">
        <v>109</v>
      </c>
      <c r="B8" s="54"/>
      <c r="C8" s="54" t="s">
        <v>109</v>
      </c>
      <c r="D8" s="54"/>
    </row>
    <row r="9" customFormat="false" ht="15" hidden="false" customHeight="false" outlineLevel="0" collapsed="false">
      <c r="A9" s="55"/>
      <c r="B9" s="55"/>
      <c r="C9" s="55"/>
      <c r="D9" s="55"/>
    </row>
    <row r="10" customFormat="false" ht="15" hidden="false" customHeight="false" outlineLevel="0" collapsed="false">
      <c r="A10" s="55"/>
      <c r="B10" s="55"/>
      <c r="C10" s="55"/>
      <c r="D10" s="55"/>
    </row>
    <row r="11" customFormat="false" ht="15" hidden="false" customHeight="false" outlineLevel="0" collapsed="false">
      <c r="A11" s="55"/>
      <c r="B11" s="55"/>
      <c r="C11" s="55"/>
      <c r="D11" s="55"/>
    </row>
    <row r="12" customFormat="false" ht="15" hidden="false" customHeight="false" outlineLevel="0" collapsed="false">
      <c r="A12" s="55"/>
      <c r="B12" s="55"/>
      <c r="C12" s="55"/>
      <c r="D12" s="55"/>
    </row>
    <row r="13" customFormat="false" ht="15" hidden="false" customHeight="false" outlineLevel="0" collapsed="false">
      <c r="A13" s="55"/>
      <c r="B13" s="55"/>
      <c r="C13" s="55"/>
      <c r="D13" s="55"/>
    </row>
    <row r="14" customFormat="false" ht="15" hidden="false" customHeight="false" outlineLevel="0" collapsed="false">
      <c r="A14" s="55"/>
      <c r="B14" s="55"/>
      <c r="C14" s="55"/>
      <c r="D14" s="55"/>
    </row>
    <row r="15" customFormat="false" ht="15" hidden="false" customHeight="false" outlineLevel="0" collapsed="false">
      <c r="A15" s="55"/>
      <c r="B15" s="55"/>
      <c r="C15" s="55"/>
      <c r="D15" s="55"/>
    </row>
    <row r="16" customFormat="false" ht="15" hidden="false" customHeight="false" outlineLevel="0" collapsed="false">
      <c r="A16" s="55"/>
      <c r="B16" s="55"/>
      <c r="C16" s="55"/>
      <c r="D16" s="55"/>
    </row>
    <row r="17" customFormat="false" ht="15" hidden="false" customHeight="false" outlineLevel="0" collapsed="false">
      <c r="A17" s="55"/>
      <c r="B17" s="55"/>
      <c r="C17" s="55"/>
      <c r="D17" s="55"/>
    </row>
    <row r="18" customFormat="false" ht="15" hidden="false" customHeight="false" outlineLevel="0" collapsed="false">
      <c r="A18" s="55"/>
      <c r="B18" s="55"/>
      <c r="C18" s="55"/>
      <c r="D18" s="55"/>
    </row>
    <row r="19" customFormat="false" ht="15" hidden="false" customHeight="false" outlineLevel="0" collapsed="false">
      <c r="A19" s="55"/>
      <c r="B19" s="55"/>
      <c r="C19" s="55"/>
      <c r="D19" s="55"/>
    </row>
    <row r="20" customFormat="false" ht="15" hidden="false" customHeight="false" outlineLevel="0" collapsed="false">
      <c r="A20" s="55"/>
      <c r="B20" s="55"/>
      <c r="C20" s="55"/>
      <c r="D20" s="55"/>
    </row>
    <row r="21" customFormat="false" ht="15" hidden="false" customHeight="false" outlineLevel="0" collapsed="false">
      <c r="A21" s="55"/>
      <c r="B21" s="55"/>
      <c r="C21" s="55"/>
      <c r="D21" s="55"/>
    </row>
    <row r="22" customFormat="false" ht="15" hidden="false" customHeight="false" outlineLevel="0" collapsed="false">
      <c r="A22" s="55"/>
      <c r="B22" s="55"/>
      <c r="C22" s="55"/>
      <c r="D22" s="55"/>
    </row>
    <row r="23" customFormat="false" ht="15" hidden="false" customHeight="false" outlineLevel="0" collapsed="false">
      <c r="A23" s="55"/>
      <c r="B23" s="55"/>
      <c r="C23" s="55"/>
      <c r="D23" s="55"/>
    </row>
    <row r="24" customFormat="false" ht="15" hidden="false" customHeight="false" outlineLevel="0" collapsed="false">
      <c r="A24" s="55"/>
      <c r="B24" s="55"/>
      <c r="C24" s="55"/>
      <c r="D24" s="55"/>
    </row>
    <row r="25" customFormat="false" ht="15" hidden="false" customHeight="false" outlineLevel="0" collapsed="false">
      <c r="A25" s="55"/>
      <c r="B25" s="55"/>
      <c r="C25" s="55"/>
      <c r="D25" s="55"/>
    </row>
    <row r="26" customFormat="false" ht="15" hidden="false" customHeight="false" outlineLevel="0" collapsed="false">
      <c r="A26" s="55"/>
      <c r="B26" s="55"/>
      <c r="C26" s="55"/>
      <c r="D26" s="55"/>
    </row>
    <row r="27" customFormat="false" ht="15" hidden="false" customHeight="false" outlineLevel="0" collapsed="false">
      <c r="A27" s="55"/>
      <c r="B27" s="55"/>
      <c r="C27" s="55"/>
      <c r="D27" s="55"/>
    </row>
    <row r="28" customFormat="false" ht="15" hidden="false" customHeight="false" outlineLevel="0" collapsed="false">
      <c r="A28" s="55"/>
      <c r="B28" s="55"/>
      <c r="C28" s="55"/>
      <c r="D28" s="55"/>
    </row>
    <row r="29" customFormat="false" ht="15" hidden="false" customHeight="false" outlineLevel="0" collapsed="false">
      <c r="A29" s="55"/>
      <c r="B29" s="55"/>
      <c r="C29" s="55"/>
      <c r="D29" s="55"/>
    </row>
    <row r="30" customFormat="false" ht="15" hidden="false" customHeight="false" outlineLevel="0" collapsed="false">
      <c r="A30" s="55"/>
      <c r="B30" s="55"/>
      <c r="C30" s="55"/>
      <c r="D30" s="55"/>
    </row>
    <row r="31" customFormat="false" ht="15" hidden="false" customHeight="false" outlineLevel="0" collapsed="false">
      <c r="A31" s="55"/>
      <c r="B31" s="55"/>
      <c r="C31" s="55"/>
      <c r="D31" s="55"/>
    </row>
    <row r="32" customFormat="false" ht="15" hidden="false" customHeight="false" outlineLevel="0" collapsed="false">
      <c r="A32" s="55"/>
      <c r="B32" s="55"/>
      <c r="C32" s="55"/>
      <c r="D32" s="55"/>
    </row>
    <row r="33" customFormat="false" ht="15" hidden="false" customHeight="false" outlineLevel="0" collapsed="false">
      <c r="A33" s="55"/>
      <c r="B33" s="55"/>
      <c r="C33" s="55"/>
      <c r="D33" s="55"/>
    </row>
    <row r="34" customFormat="false" ht="15" hidden="false" customHeight="false" outlineLevel="0" collapsed="false">
      <c r="A34" s="55"/>
      <c r="B34" s="55"/>
      <c r="C34" s="55"/>
      <c r="D34" s="55"/>
    </row>
    <row r="35" customFormat="false" ht="15" hidden="false" customHeight="false" outlineLevel="0" collapsed="false">
      <c r="A35" s="55"/>
      <c r="B35" s="55"/>
      <c r="C35" s="55"/>
      <c r="D35" s="55"/>
    </row>
    <row r="36" customFormat="false" ht="15" hidden="false" customHeight="false" outlineLevel="0" collapsed="false">
      <c r="A36" s="55"/>
      <c r="B36" s="55"/>
      <c r="C36" s="55"/>
      <c r="D36" s="55"/>
    </row>
    <row r="37" customFormat="false" ht="15" hidden="false" customHeight="false" outlineLevel="0" collapsed="false">
      <c r="A37" s="55"/>
      <c r="B37" s="55"/>
      <c r="C37" s="55"/>
      <c r="D37" s="55"/>
    </row>
    <row r="38" customFormat="false" ht="15" hidden="false" customHeight="false" outlineLevel="0" collapsed="false">
      <c r="A38" s="55"/>
      <c r="B38" s="55"/>
      <c r="C38" s="55"/>
      <c r="D38" s="55"/>
    </row>
    <row r="39" customFormat="false" ht="15" hidden="false" customHeight="false" outlineLevel="0" collapsed="false">
      <c r="A39" s="55"/>
      <c r="B39" s="55"/>
      <c r="C39" s="55"/>
      <c r="D39" s="55"/>
    </row>
    <row r="40" customFormat="false" ht="15" hidden="false" customHeight="false" outlineLevel="0" collapsed="false">
      <c r="A40" s="55"/>
      <c r="B40" s="55"/>
      <c r="C40" s="55"/>
      <c r="D40" s="55"/>
    </row>
    <row r="41" customFormat="false" ht="15" hidden="false" customHeight="false" outlineLevel="0" collapsed="false">
      <c r="A41" s="55"/>
      <c r="B41" s="55"/>
      <c r="C41" s="55"/>
      <c r="D41" s="55"/>
    </row>
    <row r="42" customFormat="false" ht="15" hidden="false" customHeight="false" outlineLevel="0" collapsed="false">
      <c r="A42" s="55"/>
      <c r="B42" s="55"/>
      <c r="C42" s="55"/>
      <c r="D42" s="55"/>
    </row>
    <row r="43" customFormat="false" ht="15" hidden="false" customHeight="false" outlineLevel="0" collapsed="false">
      <c r="A43" s="55"/>
      <c r="B43" s="55"/>
      <c r="C43" s="55"/>
      <c r="D43" s="55"/>
    </row>
    <row r="44" customFormat="false" ht="15" hidden="false" customHeight="false" outlineLevel="0" collapsed="false">
      <c r="A44" s="55"/>
      <c r="B44" s="55"/>
      <c r="C44" s="55"/>
      <c r="D44" s="55"/>
    </row>
    <row r="45" customFormat="false" ht="15" hidden="false" customHeight="false" outlineLevel="0" collapsed="false">
      <c r="A45" s="55"/>
      <c r="B45" s="55"/>
      <c r="C45" s="55"/>
      <c r="D45" s="55"/>
    </row>
    <row r="46" customFormat="false" ht="15" hidden="false" customHeight="false" outlineLevel="0" collapsed="false">
      <c r="A46" s="55"/>
      <c r="B46" s="55"/>
      <c r="C46" s="55"/>
      <c r="D46" s="55"/>
    </row>
    <row r="47" customFormat="false" ht="15" hidden="false" customHeight="false" outlineLevel="0" collapsed="false">
      <c r="A47" s="55"/>
      <c r="B47" s="55"/>
      <c r="C47" s="55"/>
      <c r="D47" s="55"/>
    </row>
    <row r="48" customFormat="false" ht="15" hidden="false" customHeight="false" outlineLevel="0" collapsed="false">
      <c r="A48" s="55"/>
      <c r="B48" s="55"/>
      <c r="C48" s="55"/>
      <c r="D48" s="55"/>
    </row>
    <row r="49" customFormat="false" ht="15" hidden="false" customHeight="false" outlineLevel="0" collapsed="false">
      <c r="A49" s="55"/>
      <c r="B49" s="55"/>
      <c r="C49" s="55"/>
      <c r="D49" s="55"/>
    </row>
    <row r="50" customFormat="false" ht="15" hidden="false" customHeight="false" outlineLevel="0" collapsed="false">
      <c r="A50" s="55"/>
      <c r="B50" s="55"/>
      <c r="C50" s="55"/>
      <c r="D50" s="55"/>
    </row>
    <row r="51" customFormat="false" ht="15" hidden="false" customHeight="false" outlineLevel="0" collapsed="false">
      <c r="A51" s="55"/>
      <c r="B51" s="55"/>
      <c r="C51" s="55"/>
      <c r="D51" s="55"/>
    </row>
    <row r="52" customFormat="false" ht="15" hidden="false" customHeight="false" outlineLevel="0" collapsed="false">
      <c r="A52" s="55"/>
      <c r="B52" s="55"/>
      <c r="C52" s="55"/>
      <c r="D52" s="55"/>
    </row>
    <row r="53" customFormat="false" ht="15" hidden="false" customHeight="false" outlineLevel="0" collapsed="false">
      <c r="A53" s="55"/>
      <c r="B53" s="55"/>
      <c r="C53" s="55"/>
      <c r="D53" s="55"/>
    </row>
    <row r="54" customFormat="false" ht="15" hidden="false" customHeight="false" outlineLevel="0" collapsed="false">
      <c r="A54" s="55"/>
      <c r="B54" s="55"/>
      <c r="C54" s="55"/>
      <c r="D54" s="55"/>
    </row>
    <row r="55" customFormat="false" ht="15" hidden="false" customHeight="false" outlineLevel="0" collapsed="false">
      <c r="A55" s="55"/>
      <c r="B55" s="55"/>
      <c r="C55" s="55"/>
      <c r="D55" s="55"/>
    </row>
    <row r="56" customFormat="false" ht="15" hidden="false" customHeight="false" outlineLevel="0" collapsed="false">
      <c r="A56" s="55"/>
      <c r="B56" s="55"/>
      <c r="C56" s="55"/>
      <c r="D56" s="55"/>
    </row>
    <row r="57" customFormat="false" ht="15" hidden="false" customHeight="false" outlineLevel="0" collapsed="false">
      <c r="A57" s="55"/>
      <c r="B57" s="55"/>
      <c r="C57" s="55"/>
      <c r="D57" s="55"/>
    </row>
    <row r="58" customFormat="false" ht="15" hidden="false" customHeight="false" outlineLevel="0" collapsed="false">
      <c r="A58" s="55"/>
      <c r="B58" s="55"/>
      <c r="C58" s="55"/>
      <c r="D58" s="55"/>
    </row>
    <row r="59" customFormat="false" ht="15" hidden="false" customHeight="false" outlineLevel="0" collapsed="false">
      <c r="A59" s="55"/>
      <c r="B59" s="55"/>
      <c r="C59" s="55"/>
      <c r="D59" s="55"/>
    </row>
    <row r="60" customFormat="false" ht="15" hidden="false" customHeight="false" outlineLevel="0" collapsed="false">
      <c r="A60" s="55"/>
      <c r="B60" s="55"/>
      <c r="C60" s="55"/>
      <c r="D60" s="55"/>
    </row>
    <row r="61" customFormat="false" ht="15" hidden="false" customHeight="false" outlineLevel="0" collapsed="false">
      <c r="A61" s="55"/>
      <c r="B61" s="55"/>
      <c r="C61" s="55"/>
      <c r="D61" s="55"/>
    </row>
    <row r="62" customFormat="false" ht="15" hidden="false" customHeight="false" outlineLevel="0" collapsed="false">
      <c r="A62" s="55"/>
      <c r="B62" s="55"/>
      <c r="C62" s="55"/>
      <c r="D62" s="55"/>
    </row>
    <row r="63" customFormat="false" ht="15" hidden="false" customHeight="false" outlineLevel="0" collapsed="false">
      <c r="A63" s="55"/>
      <c r="B63" s="55"/>
      <c r="C63" s="55"/>
      <c r="D63" s="55"/>
    </row>
    <row r="64" customFormat="false" ht="15" hidden="false" customHeight="false" outlineLevel="0" collapsed="false">
      <c r="A64" s="55"/>
      <c r="B64" s="55"/>
      <c r="C64" s="55"/>
      <c r="D64" s="55"/>
    </row>
    <row r="65" customFormat="false" ht="15" hidden="false" customHeight="false" outlineLevel="0" collapsed="false">
      <c r="A65" s="55"/>
      <c r="B65" s="55"/>
      <c r="C65" s="55"/>
      <c r="D65" s="55"/>
    </row>
    <row r="66" customFormat="false" ht="15" hidden="false" customHeight="false" outlineLevel="0" collapsed="false">
      <c r="A66" s="55"/>
      <c r="B66" s="55"/>
      <c r="C66" s="55"/>
      <c r="D66" s="55"/>
    </row>
    <row r="67" customFormat="false" ht="15" hidden="false" customHeight="false" outlineLevel="0" collapsed="false">
      <c r="A67" s="55"/>
      <c r="B67" s="55"/>
      <c r="C67" s="55"/>
      <c r="D67" s="55"/>
    </row>
    <row r="68" customFormat="false" ht="15" hidden="false" customHeight="false" outlineLevel="0" collapsed="false">
      <c r="A68" s="55"/>
      <c r="B68" s="55"/>
      <c r="C68" s="55"/>
      <c r="D68" s="55"/>
    </row>
    <row r="69" customFormat="false" ht="15" hidden="false" customHeight="false" outlineLevel="0" collapsed="false">
      <c r="A69" s="55"/>
      <c r="B69" s="55"/>
      <c r="C69" s="55"/>
      <c r="D69" s="55"/>
    </row>
    <row r="70" customFormat="false" ht="15" hidden="false" customHeight="false" outlineLevel="0" collapsed="false">
      <c r="A70" s="55"/>
      <c r="B70" s="55"/>
      <c r="C70" s="55"/>
      <c r="D70" s="55"/>
    </row>
    <row r="71" customFormat="false" ht="15" hidden="false" customHeight="false" outlineLevel="0" collapsed="false">
      <c r="A71" s="55"/>
      <c r="B71" s="55"/>
      <c r="C71" s="55"/>
      <c r="D71" s="55"/>
    </row>
    <row r="72" customFormat="false" ht="15" hidden="false" customHeight="false" outlineLevel="0" collapsed="false">
      <c r="A72" s="55"/>
      <c r="B72" s="55"/>
      <c r="C72" s="55"/>
      <c r="D72" s="55"/>
    </row>
    <row r="73" customFormat="false" ht="15" hidden="false" customHeight="false" outlineLevel="0" collapsed="false">
      <c r="A73" s="55"/>
      <c r="B73" s="55"/>
      <c r="C73" s="55"/>
      <c r="D73" s="55"/>
    </row>
    <row r="74" customFormat="false" ht="15" hidden="false" customHeight="false" outlineLevel="0" collapsed="false">
      <c r="A74" s="55"/>
      <c r="B74" s="55"/>
      <c r="C74" s="55"/>
      <c r="D74" s="55"/>
    </row>
    <row r="75" customFormat="false" ht="15" hidden="false" customHeight="false" outlineLevel="0" collapsed="false">
      <c r="A75" s="55"/>
      <c r="B75" s="55"/>
      <c r="C75" s="55"/>
      <c r="D75" s="55"/>
    </row>
    <row r="76" customFormat="false" ht="15" hidden="false" customHeight="false" outlineLevel="0" collapsed="false">
      <c r="A76" s="55"/>
      <c r="B76" s="55"/>
      <c r="C76" s="55"/>
      <c r="D76" s="55"/>
    </row>
    <row r="77" customFormat="false" ht="15" hidden="false" customHeight="false" outlineLevel="0" collapsed="false">
      <c r="A77" s="55"/>
      <c r="B77" s="55"/>
      <c r="C77" s="55"/>
      <c r="D77" s="55"/>
    </row>
    <row r="78" customFormat="false" ht="15" hidden="false" customHeight="false" outlineLevel="0" collapsed="false">
      <c r="A78" s="55"/>
      <c r="B78" s="55"/>
      <c r="C78" s="55"/>
      <c r="D78" s="55"/>
    </row>
    <row r="79" customFormat="false" ht="15" hidden="false" customHeight="false" outlineLevel="0" collapsed="false">
      <c r="A79" s="55"/>
      <c r="B79" s="55"/>
      <c r="C79" s="55"/>
      <c r="D79" s="55"/>
    </row>
    <row r="80" customFormat="false" ht="15" hidden="false" customHeight="false" outlineLevel="0" collapsed="false">
      <c r="A80" s="55"/>
      <c r="B80" s="55"/>
      <c r="C80" s="55"/>
      <c r="D80" s="55"/>
    </row>
    <row r="81" customFormat="false" ht="15" hidden="false" customHeight="false" outlineLevel="0" collapsed="false">
      <c r="A81" s="55"/>
      <c r="B81" s="55"/>
      <c r="C81" s="55"/>
      <c r="D81" s="55"/>
    </row>
    <row r="82" customFormat="false" ht="15" hidden="false" customHeight="false" outlineLevel="0" collapsed="false">
      <c r="A82" s="55"/>
      <c r="B82" s="55"/>
      <c r="C82" s="55"/>
      <c r="D82" s="55"/>
    </row>
    <row r="83" customFormat="false" ht="15" hidden="false" customHeight="false" outlineLevel="0" collapsed="false">
      <c r="A83" s="55"/>
      <c r="B83" s="55"/>
      <c r="C83" s="55"/>
      <c r="D83" s="55"/>
    </row>
    <row r="84" customFormat="false" ht="15" hidden="false" customHeight="false" outlineLevel="0" collapsed="false">
      <c r="A84" s="55"/>
      <c r="B84" s="55"/>
      <c r="C84" s="55"/>
      <c r="D84" s="55"/>
    </row>
    <row r="85" customFormat="false" ht="15" hidden="false" customHeight="false" outlineLevel="0" collapsed="false">
      <c r="A85" s="55"/>
      <c r="B85" s="55"/>
      <c r="C85" s="55"/>
      <c r="D85" s="55"/>
    </row>
    <row r="86" customFormat="false" ht="15" hidden="false" customHeight="false" outlineLevel="0" collapsed="false">
      <c r="A86" s="55"/>
      <c r="B86" s="55"/>
      <c r="C86" s="55"/>
      <c r="D86" s="55"/>
    </row>
    <row r="87" customFormat="false" ht="15" hidden="false" customHeight="false" outlineLevel="0" collapsed="false">
      <c r="A87" s="55"/>
      <c r="B87" s="55"/>
      <c r="C87" s="55"/>
      <c r="D87" s="55"/>
    </row>
    <row r="88" customFormat="false" ht="15" hidden="false" customHeight="false" outlineLevel="0" collapsed="false">
      <c r="A88" s="55"/>
      <c r="B88" s="55"/>
      <c r="C88" s="55"/>
      <c r="D88" s="55"/>
    </row>
    <row r="89" customFormat="false" ht="15" hidden="false" customHeight="false" outlineLevel="0" collapsed="false">
      <c r="A89" s="55"/>
      <c r="B89" s="55"/>
      <c r="C89" s="55"/>
      <c r="D89" s="55"/>
    </row>
    <row r="90" customFormat="false" ht="15" hidden="false" customHeight="false" outlineLevel="0" collapsed="false">
      <c r="A90" s="55"/>
      <c r="B90" s="55"/>
      <c r="C90" s="55"/>
      <c r="D90" s="55"/>
    </row>
    <row r="91" customFormat="false" ht="15" hidden="false" customHeight="false" outlineLevel="0" collapsed="false">
      <c r="A91" s="55"/>
      <c r="B91" s="55"/>
      <c r="C91" s="55"/>
      <c r="D91" s="55"/>
    </row>
    <row r="92" customFormat="false" ht="15" hidden="false" customHeight="false" outlineLevel="0" collapsed="false">
      <c r="A92" s="55"/>
      <c r="B92" s="55"/>
      <c r="C92" s="55"/>
      <c r="D92" s="55"/>
    </row>
    <row r="93" customFormat="false" ht="15" hidden="false" customHeight="false" outlineLevel="0" collapsed="false">
      <c r="A93" s="55"/>
      <c r="B93" s="55"/>
      <c r="C93" s="55"/>
      <c r="D93" s="55"/>
    </row>
    <row r="94" customFormat="false" ht="15" hidden="false" customHeight="false" outlineLevel="0" collapsed="false">
      <c r="A94" s="55"/>
      <c r="B94" s="55"/>
      <c r="C94" s="55"/>
      <c r="D94" s="55"/>
    </row>
    <row r="95" customFormat="false" ht="15" hidden="false" customHeight="false" outlineLevel="0" collapsed="false">
      <c r="A95" s="55"/>
      <c r="B95" s="55"/>
      <c r="C95" s="55"/>
      <c r="D95" s="55"/>
    </row>
    <row r="96" customFormat="false" ht="15" hidden="false" customHeight="false" outlineLevel="0" collapsed="false">
      <c r="A96" s="55"/>
      <c r="B96" s="55"/>
      <c r="C96" s="55"/>
      <c r="D96" s="55"/>
    </row>
    <row r="97" customFormat="false" ht="15" hidden="false" customHeight="false" outlineLevel="0" collapsed="false">
      <c r="A97" s="55"/>
      <c r="B97" s="55"/>
      <c r="C97" s="55"/>
      <c r="D97" s="55"/>
    </row>
    <row r="98" customFormat="false" ht="15" hidden="false" customHeight="false" outlineLevel="0" collapsed="false">
      <c r="A98" s="55"/>
      <c r="B98" s="55"/>
      <c r="C98" s="55"/>
      <c r="D98" s="55"/>
    </row>
    <row r="99" customFormat="false" ht="15" hidden="false" customHeight="false" outlineLevel="0" collapsed="false">
      <c r="A99" s="55"/>
      <c r="B99" s="55"/>
      <c r="C99" s="55"/>
      <c r="D99" s="55"/>
    </row>
    <row r="100" customFormat="false" ht="15" hidden="false" customHeight="false" outlineLevel="0" collapsed="false">
      <c r="A100" s="55"/>
      <c r="B100" s="55"/>
      <c r="C100" s="55"/>
      <c r="D100" s="55"/>
    </row>
    <row r="101" customFormat="false" ht="15" hidden="false" customHeight="false" outlineLevel="0" collapsed="false">
      <c r="A101" s="55"/>
      <c r="B101" s="55"/>
      <c r="C101" s="55"/>
      <c r="D101" s="55"/>
    </row>
    <row r="102" customFormat="false" ht="15" hidden="false" customHeight="false" outlineLevel="0" collapsed="false">
      <c r="A102" s="55"/>
      <c r="B102" s="55"/>
      <c r="C102" s="55"/>
      <c r="D102" s="55"/>
    </row>
    <row r="103" customFormat="false" ht="15" hidden="false" customHeight="false" outlineLevel="0" collapsed="false">
      <c r="A103" s="55"/>
      <c r="B103" s="55"/>
      <c r="C103" s="55"/>
      <c r="D103" s="55"/>
    </row>
    <row r="104" customFormat="false" ht="15" hidden="false" customHeight="false" outlineLevel="0" collapsed="false">
      <c r="A104" s="55"/>
      <c r="B104" s="55"/>
      <c r="C104" s="55"/>
      <c r="D104" s="55"/>
    </row>
    <row r="105" customFormat="false" ht="15" hidden="false" customHeight="false" outlineLevel="0" collapsed="false">
      <c r="A105" s="55"/>
      <c r="B105" s="55"/>
      <c r="C105" s="55"/>
      <c r="D105" s="55"/>
    </row>
    <row r="106" customFormat="false" ht="15" hidden="false" customHeight="false" outlineLevel="0" collapsed="false">
      <c r="A106" s="55"/>
      <c r="B106" s="55"/>
      <c r="C106" s="55"/>
      <c r="D106" s="55"/>
    </row>
    <row r="107" customFormat="false" ht="15" hidden="false" customHeight="false" outlineLevel="0" collapsed="false">
      <c r="A107" s="55"/>
      <c r="B107" s="55"/>
      <c r="C107" s="55"/>
      <c r="D107" s="55"/>
    </row>
    <row r="108" customFormat="false" ht="15" hidden="false" customHeight="false" outlineLevel="0" collapsed="false">
      <c r="A108" s="55"/>
      <c r="B108" s="55"/>
      <c r="C108" s="55"/>
      <c r="D108" s="55"/>
    </row>
    <row r="109" customFormat="false" ht="15" hidden="false" customHeight="false" outlineLevel="0" collapsed="false">
      <c r="A109" s="55"/>
      <c r="B109" s="55"/>
      <c r="C109" s="55"/>
      <c r="D109" s="55"/>
    </row>
    <row r="110" customFormat="false" ht="15" hidden="false" customHeight="false" outlineLevel="0" collapsed="false">
      <c r="A110" s="55"/>
      <c r="B110" s="55"/>
      <c r="C110" s="55"/>
      <c r="D110" s="55"/>
    </row>
    <row r="111" customFormat="false" ht="15" hidden="false" customHeight="false" outlineLevel="0" collapsed="false">
      <c r="A111" s="55"/>
      <c r="B111" s="55"/>
      <c r="C111" s="55"/>
      <c r="D111" s="55"/>
    </row>
    <row r="112" customFormat="false" ht="15" hidden="false" customHeight="false" outlineLevel="0" collapsed="false">
      <c r="A112" s="55"/>
      <c r="B112" s="55"/>
      <c r="C112" s="55"/>
      <c r="D112" s="55"/>
    </row>
    <row r="113" customFormat="false" ht="15" hidden="false" customHeight="false" outlineLevel="0" collapsed="false">
      <c r="A113" s="55"/>
      <c r="B113" s="55"/>
      <c r="C113" s="55"/>
      <c r="D113" s="55"/>
    </row>
    <row r="114" customFormat="false" ht="15" hidden="false" customHeight="false" outlineLevel="0" collapsed="false">
      <c r="A114" s="55"/>
      <c r="B114" s="55"/>
      <c r="C114" s="55"/>
      <c r="D114" s="55"/>
    </row>
    <row r="115" customFormat="false" ht="15" hidden="false" customHeight="false" outlineLevel="0" collapsed="false">
      <c r="A115" s="55"/>
      <c r="B115" s="55"/>
      <c r="C115" s="55"/>
      <c r="D115" s="55"/>
    </row>
    <row r="116" customFormat="false" ht="15" hidden="false" customHeight="false" outlineLevel="0" collapsed="false">
      <c r="A116" s="55"/>
      <c r="B116" s="55"/>
      <c r="C116" s="55"/>
      <c r="D116" s="55"/>
    </row>
    <row r="117" customFormat="false" ht="15" hidden="false" customHeight="false" outlineLevel="0" collapsed="false">
      <c r="A117" s="55"/>
      <c r="B117" s="55"/>
      <c r="C117" s="55"/>
      <c r="D117" s="55"/>
    </row>
    <row r="118" customFormat="false" ht="15" hidden="false" customHeight="false" outlineLevel="0" collapsed="false">
      <c r="A118" s="55"/>
      <c r="B118" s="55"/>
      <c r="C118" s="55"/>
      <c r="D118" s="55"/>
    </row>
    <row r="119" customFormat="false" ht="15" hidden="false" customHeight="false" outlineLevel="0" collapsed="false">
      <c r="A119" s="55"/>
      <c r="B119" s="55"/>
      <c r="C119" s="55"/>
      <c r="D119" s="55"/>
    </row>
    <row r="120" customFormat="false" ht="15" hidden="false" customHeight="false" outlineLevel="0" collapsed="false">
      <c r="A120" s="55"/>
      <c r="B120" s="55"/>
      <c r="C120" s="55"/>
      <c r="D120" s="55"/>
    </row>
    <row r="121" customFormat="false" ht="15" hidden="false" customHeight="false" outlineLevel="0" collapsed="false">
      <c r="A121" s="55"/>
      <c r="B121" s="55"/>
      <c r="C121" s="55"/>
      <c r="D121" s="55"/>
    </row>
    <row r="122" customFormat="false" ht="15" hidden="false" customHeight="false" outlineLevel="0" collapsed="false">
      <c r="A122" s="55"/>
      <c r="B122" s="55"/>
      <c r="C122" s="55"/>
      <c r="D122" s="55"/>
    </row>
    <row r="123" customFormat="false" ht="15" hidden="false" customHeight="false" outlineLevel="0" collapsed="false">
      <c r="A123" s="55"/>
      <c r="B123" s="55"/>
      <c r="C123" s="55"/>
      <c r="D123" s="55"/>
    </row>
    <row r="124" customFormat="false" ht="15" hidden="false" customHeight="false" outlineLevel="0" collapsed="false">
      <c r="A124" s="55"/>
      <c r="B124" s="55"/>
      <c r="C124" s="55"/>
      <c r="D124" s="55"/>
    </row>
    <row r="125" customFormat="false" ht="15" hidden="false" customHeight="false" outlineLevel="0" collapsed="false">
      <c r="A125" s="55"/>
      <c r="B125" s="55"/>
      <c r="C125" s="55"/>
      <c r="D125" s="55"/>
    </row>
    <row r="126" customFormat="false" ht="15" hidden="false" customHeight="false" outlineLevel="0" collapsed="false">
      <c r="A126" s="55"/>
      <c r="B126" s="55"/>
      <c r="C126" s="55"/>
      <c r="D126" s="55"/>
    </row>
    <row r="127" customFormat="false" ht="15" hidden="false" customHeight="false" outlineLevel="0" collapsed="false">
      <c r="A127" s="55"/>
      <c r="B127" s="55"/>
      <c r="C127" s="55"/>
      <c r="D127" s="55"/>
    </row>
    <row r="128" customFormat="false" ht="15" hidden="false" customHeight="false" outlineLevel="0" collapsed="false">
      <c r="A128" s="55"/>
      <c r="B128" s="55"/>
      <c r="C128" s="55"/>
      <c r="D128" s="55"/>
    </row>
    <row r="129" customFormat="false" ht="15" hidden="false" customHeight="false" outlineLevel="0" collapsed="false">
      <c r="A129" s="55"/>
      <c r="B129" s="55"/>
      <c r="C129" s="55"/>
      <c r="D129" s="55"/>
    </row>
    <row r="130" customFormat="false" ht="15" hidden="false" customHeight="false" outlineLevel="0" collapsed="false">
      <c r="A130" s="55"/>
      <c r="B130" s="55"/>
      <c r="C130" s="55"/>
      <c r="D130" s="55"/>
    </row>
    <row r="131" customFormat="false" ht="15" hidden="false" customHeight="false" outlineLevel="0" collapsed="false">
      <c r="A131" s="55"/>
      <c r="B131" s="55"/>
      <c r="C131" s="55"/>
      <c r="D131" s="55"/>
    </row>
    <row r="132" customFormat="false" ht="15" hidden="false" customHeight="false" outlineLevel="0" collapsed="false">
      <c r="A132" s="55"/>
      <c r="B132" s="55"/>
      <c r="C132" s="55"/>
      <c r="D132" s="55"/>
    </row>
    <row r="133" customFormat="false" ht="15" hidden="false" customHeight="false" outlineLevel="0" collapsed="false">
      <c r="A133" s="55"/>
      <c r="B133" s="55"/>
      <c r="C133" s="55"/>
      <c r="D133" s="55"/>
    </row>
    <row r="134" customFormat="false" ht="15" hidden="false" customHeight="false" outlineLevel="0" collapsed="false">
      <c r="A134" s="55"/>
      <c r="B134" s="55"/>
      <c r="C134" s="55"/>
      <c r="D134" s="55"/>
    </row>
    <row r="135" customFormat="false" ht="15" hidden="false" customHeight="false" outlineLevel="0" collapsed="false">
      <c r="A135" s="55"/>
      <c r="B135" s="55"/>
      <c r="C135" s="55"/>
      <c r="D135" s="55"/>
    </row>
    <row r="136" customFormat="false" ht="15" hidden="false" customHeight="false" outlineLevel="0" collapsed="false">
      <c r="A136" s="55"/>
      <c r="B136" s="55"/>
      <c r="C136" s="55"/>
      <c r="D136" s="55"/>
    </row>
    <row r="137" customFormat="false" ht="15" hidden="false" customHeight="false" outlineLevel="0" collapsed="false">
      <c r="A137" s="55"/>
      <c r="B137" s="55"/>
      <c r="C137" s="55"/>
      <c r="D137" s="55"/>
    </row>
    <row r="138" customFormat="false" ht="15" hidden="false" customHeight="false" outlineLevel="0" collapsed="false">
      <c r="A138" s="55"/>
      <c r="B138" s="55"/>
      <c r="C138" s="55"/>
      <c r="D138" s="55"/>
    </row>
    <row r="139" customFormat="false" ht="15" hidden="false" customHeight="false" outlineLevel="0" collapsed="false">
      <c r="A139" s="55"/>
      <c r="B139" s="55"/>
      <c r="C139" s="55"/>
      <c r="D139" s="55"/>
    </row>
    <row r="140" customFormat="false" ht="15" hidden="false" customHeight="false" outlineLevel="0" collapsed="false">
      <c r="A140" s="55"/>
      <c r="B140" s="55"/>
      <c r="C140" s="55"/>
      <c r="D140" s="55"/>
    </row>
    <row r="141" customFormat="false" ht="15" hidden="false" customHeight="false" outlineLevel="0" collapsed="false">
      <c r="A141" s="55"/>
      <c r="B141" s="55"/>
      <c r="C141" s="55"/>
      <c r="D141" s="55"/>
    </row>
    <row r="142" customFormat="false" ht="15" hidden="false" customHeight="false" outlineLevel="0" collapsed="false">
      <c r="A142" s="55"/>
      <c r="B142" s="55"/>
      <c r="C142" s="55"/>
      <c r="D142" s="55"/>
    </row>
    <row r="143" customFormat="false" ht="15" hidden="false" customHeight="false" outlineLevel="0" collapsed="false">
      <c r="A143" s="55"/>
      <c r="B143" s="55"/>
      <c r="C143" s="55"/>
      <c r="D143" s="55"/>
    </row>
    <row r="144" customFormat="false" ht="15" hidden="false" customHeight="false" outlineLevel="0" collapsed="false">
      <c r="A144" s="55"/>
      <c r="B144" s="55"/>
      <c r="C144" s="55"/>
      <c r="D144" s="55"/>
    </row>
    <row r="145" customFormat="false" ht="15" hidden="false" customHeight="false" outlineLevel="0" collapsed="false">
      <c r="A145" s="55"/>
      <c r="B145" s="55"/>
      <c r="C145" s="55"/>
      <c r="D145" s="55"/>
    </row>
    <row r="146" customFormat="false" ht="15" hidden="false" customHeight="false" outlineLevel="0" collapsed="false">
      <c r="A146" s="55"/>
      <c r="B146" s="55"/>
      <c r="C146" s="55"/>
      <c r="D146" s="55"/>
    </row>
    <row r="147" customFormat="false" ht="15" hidden="false" customHeight="false" outlineLevel="0" collapsed="false">
      <c r="A147" s="55"/>
      <c r="B147" s="55"/>
      <c r="C147" s="55"/>
      <c r="D147" s="55"/>
    </row>
    <row r="148" customFormat="false" ht="15" hidden="false" customHeight="false" outlineLevel="0" collapsed="false">
      <c r="A148" s="55"/>
      <c r="B148" s="55"/>
      <c r="C148" s="55"/>
      <c r="D148" s="55"/>
    </row>
    <row r="149" customFormat="false" ht="15" hidden="false" customHeight="false" outlineLevel="0" collapsed="false">
      <c r="A149" s="55"/>
      <c r="B149" s="55"/>
      <c r="C149" s="55"/>
      <c r="D149" s="55"/>
    </row>
    <row r="150" customFormat="false" ht="15" hidden="false" customHeight="false" outlineLevel="0" collapsed="false">
      <c r="A150" s="55"/>
      <c r="B150" s="55"/>
      <c r="C150" s="55"/>
      <c r="D150" s="55"/>
    </row>
    <row r="151" customFormat="false" ht="15" hidden="false" customHeight="false" outlineLevel="0" collapsed="false">
      <c r="A151" s="55"/>
      <c r="B151" s="55"/>
      <c r="C151" s="55"/>
      <c r="D151" s="55"/>
    </row>
    <row r="152" customFormat="false" ht="15" hidden="false" customHeight="false" outlineLevel="0" collapsed="false">
      <c r="A152" s="55"/>
      <c r="B152" s="55"/>
      <c r="C152" s="55"/>
      <c r="D152" s="55"/>
    </row>
    <row r="153" customFormat="false" ht="15" hidden="false" customHeight="false" outlineLevel="0" collapsed="false">
      <c r="A153" s="55"/>
      <c r="B153" s="55"/>
      <c r="C153" s="55"/>
      <c r="D153" s="55"/>
    </row>
    <row r="154" customFormat="false" ht="15" hidden="false" customHeight="false" outlineLevel="0" collapsed="false">
      <c r="A154" s="55"/>
      <c r="B154" s="55"/>
      <c r="C154" s="55"/>
      <c r="D154" s="55"/>
    </row>
    <row r="155" customFormat="false" ht="15" hidden="false" customHeight="false" outlineLevel="0" collapsed="false">
      <c r="A155" s="55"/>
      <c r="B155" s="55"/>
      <c r="C155" s="55"/>
      <c r="D155" s="55"/>
    </row>
    <row r="156" customFormat="false" ht="15" hidden="false" customHeight="false" outlineLevel="0" collapsed="false">
      <c r="A156" s="55"/>
      <c r="B156" s="55"/>
      <c r="C156" s="55"/>
      <c r="D156" s="55"/>
    </row>
    <row r="157" customFormat="false" ht="15" hidden="false" customHeight="false" outlineLevel="0" collapsed="false">
      <c r="A157" s="55"/>
      <c r="B157" s="55"/>
      <c r="C157" s="55"/>
      <c r="D157" s="55"/>
    </row>
    <row r="158" customFormat="false" ht="15" hidden="false" customHeight="false" outlineLevel="0" collapsed="false">
      <c r="A158" s="55"/>
      <c r="B158" s="55"/>
      <c r="C158" s="55"/>
      <c r="D158" s="55"/>
    </row>
    <row r="159" customFormat="false" ht="15" hidden="false" customHeight="false" outlineLevel="0" collapsed="false">
      <c r="A159" s="55"/>
      <c r="B159" s="55"/>
      <c r="C159" s="55"/>
      <c r="D159" s="55"/>
    </row>
    <row r="160" customFormat="false" ht="15" hidden="false" customHeight="false" outlineLevel="0" collapsed="false">
      <c r="A160" s="55"/>
      <c r="B160" s="55"/>
      <c r="C160" s="55"/>
      <c r="D160" s="55"/>
    </row>
    <row r="161" customFormat="false" ht="15" hidden="false" customHeight="false" outlineLevel="0" collapsed="false">
      <c r="A161" s="55"/>
      <c r="B161" s="55"/>
      <c r="C161" s="55"/>
      <c r="D161" s="55"/>
    </row>
    <row r="162" customFormat="false" ht="15" hidden="false" customHeight="false" outlineLevel="0" collapsed="false">
      <c r="A162" s="55"/>
      <c r="B162" s="55"/>
      <c r="C162" s="55"/>
      <c r="D162" s="55"/>
    </row>
    <row r="163" customFormat="false" ht="15" hidden="false" customHeight="false" outlineLevel="0" collapsed="false">
      <c r="A163" s="55"/>
      <c r="B163" s="55"/>
      <c r="C163" s="55"/>
      <c r="D163" s="55"/>
    </row>
    <row r="164" customFormat="false" ht="15" hidden="false" customHeight="false" outlineLevel="0" collapsed="false">
      <c r="A164" s="55"/>
      <c r="B164" s="55"/>
      <c r="C164" s="55"/>
      <c r="D164" s="55"/>
    </row>
    <row r="165" customFormat="false" ht="15" hidden="false" customHeight="false" outlineLevel="0" collapsed="false">
      <c r="A165" s="55"/>
      <c r="B165" s="55"/>
      <c r="C165" s="55"/>
      <c r="D165" s="55"/>
    </row>
    <row r="166" customFormat="false" ht="15" hidden="false" customHeight="false" outlineLevel="0" collapsed="false">
      <c r="A166" s="55"/>
      <c r="B166" s="55"/>
      <c r="C166" s="55"/>
      <c r="D166" s="55"/>
    </row>
    <row r="167" customFormat="false" ht="15" hidden="false" customHeight="false" outlineLevel="0" collapsed="false">
      <c r="A167" s="55"/>
      <c r="B167" s="55"/>
      <c r="C167" s="55"/>
      <c r="D167" s="55"/>
    </row>
    <row r="168" customFormat="false" ht="15" hidden="false" customHeight="false" outlineLevel="0" collapsed="false">
      <c r="A168" s="55"/>
      <c r="B168" s="55"/>
      <c r="C168" s="55"/>
      <c r="D168" s="55"/>
    </row>
    <row r="169" customFormat="false" ht="15" hidden="false" customHeight="false" outlineLevel="0" collapsed="false">
      <c r="A169" s="55"/>
      <c r="B169" s="55"/>
      <c r="C169" s="55"/>
      <c r="D169" s="55"/>
    </row>
    <row r="170" customFormat="false" ht="15" hidden="false" customHeight="false" outlineLevel="0" collapsed="false">
      <c r="A170" s="55"/>
      <c r="B170" s="55"/>
      <c r="C170" s="55"/>
      <c r="D170" s="55"/>
    </row>
    <row r="171" customFormat="false" ht="15" hidden="false" customHeight="false" outlineLevel="0" collapsed="false">
      <c r="A171" s="55"/>
      <c r="B171" s="55"/>
      <c r="C171" s="55"/>
      <c r="D171" s="55"/>
    </row>
    <row r="172" customFormat="false" ht="15" hidden="false" customHeight="false" outlineLevel="0" collapsed="false">
      <c r="A172" s="55"/>
      <c r="B172" s="55"/>
      <c r="C172" s="55"/>
      <c r="D172" s="55"/>
    </row>
    <row r="173" customFormat="false" ht="15" hidden="false" customHeight="false" outlineLevel="0" collapsed="false">
      <c r="A173" s="55"/>
      <c r="B173" s="55"/>
      <c r="C173" s="55"/>
      <c r="D173" s="55"/>
    </row>
    <row r="174" customFormat="false" ht="15" hidden="false" customHeight="false" outlineLevel="0" collapsed="false">
      <c r="A174" s="55"/>
      <c r="B174" s="55"/>
      <c r="C174" s="55"/>
      <c r="D174" s="55"/>
    </row>
    <row r="175" customFormat="false" ht="15" hidden="false" customHeight="false" outlineLevel="0" collapsed="false">
      <c r="A175" s="55"/>
      <c r="B175" s="55"/>
      <c r="C175" s="55"/>
      <c r="D175" s="55"/>
    </row>
    <row r="176" customFormat="false" ht="15" hidden="false" customHeight="false" outlineLevel="0" collapsed="false">
      <c r="A176" s="55"/>
      <c r="B176" s="55"/>
      <c r="C176" s="55"/>
      <c r="D176" s="55"/>
    </row>
    <row r="177" customFormat="false" ht="15" hidden="false" customHeight="false" outlineLevel="0" collapsed="false">
      <c r="A177" s="55"/>
      <c r="B177" s="55"/>
      <c r="C177" s="55"/>
      <c r="D177" s="55"/>
    </row>
    <row r="178" customFormat="false" ht="15" hidden="false" customHeight="false" outlineLevel="0" collapsed="false">
      <c r="A178" s="55"/>
      <c r="B178" s="55"/>
      <c r="C178" s="55"/>
      <c r="D178" s="55"/>
    </row>
    <row r="179" customFormat="false" ht="15" hidden="false" customHeight="false" outlineLevel="0" collapsed="false">
      <c r="A179" s="55"/>
      <c r="B179" s="55"/>
      <c r="C179" s="55"/>
      <c r="D179" s="55"/>
    </row>
    <row r="180" customFormat="false" ht="15" hidden="false" customHeight="false" outlineLevel="0" collapsed="false">
      <c r="A180" s="55"/>
      <c r="B180" s="55"/>
      <c r="C180" s="55"/>
      <c r="D180" s="55"/>
    </row>
    <row r="181" customFormat="false" ht="15" hidden="false" customHeight="false" outlineLevel="0" collapsed="false">
      <c r="A181" s="55"/>
      <c r="B181" s="55"/>
      <c r="C181" s="55"/>
      <c r="D181" s="55"/>
    </row>
    <row r="182" customFormat="false" ht="15" hidden="false" customHeight="false" outlineLevel="0" collapsed="false">
      <c r="A182" s="55"/>
      <c r="B182" s="55"/>
      <c r="C182" s="55"/>
      <c r="D182" s="55"/>
    </row>
    <row r="183" customFormat="false" ht="15" hidden="false" customHeight="false" outlineLevel="0" collapsed="false">
      <c r="A183" s="55"/>
      <c r="B183" s="55"/>
      <c r="C183" s="55"/>
      <c r="D183" s="55"/>
    </row>
    <row r="184" customFormat="false" ht="15" hidden="false" customHeight="false" outlineLevel="0" collapsed="false">
      <c r="A184" s="55"/>
      <c r="B184" s="55"/>
      <c r="C184" s="55"/>
      <c r="D184" s="55"/>
    </row>
    <row r="185" customFormat="false" ht="15" hidden="false" customHeight="false" outlineLevel="0" collapsed="false">
      <c r="A185" s="55"/>
      <c r="B185" s="55"/>
      <c r="C185" s="55"/>
      <c r="D185" s="55"/>
    </row>
    <row r="186" customFormat="false" ht="15" hidden="false" customHeight="false" outlineLevel="0" collapsed="false">
      <c r="A186" s="55"/>
      <c r="B186" s="55"/>
      <c r="C186" s="55"/>
      <c r="D186" s="55"/>
    </row>
    <row r="187" customFormat="false" ht="15" hidden="false" customHeight="false" outlineLevel="0" collapsed="false">
      <c r="A187" s="55"/>
      <c r="B187" s="55"/>
      <c r="C187" s="55"/>
      <c r="D187" s="55"/>
    </row>
    <row r="188" customFormat="false" ht="15" hidden="false" customHeight="false" outlineLevel="0" collapsed="false">
      <c r="A188" s="55"/>
      <c r="B188" s="55"/>
      <c r="C188" s="55"/>
      <c r="D188" s="55"/>
    </row>
    <row r="189" customFormat="false" ht="15" hidden="false" customHeight="false" outlineLevel="0" collapsed="false">
      <c r="A189" s="55"/>
      <c r="B189" s="55"/>
      <c r="C189" s="55"/>
      <c r="D189" s="55"/>
    </row>
    <row r="190" customFormat="false" ht="15" hidden="false" customHeight="false" outlineLevel="0" collapsed="false">
      <c r="A190" s="55"/>
      <c r="B190" s="55"/>
      <c r="C190" s="55"/>
      <c r="D190" s="55"/>
    </row>
    <row r="191" customFormat="false" ht="15" hidden="false" customHeight="false" outlineLevel="0" collapsed="false">
      <c r="A191" s="55"/>
      <c r="B191" s="55"/>
      <c r="C191" s="55"/>
      <c r="D191" s="55"/>
    </row>
    <row r="192" customFormat="false" ht="15" hidden="false" customHeight="false" outlineLevel="0" collapsed="false">
      <c r="A192" s="55"/>
      <c r="B192" s="55"/>
      <c r="C192" s="55"/>
      <c r="D192" s="55"/>
    </row>
    <row r="193" customFormat="false" ht="15" hidden="false" customHeight="false" outlineLevel="0" collapsed="false">
      <c r="A193" s="55"/>
      <c r="B193" s="55"/>
      <c r="C193" s="55"/>
      <c r="D193" s="55"/>
    </row>
    <row r="194" customFormat="false" ht="15" hidden="false" customHeight="false" outlineLevel="0" collapsed="false">
      <c r="A194" s="55"/>
      <c r="B194" s="55"/>
      <c r="C194" s="55"/>
      <c r="D194" s="55"/>
    </row>
    <row r="195" customFormat="false" ht="15" hidden="false" customHeight="false" outlineLevel="0" collapsed="false">
      <c r="A195" s="55"/>
      <c r="B195" s="55"/>
      <c r="C195" s="55"/>
      <c r="D195" s="55"/>
    </row>
    <row r="196" customFormat="false" ht="15" hidden="false" customHeight="false" outlineLevel="0" collapsed="false">
      <c r="A196" s="55"/>
      <c r="B196" s="55"/>
      <c r="C196" s="55"/>
      <c r="D196" s="55"/>
    </row>
    <row r="197" customFormat="false" ht="15" hidden="false" customHeight="false" outlineLevel="0" collapsed="false">
      <c r="A197" s="55"/>
      <c r="B197" s="55"/>
      <c r="C197" s="55"/>
      <c r="D197" s="55"/>
    </row>
    <row r="198" customFormat="false" ht="15" hidden="false" customHeight="false" outlineLevel="0" collapsed="false">
      <c r="A198" s="55"/>
      <c r="B198" s="55"/>
      <c r="C198" s="55"/>
      <c r="D198" s="55"/>
    </row>
    <row r="199" customFormat="false" ht="15" hidden="false" customHeight="false" outlineLevel="0" collapsed="false">
      <c r="A199" s="55"/>
      <c r="B199" s="55"/>
      <c r="C199" s="55"/>
      <c r="D199" s="55"/>
    </row>
    <row r="200" customFormat="false" ht="15" hidden="false" customHeight="false" outlineLevel="0" collapsed="false">
      <c r="A200" s="55"/>
      <c r="B200" s="55"/>
      <c r="C200" s="55"/>
      <c r="D200" s="55"/>
    </row>
    <row r="201" customFormat="false" ht="15" hidden="false" customHeight="false" outlineLevel="0" collapsed="false">
      <c r="A201" s="55"/>
      <c r="B201" s="55"/>
      <c r="C201" s="55"/>
      <c r="D201" s="55"/>
    </row>
    <row r="202" customFormat="false" ht="15" hidden="false" customHeight="false" outlineLevel="0" collapsed="false">
      <c r="A202" s="55"/>
      <c r="B202" s="55"/>
      <c r="C202" s="55"/>
      <c r="D202" s="55"/>
    </row>
    <row r="203" customFormat="false" ht="15" hidden="false" customHeight="false" outlineLevel="0" collapsed="false">
      <c r="A203" s="55"/>
      <c r="B203" s="55"/>
      <c r="C203" s="55"/>
      <c r="D203" s="55"/>
    </row>
    <row r="204" customFormat="false" ht="15" hidden="false" customHeight="false" outlineLevel="0" collapsed="false">
      <c r="A204" s="55"/>
      <c r="B204" s="55"/>
      <c r="C204" s="55"/>
      <c r="D204" s="55"/>
    </row>
    <row r="205" customFormat="false" ht="15" hidden="false" customHeight="false" outlineLevel="0" collapsed="false">
      <c r="A205" s="55"/>
      <c r="B205" s="55"/>
      <c r="C205" s="55"/>
      <c r="D205" s="55"/>
    </row>
    <row r="206" customFormat="false" ht="15" hidden="false" customHeight="false" outlineLevel="0" collapsed="false">
      <c r="A206" s="55"/>
      <c r="B206" s="55"/>
      <c r="C206" s="55"/>
      <c r="D206" s="55"/>
    </row>
    <row r="207" customFormat="false" ht="15" hidden="false" customHeight="false" outlineLevel="0" collapsed="false">
      <c r="A207" s="55"/>
      <c r="B207" s="55"/>
      <c r="C207" s="55"/>
      <c r="D207" s="55"/>
    </row>
    <row r="208" customFormat="false" ht="15" hidden="false" customHeight="false" outlineLevel="0" collapsed="false">
      <c r="A208" s="55"/>
      <c r="B208" s="55"/>
      <c r="C208" s="55"/>
      <c r="D208" s="55"/>
    </row>
    <row r="209" customFormat="false" ht="15" hidden="false" customHeight="false" outlineLevel="0" collapsed="false">
      <c r="A209" s="55"/>
      <c r="B209" s="55"/>
      <c r="C209" s="55"/>
      <c r="D209" s="55"/>
    </row>
    <row r="210" customFormat="false" ht="15" hidden="false" customHeight="false" outlineLevel="0" collapsed="false">
      <c r="A210" s="55"/>
      <c r="B210" s="55"/>
      <c r="C210" s="55"/>
      <c r="D210" s="55"/>
    </row>
    <row r="211" customFormat="false" ht="15" hidden="false" customHeight="false" outlineLevel="0" collapsed="false">
      <c r="A211" s="55"/>
      <c r="B211" s="55"/>
      <c r="C211" s="55"/>
      <c r="D211" s="55"/>
    </row>
    <row r="212" customFormat="false" ht="15" hidden="false" customHeight="false" outlineLevel="0" collapsed="false">
      <c r="A212" s="55"/>
      <c r="B212" s="55"/>
      <c r="C212" s="55"/>
      <c r="D212" s="55"/>
    </row>
    <row r="213" customFormat="false" ht="15" hidden="false" customHeight="false" outlineLevel="0" collapsed="false">
      <c r="A213" s="55"/>
      <c r="B213" s="55"/>
      <c r="C213" s="55"/>
      <c r="D213" s="55"/>
    </row>
    <row r="214" customFormat="false" ht="15" hidden="false" customHeight="false" outlineLevel="0" collapsed="false">
      <c r="A214" s="55"/>
      <c r="B214" s="55"/>
      <c r="C214" s="55"/>
      <c r="D214" s="55"/>
    </row>
    <row r="215" customFormat="false" ht="15" hidden="false" customHeight="false" outlineLevel="0" collapsed="false">
      <c r="A215" s="55"/>
      <c r="B215" s="55"/>
      <c r="C215" s="55"/>
      <c r="D215" s="55"/>
    </row>
    <row r="216" customFormat="false" ht="15" hidden="false" customHeight="false" outlineLevel="0" collapsed="false">
      <c r="A216" s="55"/>
      <c r="B216" s="55"/>
      <c r="C216" s="55"/>
      <c r="D216" s="55"/>
    </row>
    <row r="217" customFormat="false" ht="15" hidden="false" customHeight="false" outlineLevel="0" collapsed="false">
      <c r="A217" s="55"/>
      <c r="B217" s="55"/>
      <c r="C217" s="55"/>
      <c r="D217" s="55"/>
    </row>
    <row r="218" customFormat="false" ht="15" hidden="false" customHeight="false" outlineLevel="0" collapsed="false">
      <c r="A218" s="55"/>
      <c r="B218" s="55"/>
      <c r="C218" s="55"/>
      <c r="D218" s="55"/>
    </row>
    <row r="219" customFormat="false" ht="15" hidden="false" customHeight="false" outlineLevel="0" collapsed="false">
      <c r="A219" s="55"/>
      <c r="B219" s="55"/>
      <c r="C219" s="55"/>
      <c r="D219" s="55"/>
    </row>
    <row r="220" customFormat="false" ht="15" hidden="false" customHeight="false" outlineLevel="0" collapsed="false">
      <c r="A220" s="55"/>
      <c r="B220" s="55"/>
      <c r="C220" s="55"/>
      <c r="D220" s="55"/>
    </row>
    <row r="221" customFormat="false" ht="15" hidden="false" customHeight="false" outlineLevel="0" collapsed="false">
      <c r="A221" s="55"/>
      <c r="B221" s="55"/>
      <c r="C221" s="55"/>
      <c r="D221" s="55"/>
    </row>
    <row r="222" customFormat="false" ht="15" hidden="false" customHeight="false" outlineLevel="0" collapsed="false">
      <c r="A222" s="55"/>
      <c r="B222" s="55"/>
      <c r="C222" s="55"/>
      <c r="D222" s="55"/>
    </row>
    <row r="223" customFormat="false" ht="15" hidden="false" customHeight="false" outlineLevel="0" collapsed="false">
      <c r="A223" s="55"/>
      <c r="B223" s="55"/>
      <c r="C223" s="55"/>
      <c r="D223" s="55"/>
    </row>
    <row r="224" customFormat="false" ht="15" hidden="false" customHeight="false" outlineLevel="0" collapsed="false">
      <c r="A224" s="55"/>
      <c r="B224" s="55"/>
      <c r="C224" s="55"/>
      <c r="D224" s="55"/>
    </row>
    <row r="225" customFormat="false" ht="15" hidden="false" customHeight="false" outlineLevel="0" collapsed="false">
      <c r="A225" s="55"/>
      <c r="B225" s="55"/>
      <c r="C225" s="55"/>
      <c r="D225" s="55"/>
    </row>
    <row r="226" customFormat="false" ht="15" hidden="false" customHeight="false" outlineLevel="0" collapsed="false">
      <c r="A226" s="55"/>
      <c r="B226" s="55"/>
      <c r="C226" s="55"/>
      <c r="D226" s="55"/>
    </row>
    <row r="227" customFormat="false" ht="15" hidden="false" customHeight="false" outlineLevel="0" collapsed="false">
      <c r="A227" s="55"/>
      <c r="B227" s="55"/>
      <c r="C227" s="55"/>
      <c r="D227" s="55"/>
    </row>
    <row r="228" customFormat="false" ht="15" hidden="false" customHeight="false" outlineLevel="0" collapsed="false">
      <c r="A228" s="55"/>
      <c r="B228" s="55"/>
      <c r="C228" s="55"/>
      <c r="D228" s="55"/>
    </row>
    <row r="229" customFormat="false" ht="15" hidden="false" customHeight="false" outlineLevel="0" collapsed="false">
      <c r="A229" s="55"/>
      <c r="B229" s="55"/>
      <c r="C229" s="55"/>
      <c r="D229" s="55"/>
    </row>
    <row r="230" customFormat="false" ht="15" hidden="false" customHeight="false" outlineLevel="0" collapsed="false">
      <c r="A230" s="55"/>
      <c r="B230" s="55"/>
      <c r="C230" s="55"/>
      <c r="D230" s="55"/>
    </row>
    <row r="231" customFormat="false" ht="15" hidden="false" customHeight="false" outlineLevel="0" collapsed="false">
      <c r="A231" s="55"/>
      <c r="B231" s="55"/>
      <c r="C231" s="55"/>
      <c r="D231" s="55"/>
    </row>
    <row r="232" customFormat="false" ht="15" hidden="false" customHeight="false" outlineLevel="0" collapsed="false">
      <c r="A232" s="55"/>
      <c r="B232" s="55"/>
      <c r="C232" s="55"/>
      <c r="D232" s="55"/>
    </row>
    <row r="233" customFormat="false" ht="15" hidden="false" customHeight="false" outlineLevel="0" collapsed="false">
      <c r="A233" s="55"/>
      <c r="B233" s="55"/>
      <c r="C233" s="55"/>
      <c r="D233" s="55"/>
    </row>
    <row r="234" customFormat="false" ht="15" hidden="false" customHeight="false" outlineLevel="0" collapsed="false">
      <c r="A234" s="55"/>
      <c r="B234" s="55"/>
      <c r="C234" s="55"/>
      <c r="D234" s="55"/>
    </row>
    <row r="235" customFormat="false" ht="15" hidden="false" customHeight="false" outlineLevel="0" collapsed="false">
      <c r="A235" s="55"/>
      <c r="B235" s="55"/>
      <c r="C235" s="55"/>
      <c r="D235" s="55"/>
    </row>
    <row r="236" customFormat="false" ht="15" hidden="false" customHeight="false" outlineLevel="0" collapsed="false">
      <c r="A236" s="55"/>
      <c r="B236" s="55"/>
      <c r="C236" s="55"/>
      <c r="D236" s="55"/>
    </row>
    <row r="237" customFormat="false" ht="15" hidden="false" customHeight="false" outlineLevel="0" collapsed="false">
      <c r="A237" s="55"/>
      <c r="B237" s="55"/>
      <c r="C237" s="55"/>
      <c r="D237" s="55"/>
    </row>
    <row r="238" customFormat="false" ht="15" hidden="false" customHeight="false" outlineLevel="0" collapsed="false">
      <c r="A238" s="55"/>
      <c r="B238" s="55"/>
      <c r="C238" s="55"/>
      <c r="D238" s="55"/>
    </row>
    <row r="239" customFormat="false" ht="15" hidden="false" customHeight="false" outlineLevel="0" collapsed="false">
      <c r="A239" s="55"/>
      <c r="B239" s="55"/>
      <c r="C239" s="55"/>
      <c r="D239" s="55"/>
    </row>
    <row r="240" customFormat="false" ht="15" hidden="false" customHeight="false" outlineLevel="0" collapsed="false">
      <c r="A240" s="55"/>
      <c r="B240" s="55"/>
      <c r="C240" s="55"/>
      <c r="D240" s="55"/>
    </row>
    <row r="241" customFormat="false" ht="15" hidden="false" customHeight="false" outlineLevel="0" collapsed="false">
      <c r="A241" s="55"/>
      <c r="B241" s="55"/>
      <c r="C241" s="55"/>
      <c r="D241" s="55"/>
    </row>
    <row r="242" customFormat="false" ht="15" hidden="false" customHeight="false" outlineLevel="0" collapsed="false">
      <c r="A242" s="55"/>
      <c r="B242" s="55"/>
      <c r="C242" s="55"/>
      <c r="D242" s="55"/>
    </row>
    <row r="243" customFormat="false" ht="15" hidden="false" customHeight="false" outlineLevel="0" collapsed="false">
      <c r="A243" s="55"/>
      <c r="B243" s="55"/>
      <c r="C243" s="55"/>
      <c r="D243" s="55"/>
    </row>
    <row r="244" customFormat="false" ht="15" hidden="false" customHeight="false" outlineLevel="0" collapsed="false">
      <c r="A244" s="55"/>
      <c r="B244" s="55"/>
      <c r="C244" s="55"/>
      <c r="D244" s="55"/>
    </row>
    <row r="245" customFormat="false" ht="15" hidden="false" customHeight="false" outlineLevel="0" collapsed="false">
      <c r="A245" s="55"/>
      <c r="B245" s="55"/>
      <c r="C245" s="55"/>
      <c r="D245" s="55"/>
    </row>
    <row r="246" customFormat="false" ht="15" hidden="false" customHeight="false" outlineLevel="0" collapsed="false">
      <c r="A246" s="55"/>
      <c r="B246" s="55"/>
      <c r="C246" s="55"/>
      <c r="D246" s="55"/>
    </row>
    <row r="247" customFormat="false" ht="15" hidden="false" customHeight="false" outlineLevel="0" collapsed="false">
      <c r="A247" s="55"/>
      <c r="B247" s="55"/>
      <c r="C247" s="55"/>
      <c r="D247" s="55"/>
    </row>
    <row r="248" customFormat="false" ht="15" hidden="false" customHeight="false" outlineLevel="0" collapsed="false">
      <c r="A248" s="55"/>
      <c r="B248" s="55"/>
      <c r="C248" s="55"/>
      <c r="D248" s="55"/>
    </row>
    <row r="249" customFormat="false" ht="15" hidden="false" customHeight="false" outlineLevel="0" collapsed="false">
      <c r="A249" s="55"/>
      <c r="B249" s="55"/>
      <c r="C249" s="55"/>
      <c r="D249" s="55"/>
    </row>
    <row r="250" customFormat="false" ht="15" hidden="false" customHeight="false" outlineLevel="0" collapsed="false">
      <c r="A250" s="55"/>
      <c r="B250" s="55"/>
      <c r="C250" s="55"/>
      <c r="D250" s="55"/>
    </row>
    <row r="251" customFormat="false" ht="15" hidden="false" customHeight="false" outlineLevel="0" collapsed="false">
      <c r="A251" s="55"/>
      <c r="B251" s="55"/>
      <c r="C251" s="55"/>
      <c r="D251" s="55"/>
    </row>
    <row r="252" customFormat="false" ht="15" hidden="false" customHeight="false" outlineLevel="0" collapsed="false">
      <c r="A252" s="55"/>
      <c r="B252" s="55"/>
      <c r="C252" s="55"/>
      <c r="D252" s="55"/>
    </row>
    <row r="253" customFormat="false" ht="15" hidden="false" customHeight="false" outlineLevel="0" collapsed="false">
      <c r="A253" s="55"/>
      <c r="B253" s="55"/>
      <c r="C253" s="55"/>
      <c r="D253" s="55"/>
    </row>
    <row r="254" customFormat="false" ht="15" hidden="false" customHeight="false" outlineLevel="0" collapsed="false">
      <c r="A254" s="55"/>
      <c r="B254" s="55"/>
      <c r="C254" s="55"/>
      <c r="D254" s="55"/>
    </row>
    <row r="255" customFormat="false" ht="15" hidden="false" customHeight="false" outlineLevel="0" collapsed="false">
      <c r="A255" s="55"/>
      <c r="B255" s="55"/>
      <c r="C255" s="55"/>
      <c r="D255" s="55"/>
    </row>
    <row r="256" customFormat="false" ht="15" hidden="false" customHeight="false" outlineLevel="0" collapsed="false">
      <c r="A256" s="55"/>
      <c r="B256" s="55"/>
      <c r="C256" s="55"/>
      <c r="D256" s="55"/>
    </row>
    <row r="257" customFormat="false" ht="15" hidden="false" customHeight="false" outlineLevel="0" collapsed="false">
      <c r="A257" s="55"/>
      <c r="B257" s="55"/>
      <c r="C257" s="55"/>
      <c r="D257" s="55"/>
    </row>
    <row r="258" customFormat="false" ht="15" hidden="false" customHeight="false" outlineLevel="0" collapsed="false">
      <c r="A258" s="55"/>
      <c r="B258" s="55"/>
      <c r="C258" s="55"/>
      <c r="D258" s="55"/>
    </row>
    <row r="259" customFormat="false" ht="15" hidden="false" customHeight="false" outlineLevel="0" collapsed="false">
      <c r="A259" s="55"/>
      <c r="B259" s="55"/>
      <c r="C259" s="55"/>
      <c r="D259" s="55"/>
    </row>
    <row r="260" customFormat="false" ht="15" hidden="false" customHeight="false" outlineLevel="0" collapsed="false">
      <c r="A260" s="55"/>
      <c r="B260" s="55"/>
      <c r="C260" s="55"/>
      <c r="D260" s="55"/>
    </row>
    <row r="261" customFormat="false" ht="15" hidden="false" customHeight="false" outlineLevel="0" collapsed="false">
      <c r="A261" s="55"/>
      <c r="B261" s="55"/>
      <c r="C261" s="55"/>
      <c r="D261" s="55"/>
    </row>
    <row r="262" customFormat="false" ht="15" hidden="false" customHeight="false" outlineLevel="0" collapsed="false">
      <c r="A262" s="55"/>
      <c r="B262" s="55"/>
      <c r="C262" s="55"/>
      <c r="D262" s="55"/>
    </row>
    <row r="263" customFormat="false" ht="15" hidden="false" customHeight="false" outlineLevel="0" collapsed="false">
      <c r="A263" s="55"/>
      <c r="B263" s="55"/>
      <c r="C263" s="55"/>
      <c r="D263" s="55"/>
    </row>
    <row r="264" customFormat="false" ht="15" hidden="false" customHeight="false" outlineLevel="0" collapsed="false">
      <c r="A264" s="55"/>
      <c r="B264" s="55"/>
      <c r="C264" s="55"/>
      <c r="D264" s="55"/>
    </row>
    <row r="265" customFormat="false" ht="15" hidden="false" customHeight="false" outlineLevel="0" collapsed="false">
      <c r="A265" s="55"/>
      <c r="B265" s="55"/>
      <c r="C265" s="55"/>
      <c r="D265" s="55"/>
    </row>
    <row r="266" customFormat="false" ht="15" hidden="false" customHeight="false" outlineLevel="0" collapsed="false">
      <c r="A266" s="55"/>
      <c r="B266" s="55"/>
      <c r="C266" s="55"/>
      <c r="D266" s="55"/>
    </row>
    <row r="267" customFormat="false" ht="15" hidden="false" customHeight="false" outlineLevel="0" collapsed="false">
      <c r="A267" s="55"/>
      <c r="B267" s="55"/>
      <c r="C267" s="55"/>
      <c r="D267" s="55"/>
    </row>
    <row r="268" customFormat="false" ht="15" hidden="false" customHeight="false" outlineLevel="0" collapsed="false">
      <c r="A268" s="55"/>
      <c r="B268" s="55"/>
      <c r="C268" s="55"/>
      <c r="D268" s="55"/>
    </row>
    <row r="269" customFormat="false" ht="15" hidden="false" customHeight="false" outlineLevel="0" collapsed="false">
      <c r="A269" s="55"/>
      <c r="B269" s="55"/>
      <c r="C269" s="55"/>
      <c r="D269" s="55"/>
    </row>
    <row r="270" customFormat="false" ht="15" hidden="false" customHeight="false" outlineLevel="0" collapsed="false">
      <c r="A270" s="55"/>
      <c r="B270" s="55"/>
      <c r="C270" s="55"/>
      <c r="D270" s="55"/>
    </row>
    <row r="271" customFormat="false" ht="15" hidden="false" customHeight="false" outlineLevel="0" collapsed="false">
      <c r="A271" s="55"/>
      <c r="B271" s="55"/>
      <c r="C271" s="55"/>
      <c r="D271" s="55"/>
    </row>
    <row r="272" customFormat="false" ht="15" hidden="false" customHeight="false" outlineLevel="0" collapsed="false">
      <c r="A272" s="55"/>
      <c r="B272" s="55"/>
      <c r="C272" s="55"/>
      <c r="D272" s="55"/>
    </row>
    <row r="273" customFormat="false" ht="15" hidden="false" customHeight="false" outlineLevel="0" collapsed="false">
      <c r="A273" s="55"/>
      <c r="B273" s="55"/>
      <c r="C273" s="55"/>
      <c r="D273" s="55"/>
    </row>
    <row r="274" customFormat="false" ht="15" hidden="false" customHeight="false" outlineLevel="0" collapsed="false">
      <c r="A274" s="55"/>
      <c r="B274" s="55"/>
      <c r="C274" s="55"/>
      <c r="D274" s="55"/>
    </row>
    <row r="275" customFormat="false" ht="15" hidden="false" customHeight="false" outlineLevel="0" collapsed="false">
      <c r="A275" s="55"/>
      <c r="B275" s="55"/>
      <c r="C275" s="55"/>
      <c r="D275" s="55"/>
    </row>
    <row r="276" customFormat="false" ht="15" hidden="false" customHeight="false" outlineLevel="0" collapsed="false">
      <c r="A276" s="55"/>
      <c r="B276" s="55"/>
      <c r="C276" s="55"/>
      <c r="D276" s="55"/>
    </row>
    <row r="277" customFormat="false" ht="15" hidden="false" customHeight="false" outlineLevel="0" collapsed="false">
      <c r="A277" s="55"/>
      <c r="B277" s="55"/>
      <c r="C277" s="55"/>
      <c r="D277" s="55"/>
    </row>
    <row r="278" customFormat="false" ht="15" hidden="false" customHeight="false" outlineLevel="0" collapsed="false">
      <c r="A278" s="55"/>
      <c r="B278" s="55"/>
      <c r="C278" s="55"/>
      <c r="D278" s="55"/>
    </row>
    <row r="279" customFormat="false" ht="15" hidden="false" customHeight="false" outlineLevel="0" collapsed="false">
      <c r="A279" s="55"/>
      <c r="B279" s="55"/>
      <c r="C279" s="55"/>
      <c r="D279" s="55"/>
    </row>
    <row r="280" customFormat="false" ht="15" hidden="false" customHeight="false" outlineLevel="0" collapsed="false">
      <c r="A280" s="55"/>
      <c r="B280" s="55"/>
      <c r="C280" s="55"/>
      <c r="D280" s="55"/>
    </row>
    <row r="281" customFormat="false" ht="15" hidden="false" customHeight="false" outlineLevel="0" collapsed="false">
      <c r="A281" s="55"/>
      <c r="B281" s="55"/>
      <c r="C281" s="55"/>
      <c r="D281" s="55"/>
    </row>
    <row r="282" customFormat="false" ht="15" hidden="false" customHeight="false" outlineLevel="0" collapsed="false">
      <c r="A282" s="55"/>
      <c r="B282" s="55"/>
      <c r="C282" s="55"/>
      <c r="D282" s="55"/>
    </row>
    <row r="283" customFormat="false" ht="15" hidden="false" customHeight="false" outlineLevel="0" collapsed="false">
      <c r="A283" s="55"/>
      <c r="B283" s="55"/>
      <c r="C283" s="55"/>
      <c r="D283" s="55"/>
    </row>
    <row r="284" customFormat="false" ht="15" hidden="false" customHeight="false" outlineLevel="0" collapsed="false">
      <c r="A284" s="55"/>
      <c r="B284" s="55"/>
      <c r="C284" s="55"/>
      <c r="D284" s="55"/>
    </row>
    <row r="285" customFormat="false" ht="15" hidden="false" customHeight="false" outlineLevel="0" collapsed="false">
      <c r="A285" s="55"/>
      <c r="B285" s="55"/>
      <c r="C285" s="55"/>
      <c r="D285" s="55"/>
    </row>
    <row r="286" customFormat="false" ht="15" hidden="false" customHeight="false" outlineLevel="0" collapsed="false">
      <c r="A286" s="55"/>
      <c r="B286" s="55"/>
      <c r="C286" s="55"/>
      <c r="D286" s="55"/>
    </row>
    <row r="287" customFormat="false" ht="15" hidden="false" customHeight="false" outlineLevel="0" collapsed="false">
      <c r="A287" s="55"/>
      <c r="B287" s="55"/>
      <c r="C287" s="55"/>
      <c r="D287" s="55"/>
    </row>
    <row r="288" customFormat="false" ht="15" hidden="false" customHeight="false" outlineLevel="0" collapsed="false">
      <c r="A288" s="55"/>
      <c r="B288" s="55"/>
      <c r="C288" s="55"/>
      <c r="D288" s="55"/>
    </row>
    <row r="289" customFormat="false" ht="15" hidden="false" customHeight="false" outlineLevel="0" collapsed="false">
      <c r="A289" s="55"/>
      <c r="B289" s="55"/>
      <c r="C289" s="55"/>
      <c r="D289" s="55"/>
    </row>
    <row r="290" customFormat="false" ht="15" hidden="false" customHeight="false" outlineLevel="0" collapsed="false">
      <c r="A290" s="55"/>
      <c r="B290" s="55"/>
      <c r="C290" s="55"/>
      <c r="D290" s="55"/>
    </row>
    <row r="291" customFormat="false" ht="15" hidden="false" customHeight="false" outlineLevel="0" collapsed="false">
      <c r="A291" s="55"/>
      <c r="B291" s="55"/>
      <c r="C291" s="55"/>
      <c r="D291" s="55"/>
    </row>
    <row r="292" customFormat="false" ht="15" hidden="false" customHeight="false" outlineLevel="0" collapsed="false">
      <c r="A292" s="55"/>
      <c r="B292" s="55"/>
      <c r="C292" s="55"/>
      <c r="D292" s="55"/>
    </row>
    <row r="293" customFormat="false" ht="15" hidden="false" customHeight="false" outlineLevel="0" collapsed="false">
      <c r="A293" s="55"/>
      <c r="B293" s="55"/>
      <c r="C293" s="55"/>
      <c r="D293" s="55"/>
    </row>
    <row r="294" customFormat="false" ht="15" hidden="false" customHeight="false" outlineLevel="0" collapsed="false">
      <c r="A294" s="55"/>
      <c r="B294" s="55"/>
      <c r="C294" s="55"/>
      <c r="D294" s="55"/>
    </row>
    <row r="295" customFormat="false" ht="15" hidden="false" customHeight="false" outlineLevel="0" collapsed="false">
      <c r="A295" s="55"/>
      <c r="B295" s="55"/>
      <c r="C295" s="55"/>
      <c r="D295" s="55"/>
    </row>
    <row r="296" customFormat="false" ht="15" hidden="false" customHeight="false" outlineLevel="0" collapsed="false">
      <c r="A296" s="55"/>
      <c r="B296" s="55"/>
      <c r="C296" s="55"/>
      <c r="D296" s="55"/>
    </row>
    <row r="297" customFormat="false" ht="15" hidden="false" customHeight="false" outlineLevel="0" collapsed="false">
      <c r="A297" s="55"/>
      <c r="B297" s="55"/>
      <c r="C297" s="55"/>
      <c r="D297" s="55"/>
    </row>
    <row r="298" customFormat="false" ht="15" hidden="false" customHeight="false" outlineLevel="0" collapsed="false">
      <c r="A298" s="55"/>
      <c r="B298" s="55"/>
      <c r="C298" s="55"/>
      <c r="D298" s="55"/>
    </row>
    <row r="299" customFormat="false" ht="15" hidden="false" customHeight="false" outlineLevel="0" collapsed="false">
      <c r="A299" s="55"/>
      <c r="B299" s="55"/>
      <c r="C299" s="55"/>
      <c r="D299" s="55"/>
    </row>
    <row r="300" customFormat="false" ht="15" hidden="false" customHeight="false" outlineLevel="0" collapsed="false">
      <c r="A300" s="55"/>
      <c r="B300" s="55"/>
      <c r="C300" s="55"/>
      <c r="D300" s="55"/>
    </row>
    <row r="301" customFormat="false" ht="15" hidden="false" customHeight="false" outlineLevel="0" collapsed="false">
      <c r="A301" s="55"/>
      <c r="B301" s="55"/>
      <c r="C301" s="55"/>
      <c r="D301" s="55"/>
    </row>
    <row r="302" customFormat="false" ht="15" hidden="false" customHeight="false" outlineLevel="0" collapsed="false">
      <c r="A302" s="55"/>
      <c r="B302" s="55"/>
      <c r="C302" s="55"/>
      <c r="D302" s="55"/>
    </row>
    <row r="303" customFormat="false" ht="15" hidden="false" customHeight="false" outlineLevel="0" collapsed="false">
      <c r="A303" s="55"/>
      <c r="B303" s="55"/>
      <c r="C303" s="55"/>
      <c r="D303" s="55"/>
    </row>
    <row r="304" customFormat="false" ht="15" hidden="false" customHeight="false" outlineLevel="0" collapsed="false">
      <c r="A304" s="55"/>
      <c r="B304" s="55"/>
      <c r="C304" s="55"/>
      <c r="D304" s="55"/>
    </row>
    <row r="305" customFormat="false" ht="15" hidden="false" customHeight="false" outlineLevel="0" collapsed="false">
      <c r="A305" s="55"/>
      <c r="B305" s="55"/>
      <c r="C305" s="55"/>
      <c r="D305" s="55"/>
    </row>
    <row r="306" customFormat="false" ht="15" hidden="false" customHeight="false" outlineLevel="0" collapsed="false">
      <c r="A306" s="55"/>
      <c r="B306" s="55"/>
      <c r="C306" s="55"/>
      <c r="D306" s="55"/>
    </row>
    <row r="307" customFormat="false" ht="15" hidden="false" customHeight="false" outlineLevel="0" collapsed="false">
      <c r="A307" s="55"/>
      <c r="B307" s="55"/>
      <c r="C307" s="55"/>
      <c r="D307" s="55"/>
    </row>
    <row r="308" customFormat="false" ht="15" hidden="false" customHeight="false" outlineLevel="0" collapsed="false">
      <c r="A308" s="55"/>
      <c r="B308" s="55"/>
      <c r="C308" s="55"/>
      <c r="D308" s="55"/>
    </row>
    <row r="309" customFormat="false" ht="15" hidden="false" customHeight="false" outlineLevel="0" collapsed="false">
      <c r="A309" s="55"/>
      <c r="B309" s="55"/>
      <c r="C309" s="55"/>
      <c r="D309" s="55"/>
    </row>
    <row r="310" customFormat="false" ht="15" hidden="false" customHeight="false" outlineLevel="0" collapsed="false">
      <c r="A310" s="55"/>
      <c r="B310" s="55"/>
      <c r="C310" s="55"/>
      <c r="D310" s="55"/>
    </row>
    <row r="311" customFormat="false" ht="15" hidden="false" customHeight="false" outlineLevel="0" collapsed="false">
      <c r="A311" s="55"/>
      <c r="B311" s="55"/>
      <c r="C311" s="55"/>
      <c r="D311" s="55"/>
    </row>
    <row r="312" customFormat="false" ht="15" hidden="false" customHeight="false" outlineLevel="0" collapsed="false">
      <c r="A312" s="55"/>
      <c r="B312" s="55"/>
      <c r="C312" s="55"/>
      <c r="D312" s="55"/>
    </row>
    <row r="313" customFormat="false" ht="15" hidden="false" customHeight="false" outlineLevel="0" collapsed="false">
      <c r="A313" s="55"/>
      <c r="B313" s="55"/>
      <c r="C313" s="55"/>
      <c r="D313" s="55"/>
    </row>
    <row r="314" customFormat="false" ht="15" hidden="false" customHeight="false" outlineLevel="0" collapsed="false">
      <c r="A314" s="55"/>
      <c r="B314" s="55"/>
      <c r="C314" s="55"/>
      <c r="D314" s="55"/>
    </row>
    <row r="315" customFormat="false" ht="15" hidden="false" customHeight="false" outlineLevel="0" collapsed="false">
      <c r="A315" s="55"/>
      <c r="B315" s="55"/>
      <c r="C315" s="55"/>
      <c r="D315" s="55"/>
    </row>
    <row r="316" customFormat="false" ht="15" hidden="false" customHeight="false" outlineLevel="0" collapsed="false">
      <c r="A316" s="55"/>
      <c r="B316" s="55"/>
      <c r="C316" s="55"/>
      <c r="D316" s="55"/>
    </row>
    <row r="317" customFormat="false" ht="15" hidden="false" customHeight="false" outlineLevel="0" collapsed="false">
      <c r="A317" s="55"/>
      <c r="B317" s="55"/>
      <c r="C317" s="55"/>
      <c r="D317" s="55"/>
    </row>
    <row r="318" customFormat="false" ht="15" hidden="false" customHeight="false" outlineLevel="0" collapsed="false">
      <c r="A318" s="55"/>
      <c r="B318" s="55"/>
      <c r="C318" s="55"/>
      <c r="D318" s="55"/>
    </row>
    <row r="319" customFormat="false" ht="15" hidden="false" customHeight="false" outlineLevel="0" collapsed="false">
      <c r="A319" s="55"/>
      <c r="B319" s="55"/>
      <c r="C319" s="55"/>
      <c r="D319" s="55"/>
    </row>
    <row r="320" customFormat="false" ht="15" hidden="false" customHeight="false" outlineLevel="0" collapsed="false">
      <c r="A320" s="55"/>
      <c r="B320" s="55"/>
      <c r="C320" s="55"/>
      <c r="D320" s="55"/>
    </row>
    <row r="321" customFormat="false" ht="15" hidden="false" customHeight="false" outlineLevel="0" collapsed="false">
      <c r="A321" s="55"/>
      <c r="B321" s="55"/>
      <c r="C321" s="55"/>
      <c r="D321" s="55"/>
    </row>
    <row r="322" customFormat="false" ht="15" hidden="false" customHeight="false" outlineLevel="0" collapsed="false">
      <c r="A322" s="55"/>
      <c r="B322" s="55"/>
      <c r="C322" s="55"/>
      <c r="D322" s="55"/>
    </row>
    <row r="323" customFormat="false" ht="15" hidden="false" customHeight="false" outlineLevel="0" collapsed="false">
      <c r="A323" s="55"/>
      <c r="B323" s="55"/>
      <c r="C323" s="55"/>
      <c r="D323" s="55"/>
    </row>
    <row r="324" customFormat="false" ht="15" hidden="false" customHeight="false" outlineLevel="0" collapsed="false">
      <c r="A324" s="55"/>
      <c r="B324" s="55"/>
      <c r="C324" s="55"/>
      <c r="D324" s="55"/>
    </row>
    <row r="325" customFormat="false" ht="15" hidden="false" customHeight="false" outlineLevel="0" collapsed="false">
      <c r="A325" s="55"/>
      <c r="B325" s="55"/>
      <c r="C325" s="55"/>
      <c r="D325" s="55"/>
    </row>
    <row r="326" customFormat="false" ht="15" hidden="false" customHeight="false" outlineLevel="0" collapsed="false">
      <c r="A326" s="55"/>
      <c r="B326" s="55"/>
      <c r="C326" s="55"/>
      <c r="D326" s="55"/>
    </row>
    <row r="327" customFormat="false" ht="15" hidden="false" customHeight="false" outlineLevel="0" collapsed="false">
      <c r="A327" s="55"/>
      <c r="B327" s="55"/>
      <c r="C327" s="55"/>
      <c r="D327" s="55"/>
    </row>
    <row r="328" customFormat="false" ht="15" hidden="false" customHeight="false" outlineLevel="0" collapsed="false">
      <c r="A328" s="55"/>
      <c r="B328" s="55"/>
      <c r="C328" s="55"/>
      <c r="D328" s="55"/>
    </row>
    <row r="329" customFormat="false" ht="15" hidden="false" customHeight="false" outlineLevel="0" collapsed="false">
      <c r="A329" s="55"/>
      <c r="B329" s="55"/>
      <c r="C329" s="55"/>
      <c r="D329" s="55"/>
    </row>
    <row r="330" customFormat="false" ht="15" hidden="false" customHeight="false" outlineLevel="0" collapsed="false">
      <c r="A330" s="55"/>
      <c r="B330" s="55"/>
      <c r="C330" s="55"/>
      <c r="D330" s="55"/>
    </row>
    <row r="331" customFormat="false" ht="15" hidden="false" customHeight="false" outlineLevel="0" collapsed="false">
      <c r="A331" s="55"/>
      <c r="B331" s="55"/>
      <c r="C331" s="55"/>
      <c r="D331" s="55"/>
    </row>
    <row r="332" customFormat="false" ht="15" hidden="false" customHeight="false" outlineLevel="0" collapsed="false">
      <c r="A332" s="55"/>
      <c r="B332" s="55"/>
      <c r="C332" s="55"/>
      <c r="D332" s="55"/>
    </row>
    <row r="333" customFormat="false" ht="15" hidden="false" customHeight="false" outlineLevel="0" collapsed="false">
      <c r="A333" s="55"/>
      <c r="B333" s="55"/>
      <c r="C333" s="55"/>
      <c r="D333" s="55"/>
    </row>
    <row r="334" customFormat="false" ht="15" hidden="false" customHeight="false" outlineLevel="0" collapsed="false">
      <c r="A334" s="55"/>
      <c r="B334" s="55"/>
      <c r="C334" s="55"/>
      <c r="D334" s="55"/>
    </row>
    <row r="335" customFormat="false" ht="15" hidden="false" customHeight="false" outlineLevel="0" collapsed="false">
      <c r="A335" s="55"/>
      <c r="B335" s="55"/>
      <c r="C335" s="55"/>
      <c r="D335" s="55"/>
    </row>
    <row r="336" customFormat="false" ht="15" hidden="false" customHeight="false" outlineLevel="0" collapsed="false">
      <c r="A336" s="55"/>
      <c r="B336" s="55"/>
      <c r="C336" s="55"/>
      <c r="D336" s="55"/>
    </row>
    <row r="337" customFormat="false" ht="15" hidden="false" customHeight="false" outlineLevel="0" collapsed="false">
      <c r="A337" s="55"/>
      <c r="B337" s="55"/>
      <c r="C337" s="55"/>
      <c r="D337" s="55"/>
    </row>
    <row r="338" customFormat="false" ht="15" hidden="false" customHeight="false" outlineLevel="0" collapsed="false">
      <c r="A338" s="55"/>
      <c r="B338" s="55"/>
      <c r="C338" s="55"/>
      <c r="D338" s="55"/>
    </row>
    <row r="339" customFormat="false" ht="15" hidden="false" customHeight="false" outlineLevel="0" collapsed="false">
      <c r="A339" s="55"/>
      <c r="B339" s="55"/>
      <c r="C339" s="55"/>
      <c r="D339" s="55"/>
    </row>
    <row r="340" customFormat="false" ht="15" hidden="false" customHeight="false" outlineLevel="0" collapsed="false">
      <c r="A340" s="55"/>
      <c r="B340" s="55"/>
      <c r="C340" s="55"/>
      <c r="D340" s="55"/>
    </row>
    <row r="341" customFormat="false" ht="15" hidden="false" customHeight="false" outlineLevel="0" collapsed="false">
      <c r="A341" s="55"/>
      <c r="B341" s="55"/>
      <c r="C341" s="55"/>
      <c r="D341" s="55"/>
    </row>
    <row r="342" customFormat="false" ht="15" hidden="false" customHeight="false" outlineLevel="0" collapsed="false">
      <c r="A342" s="55"/>
      <c r="B342" s="55"/>
      <c r="C342" s="55"/>
      <c r="D342" s="55"/>
    </row>
    <row r="343" customFormat="false" ht="15" hidden="false" customHeight="false" outlineLevel="0" collapsed="false">
      <c r="A343" s="55"/>
      <c r="B343" s="55"/>
      <c r="C343" s="55"/>
      <c r="D343" s="55"/>
    </row>
    <row r="344" customFormat="false" ht="15" hidden="false" customHeight="false" outlineLevel="0" collapsed="false">
      <c r="A344" s="55"/>
      <c r="B344" s="55"/>
      <c r="C344" s="55"/>
      <c r="D344" s="55"/>
    </row>
    <row r="345" customFormat="false" ht="15" hidden="false" customHeight="false" outlineLevel="0" collapsed="false">
      <c r="A345" s="55"/>
      <c r="B345" s="55"/>
      <c r="C345" s="55"/>
      <c r="D345" s="55"/>
    </row>
    <row r="346" customFormat="false" ht="15" hidden="false" customHeight="false" outlineLevel="0" collapsed="false">
      <c r="A346" s="55"/>
      <c r="B346" s="55"/>
      <c r="C346" s="55"/>
      <c r="D346" s="55"/>
    </row>
    <row r="347" customFormat="false" ht="15" hidden="false" customHeight="false" outlineLevel="0" collapsed="false">
      <c r="A347" s="55"/>
      <c r="B347" s="55"/>
      <c r="C347" s="55"/>
      <c r="D347" s="55"/>
    </row>
    <row r="348" customFormat="false" ht="15" hidden="false" customHeight="false" outlineLevel="0" collapsed="false">
      <c r="A348" s="55"/>
      <c r="B348" s="55"/>
      <c r="C348" s="55"/>
      <c r="D348" s="55"/>
    </row>
    <row r="349" customFormat="false" ht="15" hidden="false" customHeight="false" outlineLevel="0" collapsed="false">
      <c r="A349" s="55"/>
      <c r="B349" s="55"/>
      <c r="C349" s="55"/>
      <c r="D349" s="55"/>
    </row>
    <row r="350" customFormat="false" ht="15" hidden="false" customHeight="false" outlineLevel="0" collapsed="false">
      <c r="A350" s="55"/>
      <c r="B350" s="55"/>
      <c r="C350" s="55"/>
      <c r="D350" s="55"/>
    </row>
    <row r="351" customFormat="false" ht="15" hidden="false" customHeight="false" outlineLevel="0" collapsed="false">
      <c r="A351" s="55"/>
      <c r="B351" s="55"/>
      <c r="C351" s="55"/>
      <c r="D351" s="55"/>
    </row>
    <row r="352" customFormat="false" ht="15" hidden="false" customHeight="false" outlineLevel="0" collapsed="false">
      <c r="A352" s="55"/>
      <c r="B352" s="55"/>
      <c r="C352" s="55"/>
      <c r="D352" s="55"/>
    </row>
    <row r="353" customFormat="false" ht="15" hidden="false" customHeight="false" outlineLevel="0" collapsed="false">
      <c r="A353" s="55"/>
      <c r="B353" s="55"/>
      <c r="C353" s="55"/>
      <c r="D353" s="55"/>
    </row>
    <row r="354" customFormat="false" ht="15" hidden="false" customHeight="false" outlineLevel="0" collapsed="false">
      <c r="A354" s="55"/>
      <c r="B354" s="55"/>
      <c r="C354" s="55"/>
      <c r="D354" s="55"/>
    </row>
    <row r="355" customFormat="false" ht="15" hidden="false" customHeight="false" outlineLevel="0" collapsed="false">
      <c r="A355" s="55"/>
      <c r="B355" s="55"/>
      <c r="C355" s="55"/>
      <c r="D355" s="55"/>
    </row>
    <row r="356" customFormat="false" ht="15" hidden="false" customHeight="false" outlineLevel="0" collapsed="false">
      <c r="A356" s="55"/>
      <c r="B356" s="55"/>
      <c r="C356" s="55"/>
      <c r="D356" s="55"/>
    </row>
    <row r="357" customFormat="false" ht="15" hidden="false" customHeight="false" outlineLevel="0" collapsed="false">
      <c r="A357" s="55"/>
      <c r="B357" s="55"/>
      <c r="C357" s="55"/>
      <c r="D357" s="55"/>
    </row>
    <row r="358" customFormat="false" ht="15" hidden="false" customHeight="false" outlineLevel="0" collapsed="false">
      <c r="A358" s="55"/>
      <c r="B358" s="55"/>
      <c r="C358" s="55"/>
      <c r="D358" s="55"/>
    </row>
    <row r="359" customFormat="false" ht="15" hidden="false" customHeight="false" outlineLevel="0" collapsed="false">
      <c r="A359" s="55"/>
      <c r="B359" s="55"/>
      <c r="C359" s="55"/>
      <c r="D359" s="55"/>
    </row>
    <row r="360" customFormat="false" ht="15" hidden="false" customHeight="false" outlineLevel="0" collapsed="false">
      <c r="A360" s="55"/>
      <c r="B360" s="55"/>
      <c r="C360" s="55"/>
      <c r="D360" s="55"/>
    </row>
    <row r="361" customFormat="false" ht="15" hidden="false" customHeight="false" outlineLevel="0" collapsed="false">
      <c r="A361" s="55"/>
      <c r="B361" s="55"/>
      <c r="C361" s="55"/>
      <c r="D361" s="55"/>
    </row>
    <row r="362" customFormat="false" ht="15" hidden="false" customHeight="false" outlineLevel="0" collapsed="false">
      <c r="A362" s="55"/>
      <c r="B362" s="55"/>
      <c r="C362" s="55"/>
      <c r="D362" s="55"/>
    </row>
    <row r="363" customFormat="false" ht="15" hidden="false" customHeight="false" outlineLevel="0" collapsed="false">
      <c r="A363" s="55"/>
      <c r="B363" s="55"/>
      <c r="C363" s="55"/>
      <c r="D363" s="55"/>
    </row>
    <row r="364" customFormat="false" ht="15" hidden="false" customHeight="false" outlineLevel="0" collapsed="false">
      <c r="A364" s="55"/>
      <c r="B364" s="55"/>
      <c r="C364" s="55"/>
      <c r="D364" s="55"/>
    </row>
    <row r="365" customFormat="false" ht="15" hidden="false" customHeight="false" outlineLevel="0" collapsed="false">
      <c r="A365" s="55"/>
      <c r="B365" s="55"/>
      <c r="C365" s="55"/>
      <c r="D365" s="55"/>
    </row>
    <row r="366" customFormat="false" ht="15" hidden="false" customHeight="false" outlineLevel="0" collapsed="false">
      <c r="A366" s="55"/>
      <c r="B366" s="55"/>
      <c r="C366" s="55"/>
      <c r="D366" s="55"/>
    </row>
    <row r="367" customFormat="false" ht="15" hidden="false" customHeight="false" outlineLevel="0" collapsed="false">
      <c r="A367" s="55"/>
      <c r="B367" s="55"/>
      <c r="C367" s="55"/>
      <c r="D367" s="55"/>
    </row>
    <row r="368" customFormat="false" ht="15" hidden="false" customHeight="false" outlineLevel="0" collapsed="false">
      <c r="A368" s="55"/>
      <c r="B368" s="55"/>
      <c r="C368" s="55"/>
      <c r="D368" s="55"/>
    </row>
    <row r="369" customFormat="false" ht="15" hidden="false" customHeight="false" outlineLevel="0" collapsed="false">
      <c r="A369" s="55"/>
      <c r="B369" s="55"/>
      <c r="C369" s="55"/>
      <c r="D369" s="55"/>
    </row>
    <row r="370" customFormat="false" ht="15" hidden="false" customHeight="false" outlineLevel="0" collapsed="false">
      <c r="A370" s="55"/>
      <c r="B370" s="55"/>
      <c r="C370" s="55"/>
      <c r="D370" s="55"/>
    </row>
    <row r="371" customFormat="false" ht="15" hidden="false" customHeight="false" outlineLevel="0" collapsed="false">
      <c r="A371" s="55"/>
      <c r="B371" s="55"/>
      <c r="C371" s="55"/>
      <c r="D371" s="55"/>
    </row>
    <row r="372" customFormat="false" ht="15" hidden="false" customHeight="false" outlineLevel="0" collapsed="false">
      <c r="A372" s="55"/>
      <c r="B372" s="55"/>
      <c r="C372" s="55"/>
      <c r="D372" s="55"/>
    </row>
    <row r="373" customFormat="false" ht="15" hidden="false" customHeight="false" outlineLevel="0" collapsed="false">
      <c r="A373" s="55"/>
      <c r="B373" s="55"/>
      <c r="C373" s="55"/>
      <c r="D373" s="55"/>
    </row>
    <row r="374" customFormat="false" ht="15" hidden="false" customHeight="false" outlineLevel="0" collapsed="false">
      <c r="A374" s="55"/>
      <c r="B374" s="55"/>
      <c r="C374" s="55"/>
      <c r="D374" s="55"/>
    </row>
    <row r="375" customFormat="false" ht="15" hidden="false" customHeight="false" outlineLevel="0" collapsed="false">
      <c r="A375" s="55"/>
      <c r="B375" s="55"/>
      <c r="C375" s="55"/>
      <c r="D375" s="55"/>
    </row>
    <row r="376" customFormat="false" ht="15" hidden="false" customHeight="false" outlineLevel="0" collapsed="false">
      <c r="A376" s="55"/>
      <c r="B376" s="55"/>
      <c r="C376" s="55"/>
      <c r="D376" s="55"/>
    </row>
    <row r="377" customFormat="false" ht="15" hidden="false" customHeight="false" outlineLevel="0" collapsed="false">
      <c r="A377" s="55"/>
      <c r="B377" s="55"/>
      <c r="C377" s="55"/>
      <c r="D377" s="55"/>
    </row>
    <row r="378" customFormat="false" ht="15" hidden="false" customHeight="false" outlineLevel="0" collapsed="false">
      <c r="A378" s="55"/>
      <c r="B378" s="55"/>
      <c r="C378" s="55"/>
      <c r="D378" s="55"/>
    </row>
    <row r="379" customFormat="false" ht="15" hidden="false" customHeight="false" outlineLevel="0" collapsed="false">
      <c r="A379" s="55"/>
      <c r="B379" s="55"/>
      <c r="C379" s="55"/>
      <c r="D379" s="55"/>
    </row>
    <row r="380" customFormat="false" ht="15" hidden="false" customHeight="false" outlineLevel="0" collapsed="false">
      <c r="A380" s="55"/>
      <c r="B380" s="55"/>
      <c r="C380" s="55"/>
      <c r="D380" s="55"/>
    </row>
    <row r="381" customFormat="false" ht="15" hidden="false" customHeight="false" outlineLevel="0" collapsed="false">
      <c r="A381" s="55"/>
      <c r="B381" s="55"/>
      <c r="C381" s="55"/>
      <c r="D381" s="55"/>
    </row>
    <row r="382" customFormat="false" ht="15" hidden="false" customHeight="false" outlineLevel="0" collapsed="false">
      <c r="A382" s="55"/>
      <c r="B382" s="55"/>
      <c r="C382" s="55"/>
      <c r="D382" s="55"/>
    </row>
    <row r="383" customFormat="false" ht="15" hidden="false" customHeight="false" outlineLevel="0" collapsed="false">
      <c r="A383" s="55"/>
      <c r="B383" s="55"/>
      <c r="C383" s="55"/>
      <c r="D383" s="55"/>
    </row>
    <row r="384" customFormat="false" ht="15" hidden="false" customHeight="false" outlineLevel="0" collapsed="false">
      <c r="A384" s="55"/>
      <c r="B384" s="55"/>
      <c r="C384" s="55"/>
      <c r="D384" s="55"/>
    </row>
    <row r="385" customFormat="false" ht="15" hidden="false" customHeight="false" outlineLevel="0" collapsed="false">
      <c r="A385" s="55"/>
      <c r="B385" s="55"/>
      <c r="C385" s="55"/>
      <c r="D385" s="55"/>
    </row>
    <row r="386" customFormat="false" ht="15" hidden="false" customHeight="false" outlineLevel="0" collapsed="false">
      <c r="A386" s="55"/>
      <c r="B386" s="55"/>
      <c r="C386" s="55"/>
      <c r="D386" s="55"/>
    </row>
    <row r="387" customFormat="false" ht="15" hidden="false" customHeight="false" outlineLevel="0" collapsed="false">
      <c r="A387" s="55"/>
      <c r="B387" s="55"/>
      <c r="C387" s="55"/>
      <c r="D387" s="55"/>
    </row>
    <row r="388" customFormat="false" ht="15" hidden="false" customHeight="false" outlineLevel="0" collapsed="false">
      <c r="A388" s="55"/>
      <c r="B388" s="55"/>
      <c r="C388" s="55"/>
      <c r="D388" s="55"/>
    </row>
    <row r="389" customFormat="false" ht="15" hidden="false" customHeight="false" outlineLevel="0" collapsed="false">
      <c r="A389" s="55"/>
      <c r="B389" s="55"/>
      <c r="C389" s="55"/>
      <c r="D389" s="55"/>
    </row>
    <row r="390" customFormat="false" ht="15" hidden="false" customHeight="false" outlineLevel="0" collapsed="false">
      <c r="A390" s="55"/>
      <c r="B390" s="55"/>
      <c r="C390" s="55"/>
      <c r="D390" s="55"/>
    </row>
    <row r="391" customFormat="false" ht="15" hidden="false" customHeight="false" outlineLevel="0" collapsed="false">
      <c r="A391" s="55"/>
      <c r="B391" s="55"/>
      <c r="C391" s="55"/>
      <c r="D391" s="55"/>
    </row>
    <row r="392" customFormat="false" ht="15" hidden="false" customHeight="false" outlineLevel="0" collapsed="false">
      <c r="A392" s="55"/>
      <c r="B392" s="55"/>
      <c r="C392" s="55"/>
      <c r="D392" s="55"/>
    </row>
    <row r="393" customFormat="false" ht="15" hidden="false" customHeight="false" outlineLevel="0" collapsed="false">
      <c r="A393" s="55"/>
      <c r="B393" s="55"/>
      <c r="C393" s="55"/>
      <c r="D393" s="55"/>
    </row>
    <row r="394" customFormat="false" ht="15" hidden="false" customHeight="false" outlineLevel="0" collapsed="false">
      <c r="A394" s="55"/>
      <c r="B394" s="55"/>
      <c r="C394" s="55"/>
      <c r="D394" s="55"/>
    </row>
    <row r="395" customFormat="false" ht="15" hidden="false" customHeight="false" outlineLevel="0" collapsed="false">
      <c r="A395" s="55"/>
      <c r="B395" s="55"/>
      <c r="C395" s="55"/>
      <c r="D395" s="55"/>
    </row>
    <row r="396" customFormat="false" ht="15" hidden="false" customHeight="false" outlineLevel="0" collapsed="false">
      <c r="A396" s="55"/>
      <c r="B396" s="55"/>
      <c r="C396" s="55"/>
      <c r="D396" s="55"/>
    </row>
    <row r="397" customFormat="false" ht="15" hidden="false" customHeight="false" outlineLevel="0" collapsed="false">
      <c r="A397" s="55"/>
      <c r="B397" s="55"/>
      <c r="C397" s="55"/>
      <c r="D397" s="55"/>
    </row>
    <row r="398" customFormat="false" ht="15" hidden="false" customHeight="false" outlineLevel="0" collapsed="false">
      <c r="A398" s="55"/>
      <c r="B398" s="55"/>
      <c r="C398" s="55"/>
      <c r="D398" s="55"/>
    </row>
    <row r="399" customFormat="false" ht="15" hidden="false" customHeight="false" outlineLevel="0" collapsed="false">
      <c r="A399" s="55"/>
      <c r="B399" s="55"/>
      <c r="C399" s="55"/>
      <c r="D399" s="55"/>
    </row>
    <row r="400" customFormat="false" ht="15" hidden="false" customHeight="false" outlineLevel="0" collapsed="false">
      <c r="A400" s="55"/>
      <c r="B400" s="55"/>
      <c r="C400" s="55"/>
      <c r="D400" s="55"/>
    </row>
    <row r="401" customFormat="false" ht="15" hidden="false" customHeight="false" outlineLevel="0" collapsed="false">
      <c r="A401" s="55"/>
      <c r="B401" s="55"/>
      <c r="C401" s="55"/>
      <c r="D401" s="55"/>
    </row>
    <row r="402" customFormat="false" ht="15" hidden="false" customHeight="false" outlineLevel="0" collapsed="false">
      <c r="A402" s="55"/>
      <c r="B402" s="55"/>
      <c r="C402" s="55"/>
      <c r="D402" s="55"/>
    </row>
    <row r="403" customFormat="false" ht="15" hidden="false" customHeight="false" outlineLevel="0" collapsed="false">
      <c r="A403" s="55"/>
      <c r="B403" s="55"/>
      <c r="C403" s="55"/>
      <c r="D403" s="55"/>
    </row>
    <row r="404" customFormat="false" ht="15" hidden="false" customHeight="false" outlineLevel="0" collapsed="false">
      <c r="A404" s="55"/>
      <c r="B404" s="55"/>
      <c r="C404" s="55"/>
      <c r="D404" s="55"/>
    </row>
    <row r="405" customFormat="false" ht="15" hidden="false" customHeight="false" outlineLevel="0" collapsed="false">
      <c r="A405" s="55"/>
      <c r="B405" s="55"/>
      <c r="C405" s="55"/>
      <c r="D405" s="55"/>
    </row>
    <row r="406" customFormat="false" ht="15" hidden="false" customHeight="false" outlineLevel="0" collapsed="false">
      <c r="A406" s="55"/>
      <c r="B406" s="55"/>
      <c r="C406" s="55"/>
      <c r="D406" s="55"/>
    </row>
    <row r="407" customFormat="false" ht="15" hidden="false" customHeight="false" outlineLevel="0" collapsed="false">
      <c r="A407" s="55"/>
      <c r="B407" s="55"/>
      <c r="C407" s="55"/>
      <c r="D407" s="55"/>
    </row>
    <row r="408" customFormat="false" ht="15" hidden="false" customHeight="false" outlineLevel="0" collapsed="false">
      <c r="A408" s="55"/>
      <c r="B408" s="55"/>
      <c r="C408" s="55"/>
      <c r="D408" s="55"/>
    </row>
    <row r="409" customFormat="false" ht="15" hidden="false" customHeight="false" outlineLevel="0" collapsed="false">
      <c r="A409" s="55"/>
      <c r="B409" s="55"/>
      <c r="C409" s="55"/>
      <c r="D409" s="55"/>
    </row>
    <row r="410" customFormat="false" ht="15" hidden="false" customHeight="false" outlineLevel="0" collapsed="false">
      <c r="A410" s="55"/>
      <c r="B410" s="55"/>
      <c r="C410" s="55"/>
      <c r="D410" s="55"/>
    </row>
    <row r="411" customFormat="false" ht="15" hidden="false" customHeight="false" outlineLevel="0" collapsed="false">
      <c r="A411" s="55"/>
      <c r="B411" s="55"/>
      <c r="C411" s="55"/>
      <c r="D411" s="55"/>
    </row>
    <row r="412" customFormat="false" ht="15" hidden="false" customHeight="false" outlineLevel="0" collapsed="false">
      <c r="A412" s="55"/>
      <c r="B412" s="55"/>
      <c r="C412" s="55"/>
      <c r="D412" s="55"/>
    </row>
    <row r="413" customFormat="false" ht="15" hidden="false" customHeight="false" outlineLevel="0" collapsed="false">
      <c r="A413" s="55"/>
      <c r="B413" s="55"/>
      <c r="C413" s="55"/>
      <c r="D413" s="55"/>
    </row>
    <row r="414" customFormat="false" ht="15" hidden="false" customHeight="false" outlineLevel="0" collapsed="false">
      <c r="A414" s="55"/>
      <c r="B414" s="55"/>
      <c r="C414" s="55"/>
      <c r="D414" s="55"/>
    </row>
    <row r="415" customFormat="false" ht="15" hidden="false" customHeight="false" outlineLevel="0" collapsed="false">
      <c r="A415" s="55"/>
      <c r="B415" s="55"/>
      <c r="C415" s="55"/>
      <c r="D415" s="55"/>
    </row>
    <row r="416" customFormat="false" ht="15" hidden="false" customHeight="false" outlineLevel="0" collapsed="false">
      <c r="A416" s="55"/>
      <c r="B416" s="55"/>
      <c r="C416" s="55"/>
      <c r="D416" s="55"/>
    </row>
    <row r="417" customFormat="false" ht="15" hidden="false" customHeight="false" outlineLevel="0" collapsed="false">
      <c r="A417" s="55"/>
      <c r="B417" s="55"/>
      <c r="C417" s="55"/>
      <c r="D417" s="55"/>
    </row>
    <row r="418" customFormat="false" ht="15" hidden="false" customHeight="false" outlineLevel="0" collapsed="false">
      <c r="A418" s="55"/>
      <c r="B418" s="55"/>
      <c r="C418" s="55"/>
      <c r="D418" s="55"/>
    </row>
    <row r="419" customFormat="false" ht="15" hidden="false" customHeight="false" outlineLevel="0" collapsed="false">
      <c r="A419" s="55"/>
      <c r="B419" s="55"/>
      <c r="C419" s="55"/>
      <c r="D419" s="55"/>
    </row>
    <row r="420" customFormat="false" ht="15" hidden="false" customHeight="false" outlineLevel="0" collapsed="false">
      <c r="A420" s="55"/>
      <c r="B420" s="55"/>
      <c r="C420" s="55"/>
      <c r="D420" s="55"/>
    </row>
    <row r="421" customFormat="false" ht="15" hidden="false" customHeight="false" outlineLevel="0" collapsed="false">
      <c r="A421" s="55"/>
      <c r="B421" s="55"/>
      <c r="C421" s="55"/>
      <c r="D421" s="55"/>
    </row>
    <row r="422" customFormat="false" ht="15" hidden="false" customHeight="false" outlineLevel="0" collapsed="false">
      <c r="A422" s="55"/>
      <c r="B422" s="55"/>
      <c r="C422" s="55"/>
      <c r="D422" s="55"/>
    </row>
    <row r="423" customFormat="false" ht="15" hidden="false" customHeight="false" outlineLevel="0" collapsed="false">
      <c r="A423" s="55"/>
      <c r="B423" s="55"/>
      <c r="C423" s="55"/>
      <c r="D423" s="55"/>
    </row>
    <row r="424" customFormat="false" ht="15" hidden="false" customHeight="false" outlineLevel="0" collapsed="false">
      <c r="A424" s="55"/>
      <c r="B424" s="55"/>
      <c r="C424" s="55"/>
      <c r="D424" s="55"/>
    </row>
    <row r="425" customFormat="false" ht="15" hidden="false" customHeight="false" outlineLevel="0" collapsed="false">
      <c r="A425" s="55"/>
      <c r="B425" s="55"/>
      <c r="C425" s="55"/>
      <c r="D425" s="55"/>
    </row>
    <row r="426" customFormat="false" ht="15" hidden="false" customHeight="false" outlineLevel="0" collapsed="false">
      <c r="A426" s="55"/>
      <c r="B426" s="55"/>
      <c r="C426" s="55"/>
      <c r="D426" s="55"/>
    </row>
    <row r="427" customFormat="false" ht="15" hidden="false" customHeight="false" outlineLevel="0" collapsed="false">
      <c r="A427" s="55"/>
      <c r="B427" s="55"/>
      <c r="C427" s="55"/>
      <c r="D427" s="55"/>
    </row>
    <row r="428" customFormat="false" ht="15" hidden="false" customHeight="false" outlineLevel="0" collapsed="false">
      <c r="A428" s="55"/>
      <c r="B428" s="55"/>
      <c r="C428" s="55"/>
      <c r="D428" s="55"/>
    </row>
    <row r="429" customFormat="false" ht="15" hidden="false" customHeight="false" outlineLevel="0" collapsed="false">
      <c r="A429" s="55"/>
      <c r="B429" s="55"/>
      <c r="C429" s="55"/>
      <c r="D429" s="55"/>
    </row>
    <row r="430" customFormat="false" ht="15" hidden="false" customHeight="false" outlineLevel="0" collapsed="false">
      <c r="A430" s="55"/>
      <c r="B430" s="55"/>
      <c r="C430" s="55"/>
      <c r="D430" s="55"/>
    </row>
    <row r="431" customFormat="false" ht="15" hidden="false" customHeight="false" outlineLevel="0" collapsed="false">
      <c r="A431" s="55"/>
      <c r="B431" s="55"/>
      <c r="C431" s="55"/>
      <c r="D431" s="55"/>
    </row>
    <row r="432" customFormat="false" ht="15" hidden="false" customHeight="false" outlineLevel="0" collapsed="false">
      <c r="A432" s="55"/>
      <c r="B432" s="55"/>
      <c r="C432" s="55"/>
      <c r="D432" s="55"/>
    </row>
    <row r="433" customFormat="false" ht="15" hidden="false" customHeight="false" outlineLevel="0" collapsed="false">
      <c r="A433" s="55"/>
      <c r="B433" s="55"/>
      <c r="C433" s="55"/>
      <c r="D433" s="55"/>
    </row>
    <row r="434" customFormat="false" ht="15" hidden="false" customHeight="false" outlineLevel="0" collapsed="false">
      <c r="A434" s="55"/>
      <c r="B434" s="55"/>
      <c r="C434" s="55"/>
      <c r="D434" s="55"/>
    </row>
    <row r="435" customFormat="false" ht="15" hidden="false" customHeight="false" outlineLevel="0" collapsed="false">
      <c r="A435" s="55"/>
      <c r="B435" s="55"/>
      <c r="C435" s="55"/>
      <c r="D435" s="55"/>
    </row>
    <row r="436" customFormat="false" ht="15" hidden="false" customHeight="false" outlineLevel="0" collapsed="false">
      <c r="A436" s="55"/>
      <c r="B436" s="55"/>
      <c r="C436" s="55"/>
      <c r="D436" s="55"/>
    </row>
    <row r="437" customFormat="false" ht="15" hidden="false" customHeight="false" outlineLevel="0" collapsed="false">
      <c r="A437" s="55"/>
      <c r="B437" s="55"/>
      <c r="C437" s="55"/>
      <c r="D437" s="55"/>
    </row>
    <row r="438" customFormat="false" ht="15" hidden="false" customHeight="false" outlineLevel="0" collapsed="false">
      <c r="A438" s="55"/>
      <c r="B438" s="55"/>
      <c r="C438" s="55"/>
      <c r="D438" s="55"/>
    </row>
    <row r="439" customFormat="false" ht="15" hidden="false" customHeight="false" outlineLevel="0" collapsed="false">
      <c r="A439" s="55"/>
      <c r="B439" s="55"/>
      <c r="C439" s="55"/>
      <c r="D439" s="55"/>
    </row>
    <row r="440" customFormat="false" ht="15" hidden="false" customHeight="false" outlineLevel="0" collapsed="false">
      <c r="A440" s="55"/>
      <c r="B440" s="55"/>
      <c r="C440" s="55"/>
      <c r="D440" s="55"/>
    </row>
    <row r="441" customFormat="false" ht="15" hidden="false" customHeight="false" outlineLevel="0" collapsed="false">
      <c r="A441" s="55"/>
      <c r="B441" s="55"/>
      <c r="C441" s="55"/>
      <c r="D441" s="55"/>
    </row>
    <row r="442" customFormat="false" ht="15" hidden="false" customHeight="false" outlineLevel="0" collapsed="false">
      <c r="A442" s="55"/>
      <c r="B442" s="55"/>
      <c r="C442" s="55"/>
      <c r="D442" s="55"/>
    </row>
    <row r="443" customFormat="false" ht="15" hidden="false" customHeight="false" outlineLevel="0" collapsed="false">
      <c r="A443" s="55"/>
      <c r="B443" s="55"/>
      <c r="C443" s="55"/>
      <c r="D443" s="55"/>
    </row>
    <row r="444" customFormat="false" ht="15" hidden="false" customHeight="false" outlineLevel="0" collapsed="false">
      <c r="A444" s="55"/>
      <c r="B444" s="55"/>
      <c r="C444" s="55"/>
      <c r="D444" s="55"/>
    </row>
    <row r="445" customFormat="false" ht="15" hidden="false" customHeight="false" outlineLevel="0" collapsed="false">
      <c r="A445" s="55"/>
      <c r="B445" s="55"/>
      <c r="C445" s="55"/>
      <c r="D445" s="55"/>
    </row>
    <row r="446" customFormat="false" ht="15" hidden="false" customHeight="false" outlineLevel="0" collapsed="false">
      <c r="A446" s="55"/>
      <c r="B446" s="55"/>
      <c r="C446" s="55"/>
      <c r="D446" s="55"/>
    </row>
    <row r="447" customFormat="false" ht="15" hidden="false" customHeight="false" outlineLevel="0" collapsed="false">
      <c r="A447" s="55"/>
      <c r="B447" s="55"/>
      <c r="C447" s="55"/>
      <c r="D447" s="55"/>
    </row>
    <row r="448" customFormat="false" ht="15" hidden="false" customHeight="false" outlineLevel="0" collapsed="false">
      <c r="A448" s="55"/>
      <c r="B448" s="55"/>
      <c r="C448" s="55"/>
      <c r="D448" s="55"/>
    </row>
    <row r="449" customFormat="false" ht="15" hidden="false" customHeight="false" outlineLevel="0" collapsed="false">
      <c r="A449" s="55"/>
      <c r="B449" s="55"/>
      <c r="C449" s="55"/>
      <c r="D449" s="55"/>
    </row>
    <row r="450" customFormat="false" ht="15" hidden="false" customHeight="false" outlineLevel="0" collapsed="false">
      <c r="A450" s="55"/>
      <c r="B450" s="55"/>
      <c r="C450" s="55"/>
      <c r="D450" s="55"/>
    </row>
    <row r="451" customFormat="false" ht="15" hidden="false" customHeight="false" outlineLevel="0" collapsed="false">
      <c r="A451" s="55"/>
      <c r="B451" s="55"/>
      <c r="C451" s="55"/>
      <c r="D451" s="55"/>
    </row>
    <row r="452" customFormat="false" ht="15" hidden="false" customHeight="false" outlineLevel="0" collapsed="false">
      <c r="A452" s="55"/>
      <c r="B452" s="55"/>
      <c r="C452" s="55"/>
      <c r="D452" s="55"/>
    </row>
    <row r="453" customFormat="false" ht="15" hidden="false" customHeight="false" outlineLevel="0" collapsed="false">
      <c r="A453" s="55"/>
      <c r="B453" s="55"/>
      <c r="C453" s="55"/>
      <c r="D453" s="55"/>
    </row>
    <row r="454" customFormat="false" ht="15" hidden="false" customHeight="false" outlineLevel="0" collapsed="false">
      <c r="A454" s="55"/>
      <c r="B454" s="55"/>
      <c r="C454" s="55"/>
      <c r="D454" s="55"/>
    </row>
    <row r="455" customFormat="false" ht="15" hidden="false" customHeight="false" outlineLevel="0" collapsed="false">
      <c r="A455" s="55"/>
      <c r="B455" s="55"/>
      <c r="C455" s="55"/>
      <c r="D455" s="55"/>
    </row>
    <row r="456" customFormat="false" ht="15" hidden="false" customHeight="false" outlineLevel="0" collapsed="false">
      <c r="A456" s="55"/>
      <c r="B456" s="55"/>
      <c r="C456" s="55"/>
      <c r="D456" s="55"/>
    </row>
    <row r="457" customFormat="false" ht="15" hidden="false" customHeight="false" outlineLevel="0" collapsed="false">
      <c r="A457" s="55"/>
      <c r="B457" s="55"/>
      <c r="C457" s="55"/>
      <c r="D457" s="55"/>
    </row>
    <row r="458" customFormat="false" ht="15" hidden="false" customHeight="false" outlineLevel="0" collapsed="false">
      <c r="A458" s="55"/>
      <c r="B458" s="55"/>
      <c r="C458" s="55"/>
      <c r="D458" s="55"/>
    </row>
    <row r="459" customFormat="false" ht="15" hidden="false" customHeight="false" outlineLevel="0" collapsed="false">
      <c r="A459" s="55"/>
      <c r="B459" s="55"/>
      <c r="C459" s="55"/>
      <c r="D459" s="55"/>
    </row>
    <row r="460" customFormat="false" ht="15" hidden="false" customHeight="false" outlineLevel="0" collapsed="false">
      <c r="A460" s="55"/>
      <c r="B460" s="55"/>
      <c r="C460" s="55"/>
      <c r="D460" s="55"/>
    </row>
    <row r="461" customFormat="false" ht="15" hidden="false" customHeight="false" outlineLevel="0" collapsed="false">
      <c r="A461" s="55"/>
      <c r="B461" s="55"/>
      <c r="C461" s="55"/>
      <c r="D461" s="55"/>
    </row>
    <row r="462" customFormat="false" ht="15" hidden="false" customHeight="false" outlineLevel="0" collapsed="false">
      <c r="A462" s="55"/>
      <c r="B462" s="55"/>
      <c r="C462" s="55"/>
      <c r="D462" s="55"/>
    </row>
    <row r="463" customFormat="false" ht="15" hidden="false" customHeight="false" outlineLevel="0" collapsed="false">
      <c r="A463" s="55"/>
      <c r="B463" s="55"/>
      <c r="C463" s="55"/>
      <c r="D463" s="55"/>
    </row>
    <row r="464" customFormat="false" ht="15" hidden="false" customHeight="false" outlineLevel="0" collapsed="false">
      <c r="A464" s="55"/>
      <c r="B464" s="55"/>
      <c r="C464" s="55"/>
      <c r="D464" s="55"/>
    </row>
    <row r="465" customFormat="false" ht="15" hidden="false" customHeight="false" outlineLevel="0" collapsed="false">
      <c r="A465" s="55"/>
      <c r="B465" s="55"/>
      <c r="C465" s="55"/>
      <c r="D465" s="55"/>
    </row>
    <row r="466" customFormat="false" ht="15" hidden="false" customHeight="false" outlineLevel="0" collapsed="false">
      <c r="A466" s="55"/>
      <c r="B466" s="55"/>
      <c r="C466" s="55"/>
      <c r="D466" s="55"/>
    </row>
    <row r="467" customFormat="false" ht="15" hidden="false" customHeight="false" outlineLevel="0" collapsed="false">
      <c r="A467" s="55"/>
      <c r="B467" s="55"/>
    </row>
    <row r="468" customFormat="false" ht="15" hidden="false" customHeight="false" outlineLevel="0" collapsed="false">
      <c r="A468" s="55"/>
      <c r="B468" s="55"/>
    </row>
    <row r="469" customFormat="false" ht="15" hidden="false" customHeight="false" outlineLevel="0" collapsed="false">
      <c r="A469" s="55"/>
      <c r="B469" s="55"/>
    </row>
    <row r="470" customFormat="false" ht="15" hidden="false" customHeight="false" outlineLevel="0" collapsed="false">
      <c r="A470" s="55"/>
      <c r="B470" s="55"/>
    </row>
    <row r="471" customFormat="false" ht="15" hidden="false" customHeight="false" outlineLevel="0" collapsed="false">
      <c r="A471" s="55"/>
      <c r="B471" s="55"/>
    </row>
    <row r="472" customFormat="false" ht="15" hidden="false" customHeight="false" outlineLevel="0" collapsed="false">
      <c r="A472" s="55"/>
      <c r="B472" s="55"/>
    </row>
    <row r="473" customFormat="false" ht="15" hidden="false" customHeight="false" outlineLevel="0" collapsed="false">
      <c r="A473" s="55"/>
      <c r="B473" s="55"/>
    </row>
    <row r="474" customFormat="false" ht="15" hidden="false" customHeight="false" outlineLevel="0" collapsed="false">
      <c r="A474" s="55"/>
      <c r="B474" s="55"/>
    </row>
    <row r="475" customFormat="false" ht="15" hidden="false" customHeight="false" outlineLevel="0" collapsed="false">
      <c r="A475" s="55"/>
      <c r="B475" s="55"/>
    </row>
    <row r="476" customFormat="false" ht="15" hidden="false" customHeight="false" outlineLevel="0" collapsed="false">
      <c r="A476" s="55"/>
      <c r="B476" s="55"/>
    </row>
    <row r="477" customFormat="false" ht="15" hidden="false" customHeight="false" outlineLevel="0" collapsed="false">
      <c r="A477" s="55"/>
      <c r="B477" s="55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6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671875" defaultRowHeight="15" zeroHeight="false" outlineLevelRow="0" outlineLevelCol="0"/>
  <cols>
    <col collapsed="false" customWidth="true" hidden="false" outlineLevel="0" max="2" min="2" style="0" width="8.42"/>
    <col collapsed="false" customWidth="true" hidden="false" outlineLevel="0" max="4" min="4" style="0" width="8.42"/>
  </cols>
  <sheetData>
    <row r="4" customFormat="false" ht="15" hidden="false" customHeight="false" outlineLevel="0" collapsed="false">
      <c r="A4" s="54" t="s">
        <v>12</v>
      </c>
      <c r="B4" s="54"/>
      <c r="C4" s="54" t="s">
        <v>13</v>
      </c>
      <c r="D4" s="54"/>
    </row>
    <row r="5" customFormat="false" ht="15" hidden="false" customHeight="false" outlineLevel="0" collapsed="false">
      <c r="A5" s="0" t="s">
        <v>107</v>
      </c>
      <c r="B5" s="0" t="s">
        <v>108</v>
      </c>
      <c r="C5" s="0" t="s">
        <v>107</v>
      </c>
      <c r="D5" s="0" t="s">
        <v>108</v>
      </c>
    </row>
    <row r="6" customFormat="false" ht="15" hidden="false" customHeight="false" outlineLevel="0" collapsed="false">
      <c r="A6" s="0" t="s">
        <v>20</v>
      </c>
      <c r="B6" s="0" t="s">
        <v>20</v>
      </c>
      <c r="C6" s="0" t="s">
        <v>20</v>
      </c>
      <c r="D6" s="0" t="s">
        <v>20</v>
      </c>
    </row>
    <row r="7" customFormat="false" ht="15" hidden="false" customHeight="false" outlineLevel="0" collapsed="false">
      <c r="A7" s="55" t="e">
        <f aca="false">AVERAGE(A9:A1000)</f>
        <v>#DIV/0!</v>
      </c>
      <c r="B7" s="0" t="e">
        <f aca="false">STDEV(A9:A1000)</f>
        <v>#DIV/0!</v>
      </c>
      <c r="C7" s="55" t="e">
        <f aca="false">AVERAGE(C9:C1000)</f>
        <v>#DIV/0!</v>
      </c>
      <c r="D7" s="0" t="e">
        <f aca="false">STDEV(C9:C1000)</f>
        <v>#DIV/0!</v>
      </c>
    </row>
    <row r="8" customFormat="false" ht="15" hidden="false" customHeight="false" outlineLevel="0" collapsed="false">
      <c r="A8" s="54" t="s">
        <v>109</v>
      </c>
      <c r="B8" s="54"/>
      <c r="C8" s="54" t="s">
        <v>109</v>
      </c>
      <c r="D8" s="54"/>
    </row>
    <row r="9" customFormat="false" ht="15" hidden="false" customHeight="false" outlineLevel="0" collapsed="false">
      <c r="A9" s="55"/>
      <c r="B9" s="55"/>
      <c r="C9" s="55"/>
      <c r="D9" s="55"/>
    </row>
    <row r="10" customFormat="false" ht="15" hidden="false" customHeight="false" outlineLevel="0" collapsed="false">
      <c r="A10" s="55"/>
      <c r="B10" s="55"/>
      <c r="C10" s="55"/>
      <c r="D10" s="55"/>
    </row>
    <row r="11" customFormat="false" ht="15" hidden="false" customHeight="false" outlineLevel="0" collapsed="false">
      <c r="A11" s="55"/>
      <c r="B11" s="55"/>
      <c r="C11" s="55"/>
      <c r="D11" s="55"/>
    </row>
    <row r="12" customFormat="false" ht="15" hidden="false" customHeight="false" outlineLevel="0" collapsed="false">
      <c r="A12" s="55"/>
      <c r="B12" s="55"/>
      <c r="C12" s="55"/>
      <c r="D12" s="55"/>
    </row>
    <row r="13" customFormat="false" ht="15" hidden="false" customHeight="false" outlineLevel="0" collapsed="false">
      <c r="A13" s="55"/>
      <c r="B13" s="55"/>
      <c r="C13" s="55"/>
      <c r="D13" s="55"/>
    </row>
    <row r="14" customFormat="false" ht="15" hidden="false" customHeight="false" outlineLevel="0" collapsed="false">
      <c r="A14" s="55"/>
      <c r="B14" s="55"/>
      <c r="C14" s="55"/>
      <c r="D14" s="55"/>
    </row>
    <row r="15" customFormat="false" ht="15" hidden="false" customHeight="false" outlineLevel="0" collapsed="false">
      <c r="A15" s="55"/>
      <c r="B15" s="55"/>
      <c r="C15" s="55"/>
      <c r="D15" s="55"/>
    </row>
    <row r="16" customFormat="false" ht="15" hidden="false" customHeight="false" outlineLevel="0" collapsed="false">
      <c r="A16" s="55"/>
      <c r="B16" s="55"/>
      <c r="C16" s="55"/>
      <c r="D16" s="55"/>
    </row>
    <row r="17" customFormat="false" ht="15" hidden="false" customHeight="false" outlineLevel="0" collapsed="false">
      <c r="A17" s="55"/>
      <c r="B17" s="55"/>
      <c r="C17" s="55"/>
      <c r="D17" s="55"/>
    </row>
    <row r="18" customFormat="false" ht="15" hidden="false" customHeight="false" outlineLevel="0" collapsed="false">
      <c r="A18" s="55"/>
      <c r="B18" s="55"/>
      <c r="C18" s="55"/>
      <c r="D18" s="55"/>
    </row>
    <row r="19" customFormat="false" ht="15" hidden="false" customHeight="false" outlineLevel="0" collapsed="false">
      <c r="A19" s="55"/>
      <c r="B19" s="55"/>
      <c r="C19" s="55"/>
      <c r="D19" s="55"/>
    </row>
    <row r="20" customFormat="false" ht="15" hidden="false" customHeight="false" outlineLevel="0" collapsed="false">
      <c r="A20" s="55"/>
      <c r="B20" s="55"/>
      <c r="C20" s="55"/>
      <c r="D20" s="55"/>
    </row>
    <row r="21" customFormat="false" ht="15" hidden="false" customHeight="false" outlineLevel="0" collapsed="false">
      <c r="A21" s="55"/>
      <c r="B21" s="55"/>
      <c r="C21" s="55"/>
      <c r="D21" s="55"/>
    </row>
    <row r="22" customFormat="false" ht="15" hidden="false" customHeight="false" outlineLevel="0" collapsed="false">
      <c r="A22" s="55"/>
      <c r="B22" s="55"/>
      <c r="C22" s="55"/>
      <c r="D22" s="55"/>
    </row>
    <row r="23" customFormat="false" ht="15" hidden="false" customHeight="false" outlineLevel="0" collapsed="false">
      <c r="A23" s="55"/>
      <c r="B23" s="55"/>
      <c r="C23" s="55"/>
      <c r="D23" s="55"/>
    </row>
    <row r="24" customFormat="false" ht="15" hidden="false" customHeight="false" outlineLevel="0" collapsed="false">
      <c r="A24" s="55"/>
      <c r="B24" s="55"/>
      <c r="C24" s="55"/>
      <c r="D24" s="55"/>
    </row>
    <row r="25" customFormat="false" ht="15" hidden="false" customHeight="false" outlineLevel="0" collapsed="false">
      <c r="A25" s="55"/>
      <c r="B25" s="55"/>
      <c r="C25" s="55"/>
      <c r="D25" s="55"/>
    </row>
    <row r="26" customFormat="false" ht="15" hidden="false" customHeight="false" outlineLevel="0" collapsed="false">
      <c r="A26" s="55"/>
      <c r="B26" s="55"/>
      <c r="C26" s="55"/>
      <c r="D26" s="55"/>
    </row>
    <row r="27" customFormat="false" ht="15" hidden="false" customHeight="false" outlineLevel="0" collapsed="false">
      <c r="A27" s="55"/>
      <c r="B27" s="55"/>
      <c r="C27" s="55"/>
      <c r="D27" s="55"/>
    </row>
    <row r="28" customFormat="false" ht="15" hidden="false" customHeight="false" outlineLevel="0" collapsed="false">
      <c r="A28" s="55"/>
      <c r="B28" s="55"/>
      <c r="C28" s="55"/>
      <c r="D28" s="55"/>
    </row>
    <row r="29" customFormat="false" ht="15" hidden="false" customHeight="false" outlineLevel="0" collapsed="false">
      <c r="A29" s="55"/>
      <c r="B29" s="55"/>
      <c r="C29" s="55"/>
      <c r="D29" s="55"/>
    </row>
    <row r="30" customFormat="false" ht="15" hidden="false" customHeight="false" outlineLevel="0" collapsed="false">
      <c r="A30" s="55"/>
      <c r="B30" s="55"/>
      <c r="C30" s="55"/>
      <c r="D30" s="55"/>
    </row>
    <row r="31" customFormat="false" ht="15" hidden="false" customHeight="false" outlineLevel="0" collapsed="false">
      <c r="A31" s="55"/>
      <c r="B31" s="55"/>
      <c r="C31" s="55"/>
      <c r="D31" s="55"/>
    </row>
    <row r="32" customFormat="false" ht="15" hidden="false" customHeight="false" outlineLevel="0" collapsed="false">
      <c r="A32" s="55"/>
      <c r="B32" s="55"/>
      <c r="C32" s="55"/>
      <c r="D32" s="55"/>
    </row>
    <row r="33" customFormat="false" ht="15" hidden="false" customHeight="false" outlineLevel="0" collapsed="false">
      <c r="A33" s="55"/>
      <c r="B33" s="55"/>
      <c r="C33" s="55"/>
      <c r="D33" s="55"/>
    </row>
    <row r="34" customFormat="false" ht="15" hidden="false" customHeight="false" outlineLevel="0" collapsed="false">
      <c r="A34" s="55"/>
      <c r="B34" s="55"/>
      <c r="C34" s="55"/>
      <c r="D34" s="55"/>
    </row>
    <row r="35" customFormat="false" ht="15" hidden="false" customHeight="false" outlineLevel="0" collapsed="false">
      <c r="A35" s="55"/>
      <c r="B35" s="55"/>
      <c r="C35" s="55"/>
      <c r="D35" s="55"/>
    </row>
    <row r="36" customFormat="false" ht="15" hidden="false" customHeight="false" outlineLevel="0" collapsed="false">
      <c r="A36" s="55"/>
      <c r="B36" s="55"/>
      <c r="C36" s="55"/>
      <c r="D36" s="55"/>
    </row>
    <row r="37" customFormat="false" ht="15" hidden="false" customHeight="false" outlineLevel="0" collapsed="false">
      <c r="A37" s="55"/>
      <c r="B37" s="55"/>
      <c r="C37" s="55"/>
      <c r="D37" s="55"/>
    </row>
    <row r="38" customFormat="false" ht="15" hidden="false" customHeight="false" outlineLevel="0" collapsed="false">
      <c r="A38" s="55"/>
      <c r="B38" s="55"/>
      <c r="C38" s="55"/>
      <c r="D38" s="55"/>
    </row>
    <row r="39" customFormat="false" ht="15" hidden="false" customHeight="false" outlineLevel="0" collapsed="false">
      <c r="A39" s="55"/>
      <c r="B39" s="55"/>
      <c r="C39" s="55"/>
      <c r="D39" s="55"/>
    </row>
    <row r="40" customFormat="false" ht="15" hidden="false" customHeight="false" outlineLevel="0" collapsed="false">
      <c r="A40" s="55"/>
      <c r="B40" s="55"/>
      <c r="C40" s="55"/>
      <c r="D40" s="55"/>
    </row>
    <row r="41" customFormat="false" ht="15" hidden="false" customHeight="false" outlineLevel="0" collapsed="false">
      <c r="A41" s="55"/>
      <c r="B41" s="55"/>
      <c r="C41" s="55"/>
      <c r="D41" s="55"/>
    </row>
    <row r="42" customFormat="false" ht="15" hidden="false" customHeight="false" outlineLevel="0" collapsed="false">
      <c r="A42" s="55"/>
      <c r="B42" s="55"/>
      <c r="C42" s="55"/>
      <c r="D42" s="55"/>
    </row>
    <row r="43" customFormat="false" ht="15" hidden="false" customHeight="false" outlineLevel="0" collapsed="false">
      <c r="A43" s="55"/>
      <c r="B43" s="55"/>
      <c r="C43" s="55"/>
      <c r="D43" s="55"/>
    </row>
    <row r="44" customFormat="false" ht="15" hidden="false" customHeight="false" outlineLevel="0" collapsed="false">
      <c r="A44" s="55"/>
      <c r="B44" s="55"/>
      <c r="C44" s="55"/>
      <c r="D44" s="55"/>
    </row>
    <row r="45" customFormat="false" ht="15" hidden="false" customHeight="false" outlineLevel="0" collapsed="false">
      <c r="A45" s="55"/>
      <c r="B45" s="55"/>
      <c r="C45" s="55"/>
      <c r="D45" s="55"/>
    </row>
    <row r="46" customFormat="false" ht="15" hidden="false" customHeight="false" outlineLevel="0" collapsed="false">
      <c r="A46" s="55"/>
      <c r="B46" s="55"/>
      <c r="C46" s="55"/>
      <c r="D46" s="55"/>
    </row>
    <row r="47" customFormat="false" ht="15" hidden="false" customHeight="false" outlineLevel="0" collapsed="false">
      <c r="A47" s="55"/>
      <c r="B47" s="55"/>
      <c r="C47" s="55"/>
      <c r="D47" s="55"/>
    </row>
    <row r="48" customFormat="false" ht="15" hidden="false" customHeight="false" outlineLevel="0" collapsed="false">
      <c r="A48" s="55"/>
      <c r="B48" s="55"/>
      <c r="C48" s="55"/>
      <c r="D48" s="55"/>
    </row>
    <row r="49" customFormat="false" ht="15" hidden="false" customHeight="false" outlineLevel="0" collapsed="false">
      <c r="A49" s="55"/>
      <c r="B49" s="55"/>
      <c r="C49" s="55"/>
      <c r="D49" s="55"/>
    </row>
    <row r="50" customFormat="false" ht="15" hidden="false" customHeight="false" outlineLevel="0" collapsed="false">
      <c r="A50" s="55"/>
      <c r="B50" s="55"/>
      <c r="C50" s="55"/>
      <c r="D50" s="55"/>
    </row>
    <row r="51" customFormat="false" ht="15" hidden="false" customHeight="false" outlineLevel="0" collapsed="false">
      <c r="A51" s="55"/>
      <c r="B51" s="55"/>
      <c r="C51" s="55"/>
      <c r="D51" s="55"/>
    </row>
    <row r="52" customFormat="false" ht="15" hidden="false" customHeight="false" outlineLevel="0" collapsed="false">
      <c r="A52" s="55"/>
      <c r="B52" s="55"/>
      <c r="C52" s="55"/>
      <c r="D52" s="55"/>
    </row>
    <row r="53" customFormat="false" ht="15" hidden="false" customHeight="false" outlineLevel="0" collapsed="false">
      <c r="A53" s="55"/>
      <c r="B53" s="55"/>
      <c r="C53" s="55"/>
      <c r="D53" s="55"/>
    </row>
    <row r="54" customFormat="false" ht="15" hidden="false" customHeight="false" outlineLevel="0" collapsed="false">
      <c r="A54" s="55"/>
      <c r="B54" s="55"/>
      <c r="C54" s="55"/>
      <c r="D54" s="55"/>
    </row>
    <row r="55" customFormat="false" ht="15" hidden="false" customHeight="false" outlineLevel="0" collapsed="false">
      <c r="A55" s="55"/>
      <c r="B55" s="55"/>
      <c r="C55" s="55"/>
      <c r="D55" s="55"/>
    </row>
    <row r="56" customFormat="false" ht="15" hidden="false" customHeight="false" outlineLevel="0" collapsed="false">
      <c r="A56" s="55"/>
      <c r="B56" s="55"/>
      <c r="C56" s="55"/>
      <c r="D56" s="55"/>
    </row>
    <row r="57" customFormat="false" ht="15" hidden="false" customHeight="false" outlineLevel="0" collapsed="false">
      <c r="A57" s="55"/>
      <c r="B57" s="55"/>
      <c r="C57" s="55"/>
      <c r="D57" s="55"/>
    </row>
    <row r="58" customFormat="false" ht="15" hidden="false" customHeight="false" outlineLevel="0" collapsed="false">
      <c r="A58" s="55"/>
      <c r="B58" s="55"/>
      <c r="C58" s="55"/>
      <c r="D58" s="55"/>
    </row>
    <row r="59" customFormat="false" ht="15" hidden="false" customHeight="false" outlineLevel="0" collapsed="false">
      <c r="A59" s="55"/>
      <c r="B59" s="55"/>
      <c r="C59" s="55"/>
      <c r="D59" s="55"/>
    </row>
    <row r="60" customFormat="false" ht="15" hidden="false" customHeight="false" outlineLevel="0" collapsed="false">
      <c r="A60" s="55"/>
      <c r="B60" s="55"/>
      <c r="C60" s="55"/>
      <c r="D60" s="55"/>
    </row>
    <row r="61" customFormat="false" ht="15" hidden="false" customHeight="false" outlineLevel="0" collapsed="false">
      <c r="A61" s="55"/>
      <c r="B61" s="55"/>
      <c r="C61" s="55"/>
      <c r="D61" s="55"/>
    </row>
    <row r="62" customFormat="false" ht="15" hidden="false" customHeight="false" outlineLevel="0" collapsed="false">
      <c r="A62" s="55"/>
      <c r="B62" s="55"/>
      <c r="C62" s="55"/>
      <c r="D62" s="55"/>
    </row>
    <row r="63" customFormat="false" ht="15" hidden="false" customHeight="false" outlineLevel="0" collapsed="false">
      <c r="A63" s="55"/>
      <c r="B63" s="55"/>
      <c r="C63" s="55"/>
      <c r="D63" s="55"/>
    </row>
    <row r="64" customFormat="false" ht="15" hidden="false" customHeight="false" outlineLevel="0" collapsed="false">
      <c r="A64" s="55"/>
      <c r="B64" s="55"/>
      <c r="C64" s="55"/>
      <c r="D64" s="55"/>
    </row>
    <row r="65" customFormat="false" ht="15" hidden="false" customHeight="false" outlineLevel="0" collapsed="false">
      <c r="A65" s="55"/>
      <c r="B65" s="55"/>
      <c r="C65" s="55"/>
      <c r="D65" s="55"/>
    </row>
    <row r="66" customFormat="false" ht="15" hidden="false" customHeight="false" outlineLevel="0" collapsed="false">
      <c r="A66" s="55"/>
      <c r="B66" s="55"/>
      <c r="C66" s="55"/>
      <c r="D66" s="55"/>
    </row>
    <row r="67" customFormat="false" ht="15" hidden="false" customHeight="false" outlineLevel="0" collapsed="false">
      <c r="A67" s="55"/>
      <c r="B67" s="55"/>
      <c r="C67" s="55"/>
      <c r="D67" s="55"/>
    </row>
    <row r="68" customFormat="false" ht="15" hidden="false" customHeight="false" outlineLevel="0" collapsed="false">
      <c r="A68" s="55"/>
      <c r="B68" s="55"/>
      <c r="C68" s="55"/>
      <c r="D68" s="55"/>
    </row>
    <row r="69" customFormat="false" ht="15" hidden="false" customHeight="false" outlineLevel="0" collapsed="false">
      <c r="A69" s="55"/>
      <c r="B69" s="55"/>
      <c r="C69" s="55"/>
      <c r="D69" s="55"/>
    </row>
    <row r="70" customFormat="false" ht="15" hidden="false" customHeight="false" outlineLevel="0" collapsed="false">
      <c r="A70" s="55"/>
      <c r="B70" s="55"/>
      <c r="C70" s="55"/>
      <c r="D70" s="55"/>
    </row>
    <row r="71" customFormat="false" ht="15" hidden="false" customHeight="false" outlineLevel="0" collapsed="false">
      <c r="A71" s="55"/>
      <c r="B71" s="55"/>
      <c r="C71" s="55"/>
      <c r="D71" s="55"/>
    </row>
    <row r="72" customFormat="false" ht="15" hidden="false" customHeight="false" outlineLevel="0" collapsed="false">
      <c r="A72" s="55"/>
      <c r="B72" s="55"/>
      <c r="C72" s="55"/>
      <c r="D72" s="55"/>
    </row>
    <row r="73" customFormat="false" ht="15" hidden="false" customHeight="false" outlineLevel="0" collapsed="false">
      <c r="A73" s="55"/>
      <c r="B73" s="55"/>
      <c r="C73" s="55"/>
      <c r="D73" s="55"/>
    </row>
    <row r="74" customFormat="false" ht="15" hidden="false" customHeight="false" outlineLevel="0" collapsed="false">
      <c r="A74" s="55"/>
      <c r="B74" s="55"/>
      <c r="C74" s="55"/>
      <c r="D74" s="55"/>
    </row>
    <row r="75" customFormat="false" ht="15" hidden="false" customHeight="false" outlineLevel="0" collapsed="false">
      <c r="A75" s="55"/>
      <c r="B75" s="55"/>
      <c r="C75" s="55"/>
      <c r="D75" s="55"/>
    </row>
    <row r="76" customFormat="false" ht="15" hidden="false" customHeight="false" outlineLevel="0" collapsed="false">
      <c r="A76" s="55"/>
      <c r="B76" s="55"/>
      <c r="C76" s="55"/>
      <c r="D76" s="55"/>
    </row>
    <row r="77" customFormat="false" ht="15" hidden="false" customHeight="false" outlineLevel="0" collapsed="false">
      <c r="A77" s="55"/>
      <c r="B77" s="55"/>
      <c r="C77" s="55"/>
      <c r="D77" s="55"/>
    </row>
    <row r="78" customFormat="false" ht="15" hidden="false" customHeight="false" outlineLevel="0" collapsed="false">
      <c r="A78" s="55"/>
      <c r="B78" s="55"/>
      <c r="C78" s="55"/>
      <c r="D78" s="55"/>
    </row>
    <row r="79" customFormat="false" ht="15" hidden="false" customHeight="false" outlineLevel="0" collapsed="false">
      <c r="A79" s="55"/>
      <c r="B79" s="55"/>
      <c r="C79" s="55"/>
      <c r="D79" s="55"/>
    </row>
    <row r="80" customFormat="false" ht="15" hidden="false" customHeight="false" outlineLevel="0" collapsed="false">
      <c r="A80" s="55"/>
      <c r="B80" s="55"/>
      <c r="C80" s="55"/>
      <c r="D80" s="55"/>
    </row>
    <row r="81" customFormat="false" ht="15" hidden="false" customHeight="false" outlineLevel="0" collapsed="false">
      <c r="A81" s="55"/>
      <c r="B81" s="55"/>
      <c r="C81" s="55"/>
      <c r="D81" s="55"/>
    </row>
    <row r="82" customFormat="false" ht="15" hidden="false" customHeight="false" outlineLevel="0" collapsed="false">
      <c r="A82" s="55"/>
      <c r="B82" s="55"/>
      <c r="C82" s="55"/>
      <c r="D82" s="55"/>
    </row>
    <row r="83" customFormat="false" ht="15" hidden="false" customHeight="false" outlineLevel="0" collapsed="false">
      <c r="A83" s="55"/>
      <c r="B83" s="55"/>
      <c r="C83" s="55"/>
      <c r="D83" s="55"/>
    </row>
    <row r="84" customFormat="false" ht="15" hidden="false" customHeight="false" outlineLevel="0" collapsed="false">
      <c r="A84" s="55"/>
      <c r="B84" s="55"/>
      <c r="C84" s="55"/>
      <c r="D84" s="55"/>
    </row>
    <row r="85" customFormat="false" ht="15" hidden="false" customHeight="false" outlineLevel="0" collapsed="false">
      <c r="A85" s="55"/>
      <c r="B85" s="55"/>
      <c r="C85" s="55"/>
      <c r="D85" s="55"/>
    </row>
    <row r="86" customFormat="false" ht="15" hidden="false" customHeight="false" outlineLevel="0" collapsed="false">
      <c r="A86" s="55"/>
      <c r="B86" s="55"/>
      <c r="C86" s="55"/>
      <c r="D86" s="55"/>
    </row>
    <row r="87" customFormat="false" ht="15" hidden="false" customHeight="false" outlineLevel="0" collapsed="false">
      <c r="A87" s="55"/>
      <c r="B87" s="55"/>
      <c r="C87" s="55"/>
      <c r="D87" s="55"/>
    </row>
    <row r="88" customFormat="false" ht="15" hidden="false" customHeight="false" outlineLevel="0" collapsed="false">
      <c r="A88" s="55"/>
      <c r="B88" s="55"/>
      <c r="C88" s="55"/>
      <c r="D88" s="55"/>
    </row>
    <row r="89" customFormat="false" ht="15" hidden="false" customHeight="false" outlineLevel="0" collapsed="false">
      <c r="A89" s="55"/>
      <c r="B89" s="55"/>
      <c r="C89" s="55"/>
      <c r="D89" s="55"/>
    </row>
    <row r="90" customFormat="false" ht="15" hidden="false" customHeight="false" outlineLevel="0" collapsed="false">
      <c r="A90" s="55"/>
      <c r="B90" s="55"/>
      <c r="C90" s="55"/>
      <c r="D90" s="55"/>
    </row>
    <row r="91" customFormat="false" ht="15" hidden="false" customHeight="false" outlineLevel="0" collapsed="false">
      <c r="A91" s="55"/>
      <c r="B91" s="55"/>
      <c r="C91" s="55"/>
      <c r="D91" s="55"/>
    </row>
    <row r="92" customFormat="false" ht="15" hidden="false" customHeight="false" outlineLevel="0" collapsed="false">
      <c r="A92" s="55"/>
      <c r="B92" s="55"/>
      <c r="C92" s="55"/>
      <c r="D92" s="55"/>
    </row>
    <row r="93" customFormat="false" ht="15" hidden="false" customHeight="false" outlineLevel="0" collapsed="false">
      <c r="A93" s="55"/>
      <c r="B93" s="55"/>
      <c r="C93" s="55"/>
      <c r="D93" s="55"/>
    </row>
    <row r="94" customFormat="false" ht="15" hidden="false" customHeight="false" outlineLevel="0" collapsed="false">
      <c r="A94" s="55"/>
      <c r="B94" s="55"/>
      <c r="C94" s="55"/>
      <c r="D94" s="55"/>
    </row>
    <row r="95" customFormat="false" ht="15" hidden="false" customHeight="false" outlineLevel="0" collapsed="false">
      <c r="A95" s="55"/>
      <c r="B95" s="55"/>
      <c r="C95" s="55"/>
      <c r="D95" s="55"/>
    </row>
    <row r="96" customFormat="false" ht="15" hidden="false" customHeight="false" outlineLevel="0" collapsed="false">
      <c r="A96" s="55"/>
      <c r="B96" s="55"/>
      <c r="C96" s="55"/>
      <c r="D96" s="55"/>
    </row>
    <row r="97" customFormat="false" ht="15" hidden="false" customHeight="false" outlineLevel="0" collapsed="false">
      <c r="A97" s="55"/>
      <c r="B97" s="55"/>
      <c r="C97" s="55"/>
      <c r="D97" s="55"/>
    </row>
    <row r="98" customFormat="false" ht="15" hidden="false" customHeight="false" outlineLevel="0" collapsed="false">
      <c r="A98" s="55"/>
      <c r="B98" s="55"/>
      <c r="C98" s="55"/>
      <c r="D98" s="55"/>
    </row>
    <row r="99" customFormat="false" ht="15" hidden="false" customHeight="false" outlineLevel="0" collapsed="false">
      <c r="A99" s="55"/>
      <c r="B99" s="55"/>
      <c r="C99" s="55"/>
      <c r="D99" s="55"/>
    </row>
    <row r="100" customFormat="false" ht="15" hidden="false" customHeight="false" outlineLevel="0" collapsed="false">
      <c r="A100" s="55"/>
      <c r="B100" s="55"/>
      <c r="C100" s="55"/>
      <c r="D100" s="55"/>
    </row>
    <row r="101" customFormat="false" ht="15" hidden="false" customHeight="false" outlineLevel="0" collapsed="false">
      <c r="A101" s="55"/>
      <c r="B101" s="55"/>
      <c r="C101" s="55"/>
      <c r="D101" s="55"/>
    </row>
    <row r="102" customFormat="false" ht="15" hidden="false" customHeight="false" outlineLevel="0" collapsed="false">
      <c r="A102" s="55"/>
      <c r="B102" s="55"/>
      <c r="C102" s="55"/>
      <c r="D102" s="55"/>
    </row>
    <row r="103" customFormat="false" ht="15" hidden="false" customHeight="false" outlineLevel="0" collapsed="false">
      <c r="A103" s="55"/>
      <c r="B103" s="55"/>
      <c r="C103" s="55"/>
      <c r="D103" s="55"/>
    </row>
    <row r="104" customFormat="false" ht="15" hidden="false" customHeight="false" outlineLevel="0" collapsed="false">
      <c r="A104" s="55"/>
      <c r="B104" s="55"/>
      <c r="C104" s="55"/>
      <c r="D104" s="55"/>
    </row>
    <row r="105" customFormat="false" ht="15" hidden="false" customHeight="false" outlineLevel="0" collapsed="false">
      <c r="A105" s="55"/>
      <c r="B105" s="55"/>
      <c r="C105" s="55"/>
      <c r="D105" s="55"/>
    </row>
    <row r="106" customFormat="false" ht="15" hidden="false" customHeight="false" outlineLevel="0" collapsed="false">
      <c r="A106" s="55"/>
      <c r="B106" s="55"/>
      <c r="C106" s="55"/>
      <c r="D106" s="55"/>
    </row>
    <row r="107" customFormat="false" ht="15" hidden="false" customHeight="false" outlineLevel="0" collapsed="false">
      <c r="A107" s="55"/>
      <c r="B107" s="55"/>
      <c r="C107" s="55"/>
      <c r="D107" s="55"/>
    </row>
    <row r="108" customFormat="false" ht="15" hidden="false" customHeight="false" outlineLevel="0" collapsed="false">
      <c r="A108" s="55"/>
      <c r="B108" s="55"/>
      <c r="C108" s="55"/>
      <c r="D108" s="55"/>
    </row>
    <row r="109" customFormat="false" ht="15" hidden="false" customHeight="false" outlineLevel="0" collapsed="false">
      <c r="A109" s="55"/>
      <c r="B109" s="55"/>
      <c r="C109" s="55"/>
      <c r="D109" s="55"/>
    </row>
    <row r="110" customFormat="false" ht="15" hidden="false" customHeight="false" outlineLevel="0" collapsed="false">
      <c r="A110" s="55"/>
      <c r="B110" s="55"/>
      <c r="C110" s="55"/>
      <c r="D110" s="55"/>
    </row>
    <row r="111" customFormat="false" ht="15" hidden="false" customHeight="false" outlineLevel="0" collapsed="false">
      <c r="A111" s="55"/>
      <c r="B111" s="55"/>
      <c r="C111" s="55"/>
      <c r="D111" s="55"/>
    </row>
    <row r="112" customFormat="false" ht="15" hidden="false" customHeight="false" outlineLevel="0" collapsed="false">
      <c r="A112" s="55"/>
      <c r="B112" s="55"/>
      <c r="C112" s="55"/>
      <c r="D112" s="55"/>
    </row>
    <row r="113" customFormat="false" ht="15" hidden="false" customHeight="false" outlineLevel="0" collapsed="false">
      <c r="A113" s="55"/>
      <c r="B113" s="55"/>
      <c r="C113" s="55"/>
      <c r="D113" s="55"/>
    </row>
    <row r="114" customFormat="false" ht="15" hidden="false" customHeight="false" outlineLevel="0" collapsed="false">
      <c r="A114" s="55"/>
      <c r="B114" s="55"/>
      <c r="C114" s="55"/>
      <c r="D114" s="55"/>
    </row>
    <row r="115" customFormat="false" ht="15" hidden="false" customHeight="false" outlineLevel="0" collapsed="false">
      <c r="A115" s="55"/>
      <c r="B115" s="55"/>
      <c r="C115" s="55"/>
      <c r="D115" s="55"/>
    </row>
    <row r="116" customFormat="false" ht="15" hidden="false" customHeight="false" outlineLevel="0" collapsed="false">
      <c r="A116" s="55"/>
      <c r="B116" s="55"/>
      <c r="C116" s="55"/>
      <c r="D116" s="55"/>
    </row>
    <row r="117" customFormat="false" ht="15" hidden="false" customHeight="false" outlineLevel="0" collapsed="false">
      <c r="A117" s="55"/>
      <c r="B117" s="55"/>
      <c r="C117" s="55"/>
      <c r="D117" s="55"/>
    </row>
    <row r="118" customFormat="false" ht="15" hidden="false" customHeight="false" outlineLevel="0" collapsed="false">
      <c r="A118" s="55"/>
      <c r="B118" s="55"/>
      <c r="C118" s="55"/>
      <c r="D118" s="55"/>
    </row>
    <row r="119" customFormat="false" ht="15" hidden="false" customHeight="false" outlineLevel="0" collapsed="false">
      <c r="A119" s="55"/>
      <c r="B119" s="55"/>
      <c r="C119" s="55"/>
      <c r="D119" s="55"/>
    </row>
    <row r="120" customFormat="false" ht="15" hidden="false" customHeight="false" outlineLevel="0" collapsed="false">
      <c r="A120" s="55"/>
      <c r="B120" s="55"/>
      <c r="C120" s="55"/>
      <c r="D120" s="55"/>
    </row>
    <row r="121" customFormat="false" ht="15" hidden="false" customHeight="false" outlineLevel="0" collapsed="false">
      <c r="A121" s="55"/>
      <c r="B121" s="55"/>
      <c r="C121" s="55"/>
      <c r="D121" s="55"/>
    </row>
    <row r="122" customFormat="false" ht="15" hidden="false" customHeight="false" outlineLevel="0" collapsed="false">
      <c r="A122" s="55"/>
      <c r="B122" s="55"/>
      <c r="C122" s="55"/>
      <c r="D122" s="55"/>
    </row>
    <row r="123" customFormat="false" ht="15" hidden="false" customHeight="false" outlineLevel="0" collapsed="false">
      <c r="A123" s="55"/>
      <c r="B123" s="55"/>
      <c r="C123" s="55"/>
      <c r="D123" s="55"/>
    </row>
    <row r="124" customFormat="false" ht="15" hidden="false" customHeight="false" outlineLevel="0" collapsed="false">
      <c r="A124" s="55"/>
      <c r="B124" s="55"/>
      <c r="C124" s="55"/>
      <c r="D124" s="55"/>
    </row>
    <row r="125" customFormat="false" ht="15" hidden="false" customHeight="false" outlineLevel="0" collapsed="false">
      <c r="A125" s="55"/>
      <c r="B125" s="55"/>
      <c r="C125" s="55"/>
      <c r="D125" s="55"/>
    </row>
    <row r="126" customFormat="false" ht="15" hidden="false" customHeight="false" outlineLevel="0" collapsed="false">
      <c r="A126" s="55"/>
      <c r="B126" s="55"/>
      <c r="C126" s="55"/>
      <c r="D126" s="55"/>
    </row>
    <row r="127" customFormat="false" ht="15" hidden="false" customHeight="false" outlineLevel="0" collapsed="false">
      <c r="A127" s="55"/>
      <c r="B127" s="55"/>
      <c r="C127" s="55"/>
      <c r="D127" s="55"/>
    </row>
    <row r="128" customFormat="false" ht="15" hidden="false" customHeight="false" outlineLevel="0" collapsed="false">
      <c r="A128" s="55"/>
      <c r="B128" s="55"/>
      <c r="C128" s="55"/>
      <c r="D128" s="55"/>
    </row>
    <row r="129" customFormat="false" ht="15" hidden="false" customHeight="false" outlineLevel="0" collapsed="false">
      <c r="A129" s="55"/>
      <c r="B129" s="55"/>
      <c r="C129" s="55"/>
      <c r="D129" s="55"/>
    </row>
    <row r="130" customFormat="false" ht="15" hidden="false" customHeight="false" outlineLevel="0" collapsed="false">
      <c r="A130" s="55"/>
      <c r="B130" s="55"/>
      <c r="C130" s="55"/>
      <c r="D130" s="55"/>
    </row>
    <row r="131" customFormat="false" ht="15" hidden="false" customHeight="false" outlineLevel="0" collapsed="false">
      <c r="A131" s="55"/>
      <c r="B131" s="55"/>
      <c r="C131" s="55"/>
      <c r="D131" s="55"/>
    </row>
    <row r="132" customFormat="false" ht="15" hidden="false" customHeight="false" outlineLevel="0" collapsed="false">
      <c r="A132" s="55"/>
      <c r="B132" s="55"/>
      <c r="C132" s="55"/>
      <c r="D132" s="55"/>
    </row>
    <row r="133" customFormat="false" ht="15" hidden="false" customHeight="false" outlineLevel="0" collapsed="false">
      <c r="A133" s="55"/>
      <c r="B133" s="55"/>
      <c r="C133" s="55"/>
      <c r="D133" s="55"/>
    </row>
    <row r="134" customFormat="false" ht="15" hidden="false" customHeight="false" outlineLevel="0" collapsed="false">
      <c r="A134" s="55"/>
      <c r="B134" s="55"/>
      <c r="C134" s="55"/>
      <c r="D134" s="55"/>
    </row>
    <row r="135" customFormat="false" ht="15" hidden="false" customHeight="false" outlineLevel="0" collapsed="false">
      <c r="A135" s="55"/>
      <c r="B135" s="55"/>
      <c r="C135" s="55"/>
      <c r="D135" s="55"/>
    </row>
    <row r="136" customFormat="false" ht="15" hidden="false" customHeight="false" outlineLevel="0" collapsed="false">
      <c r="A136" s="55"/>
      <c r="B136" s="55"/>
      <c r="C136" s="55"/>
      <c r="D136" s="55"/>
    </row>
    <row r="137" customFormat="false" ht="15" hidden="false" customHeight="false" outlineLevel="0" collapsed="false">
      <c r="A137" s="55"/>
      <c r="B137" s="55"/>
      <c r="C137" s="55"/>
      <c r="D137" s="55"/>
    </row>
    <row r="138" customFormat="false" ht="15" hidden="false" customHeight="false" outlineLevel="0" collapsed="false">
      <c r="A138" s="55"/>
      <c r="B138" s="55"/>
      <c r="C138" s="55"/>
      <c r="D138" s="55"/>
    </row>
    <row r="139" customFormat="false" ht="15" hidden="false" customHeight="false" outlineLevel="0" collapsed="false">
      <c r="A139" s="55"/>
      <c r="B139" s="55"/>
      <c r="C139" s="55"/>
      <c r="D139" s="55"/>
    </row>
    <row r="140" customFormat="false" ht="15" hidden="false" customHeight="false" outlineLevel="0" collapsed="false">
      <c r="A140" s="55"/>
      <c r="B140" s="55"/>
      <c r="C140" s="55"/>
      <c r="D140" s="55"/>
    </row>
    <row r="141" customFormat="false" ht="15" hidden="false" customHeight="false" outlineLevel="0" collapsed="false">
      <c r="A141" s="55"/>
      <c r="B141" s="55"/>
      <c r="C141" s="55"/>
      <c r="D141" s="55"/>
    </row>
    <row r="142" customFormat="false" ht="15" hidden="false" customHeight="false" outlineLevel="0" collapsed="false">
      <c r="A142" s="55"/>
      <c r="B142" s="55"/>
      <c r="C142" s="55"/>
      <c r="D142" s="55"/>
    </row>
    <row r="143" customFormat="false" ht="15" hidden="false" customHeight="false" outlineLevel="0" collapsed="false">
      <c r="A143" s="55"/>
      <c r="B143" s="55"/>
      <c r="C143" s="55"/>
      <c r="D143" s="55"/>
    </row>
    <row r="144" customFormat="false" ht="15" hidden="false" customHeight="false" outlineLevel="0" collapsed="false">
      <c r="A144" s="55"/>
      <c r="B144" s="55"/>
      <c r="C144" s="55"/>
      <c r="D144" s="55"/>
    </row>
    <row r="145" customFormat="false" ht="15" hidden="false" customHeight="false" outlineLevel="0" collapsed="false">
      <c r="A145" s="55"/>
      <c r="B145" s="55"/>
      <c r="C145" s="55"/>
      <c r="D145" s="55"/>
    </row>
    <row r="146" customFormat="false" ht="15" hidden="false" customHeight="false" outlineLevel="0" collapsed="false">
      <c r="A146" s="55"/>
      <c r="B146" s="55"/>
      <c r="C146" s="55"/>
      <c r="D146" s="55"/>
    </row>
    <row r="147" customFormat="false" ht="15" hidden="false" customHeight="false" outlineLevel="0" collapsed="false">
      <c r="A147" s="55"/>
      <c r="B147" s="55"/>
      <c r="C147" s="55"/>
      <c r="D147" s="55"/>
    </row>
    <row r="148" customFormat="false" ht="15" hidden="false" customHeight="false" outlineLevel="0" collapsed="false">
      <c r="A148" s="55"/>
      <c r="B148" s="55"/>
      <c r="C148" s="55"/>
      <c r="D148" s="55"/>
    </row>
    <row r="149" customFormat="false" ht="15" hidden="false" customHeight="false" outlineLevel="0" collapsed="false">
      <c r="A149" s="55"/>
      <c r="B149" s="55"/>
      <c r="C149" s="55"/>
      <c r="D149" s="55"/>
    </row>
    <row r="150" customFormat="false" ht="15" hidden="false" customHeight="false" outlineLevel="0" collapsed="false">
      <c r="A150" s="55"/>
      <c r="B150" s="55"/>
      <c r="C150" s="55"/>
      <c r="D150" s="55"/>
    </row>
    <row r="151" customFormat="false" ht="15" hidden="false" customHeight="false" outlineLevel="0" collapsed="false">
      <c r="A151" s="55"/>
      <c r="B151" s="55"/>
      <c r="C151" s="55"/>
      <c r="D151" s="55"/>
    </row>
    <row r="152" customFormat="false" ht="15" hidden="false" customHeight="false" outlineLevel="0" collapsed="false">
      <c r="A152" s="55"/>
      <c r="B152" s="55"/>
      <c r="C152" s="55"/>
      <c r="D152" s="55"/>
    </row>
    <row r="153" customFormat="false" ht="15" hidden="false" customHeight="false" outlineLevel="0" collapsed="false">
      <c r="A153" s="55"/>
      <c r="B153" s="55"/>
      <c r="C153" s="55"/>
      <c r="D153" s="55"/>
    </row>
    <row r="154" customFormat="false" ht="15" hidden="false" customHeight="false" outlineLevel="0" collapsed="false">
      <c r="A154" s="55"/>
      <c r="B154" s="55"/>
      <c r="C154" s="55"/>
      <c r="D154" s="55"/>
    </row>
    <row r="155" customFormat="false" ht="15" hidden="false" customHeight="false" outlineLevel="0" collapsed="false">
      <c r="A155" s="55"/>
      <c r="B155" s="55"/>
      <c r="C155" s="55"/>
      <c r="D155" s="55"/>
    </row>
    <row r="156" customFormat="false" ht="15" hidden="false" customHeight="false" outlineLevel="0" collapsed="false">
      <c r="A156" s="55"/>
      <c r="B156" s="55"/>
      <c r="C156" s="55"/>
      <c r="D156" s="55"/>
    </row>
    <row r="157" customFormat="false" ht="15" hidden="false" customHeight="false" outlineLevel="0" collapsed="false">
      <c r="A157" s="55"/>
      <c r="B157" s="55"/>
      <c r="C157" s="55"/>
      <c r="D157" s="55"/>
    </row>
    <row r="158" customFormat="false" ht="15" hidden="false" customHeight="false" outlineLevel="0" collapsed="false">
      <c r="A158" s="55"/>
      <c r="B158" s="55"/>
      <c r="C158" s="55"/>
      <c r="D158" s="55"/>
    </row>
    <row r="159" customFormat="false" ht="15" hidden="false" customHeight="false" outlineLevel="0" collapsed="false">
      <c r="A159" s="55"/>
      <c r="B159" s="55"/>
      <c r="C159" s="55"/>
      <c r="D159" s="55"/>
    </row>
    <row r="160" customFormat="false" ht="15" hidden="false" customHeight="false" outlineLevel="0" collapsed="false">
      <c r="A160" s="55"/>
      <c r="B160" s="55"/>
      <c r="C160" s="55"/>
      <c r="D160" s="55"/>
    </row>
    <row r="161" customFormat="false" ht="15" hidden="false" customHeight="false" outlineLevel="0" collapsed="false">
      <c r="A161" s="55"/>
      <c r="B161" s="55"/>
      <c r="C161" s="55"/>
      <c r="D161" s="55"/>
    </row>
    <row r="162" customFormat="false" ht="15" hidden="false" customHeight="false" outlineLevel="0" collapsed="false">
      <c r="A162" s="55"/>
      <c r="B162" s="55"/>
      <c r="C162" s="55"/>
      <c r="D162" s="55"/>
    </row>
    <row r="163" customFormat="false" ht="15" hidden="false" customHeight="false" outlineLevel="0" collapsed="false">
      <c r="A163" s="55"/>
      <c r="B163" s="55"/>
      <c r="C163" s="55"/>
      <c r="D163" s="55"/>
    </row>
    <row r="164" customFormat="false" ht="15" hidden="false" customHeight="false" outlineLevel="0" collapsed="false">
      <c r="A164" s="55"/>
      <c r="B164" s="55"/>
      <c r="C164" s="55"/>
      <c r="D164" s="55"/>
    </row>
    <row r="165" customFormat="false" ht="15" hidden="false" customHeight="false" outlineLevel="0" collapsed="false">
      <c r="A165" s="55"/>
      <c r="B165" s="55"/>
      <c r="C165" s="55"/>
      <c r="D165" s="55"/>
    </row>
    <row r="166" customFormat="false" ht="15" hidden="false" customHeight="false" outlineLevel="0" collapsed="false">
      <c r="A166" s="55"/>
      <c r="B166" s="55"/>
      <c r="C166" s="55"/>
      <c r="D166" s="55"/>
    </row>
    <row r="167" customFormat="false" ht="15" hidden="false" customHeight="false" outlineLevel="0" collapsed="false">
      <c r="A167" s="55"/>
      <c r="B167" s="55"/>
      <c r="C167" s="55"/>
      <c r="D167" s="55"/>
    </row>
    <row r="168" customFormat="false" ht="15" hidden="false" customHeight="false" outlineLevel="0" collapsed="false">
      <c r="A168" s="55"/>
      <c r="B168" s="55"/>
      <c r="C168" s="55"/>
      <c r="D168" s="55"/>
    </row>
    <row r="169" customFormat="false" ht="15" hidden="false" customHeight="false" outlineLevel="0" collapsed="false">
      <c r="A169" s="55"/>
      <c r="B169" s="55"/>
      <c r="C169" s="55"/>
      <c r="D169" s="55"/>
    </row>
    <row r="170" customFormat="false" ht="15" hidden="false" customHeight="false" outlineLevel="0" collapsed="false">
      <c r="A170" s="55"/>
      <c r="B170" s="55"/>
      <c r="C170" s="55"/>
      <c r="D170" s="55"/>
    </row>
    <row r="171" customFormat="false" ht="15" hidden="false" customHeight="false" outlineLevel="0" collapsed="false">
      <c r="A171" s="55"/>
      <c r="B171" s="55"/>
      <c r="C171" s="55"/>
      <c r="D171" s="55"/>
    </row>
    <row r="172" customFormat="false" ht="15" hidden="false" customHeight="false" outlineLevel="0" collapsed="false">
      <c r="A172" s="55"/>
      <c r="B172" s="55"/>
      <c r="C172" s="55"/>
      <c r="D172" s="55"/>
    </row>
    <row r="173" customFormat="false" ht="15" hidden="false" customHeight="false" outlineLevel="0" collapsed="false">
      <c r="A173" s="55"/>
      <c r="B173" s="55"/>
      <c r="C173" s="55"/>
      <c r="D173" s="55"/>
    </row>
    <row r="174" customFormat="false" ht="15" hidden="false" customHeight="false" outlineLevel="0" collapsed="false">
      <c r="A174" s="55"/>
      <c r="B174" s="55"/>
      <c r="C174" s="55"/>
      <c r="D174" s="55"/>
    </row>
    <row r="175" customFormat="false" ht="15" hidden="false" customHeight="false" outlineLevel="0" collapsed="false">
      <c r="A175" s="55"/>
      <c r="B175" s="55"/>
      <c r="C175" s="55"/>
      <c r="D175" s="55"/>
    </row>
    <row r="176" customFormat="false" ht="15" hidden="false" customHeight="false" outlineLevel="0" collapsed="false">
      <c r="A176" s="55"/>
      <c r="B176" s="55"/>
      <c r="C176" s="55"/>
      <c r="D176" s="55"/>
    </row>
    <row r="177" customFormat="false" ht="15" hidden="false" customHeight="false" outlineLevel="0" collapsed="false">
      <c r="A177" s="55"/>
      <c r="B177" s="55"/>
      <c r="C177" s="55"/>
      <c r="D177" s="55"/>
    </row>
    <row r="178" customFormat="false" ht="15" hidden="false" customHeight="false" outlineLevel="0" collapsed="false">
      <c r="A178" s="55"/>
      <c r="B178" s="55"/>
      <c r="C178" s="55"/>
      <c r="D178" s="55"/>
    </row>
    <row r="179" customFormat="false" ht="15" hidden="false" customHeight="false" outlineLevel="0" collapsed="false">
      <c r="A179" s="55"/>
      <c r="B179" s="55"/>
      <c r="C179" s="55"/>
      <c r="D179" s="55"/>
    </row>
    <row r="180" customFormat="false" ht="15" hidden="false" customHeight="false" outlineLevel="0" collapsed="false">
      <c r="A180" s="55"/>
      <c r="B180" s="55"/>
      <c r="C180" s="55"/>
      <c r="D180" s="55"/>
    </row>
    <row r="181" customFormat="false" ht="15" hidden="false" customHeight="false" outlineLevel="0" collapsed="false">
      <c r="A181" s="55"/>
      <c r="B181" s="55"/>
      <c r="C181" s="55"/>
      <c r="D181" s="55"/>
    </row>
    <row r="182" customFormat="false" ht="15" hidden="false" customHeight="false" outlineLevel="0" collapsed="false">
      <c r="A182" s="55"/>
      <c r="B182" s="55"/>
      <c r="C182" s="55"/>
      <c r="D182" s="55"/>
    </row>
    <row r="183" customFormat="false" ht="15" hidden="false" customHeight="false" outlineLevel="0" collapsed="false">
      <c r="A183" s="55"/>
      <c r="B183" s="55"/>
      <c r="C183" s="55"/>
      <c r="D183" s="55"/>
    </row>
    <row r="184" customFormat="false" ht="15" hidden="false" customHeight="false" outlineLevel="0" collapsed="false">
      <c r="A184" s="55"/>
      <c r="B184" s="55"/>
      <c r="C184" s="55"/>
      <c r="D184" s="55"/>
    </row>
    <row r="185" customFormat="false" ht="15" hidden="false" customHeight="false" outlineLevel="0" collapsed="false">
      <c r="A185" s="55"/>
      <c r="B185" s="55"/>
      <c r="C185" s="55"/>
      <c r="D185" s="55"/>
    </row>
    <row r="186" customFormat="false" ht="15" hidden="false" customHeight="false" outlineLevel="0" collapsed="false">
      <c r="A186" s="55"/>
      <c r="B186" s="55"/>
      <c r="C186" s="55"/>
      <c r="D186" s="55"/>
    </row>
    <row r="187" customFormat="false" ht="15" hidden="false" customHeight="false" outlineLevel="0" collapsed="false">
      <c r="A187" s="55"/>
      <c r="B187" s="55"/>
      <c r="C187" s="55"/>
      <c r="D187" s="55"/>
    </row>
    <row r="188" customFormat="false" ht="15" hidden="false" customHeight="false" outlineLevel="0" collapsed="false">
      <c r="A188" s="55"/>
      <c r="B188" s="55"/>
      <c r="C188" s="55"/>
      <c r="D188" s="55"/>
    </row>
    <row r="189" customFormat="false" ht="15" hidden="false" customHeight="false" outlineLevel="0" collapsed="false">
      <c r="A189" s="55"/>
      <c r="B189" s="55"/>
      <c r="C189" s="55"/>
      <c r="D189" s="55"/>
    </row>
    <row r="190" customFormat="false" ht="15" hidden="false" customHeight="false" outlineLevel="0" collapsed="false">
      <c r="A190" s="55"/>
      <c r="B190" s="55"/>
      <c r="C190" s="55"/>
      <c r="D190" s="55"/>
    </row>
    <row r="191" customFormat="false" ht="15" hidden="false" customHeight="false" outlineLevel="0" collapsed="false">
      <c r="A191" s="55"/>
      <c r="B191" s="55"/>
      <c r="C191" s="55"/>
      <c r="D191" s="55"/>
    </row>
    <row r="192" customFormat="false" ht="15" hidden="false" customHeight="false" outlineLevel="0" collapsed="false">
      <c r="A192" s="55"/>
      <c r="B192" s="55"/>
      <c r="C192" s="55"/>
      <c r="D192" s="55"/>
    </row>
    <row r="193" customFormat="false" ht="15" hidden="false" customHeight="false" outlineLevel="0" collapsed="false">
      <c r="A193" s="55"/>
      <c r="B193" s="55"/>
      <c r="C193" s="55"/>
      <c r="D193" s="55"/>
    </row>
    <row r="194" customFormat="false" ht="15" hidden="false" customHeight="false" outlineLevel="0" collapsed="false">
      <c r="A194" s="55"/>
      <c r="B194" s="55"/>
      <c r="C194" s="55"/>
      <c r="D194" s="55"/>
    </row>
    <row r="195" customFormat="false" ht="15" hidden="false" customHeight="false" outlineLevel="0" collapsed="false">
      <c r="A195" s="55"/>
      <c r="B195" s="55"/>
      <c r="C195" s="55"/>
      <c r="D195" s="55"/>
    </row>
    <row r="196" customFormat="false" ht="15" hidden="false" customHeight="false" outlineLevel="0" collapsed="false">
      <c r="A196" s="55"/>
      <c r="B196" s="55"/>
      <c r="C196" s="55"/>
      <c r="D196" s="55"/>
    </row>
    <row r="197" customFormat="false" ht="15" hidden="false" customHeight="false" outlineLevel="0" collapsed="false">
      <c r="A197" s="55"/>
      <c r="B197" s="55"/>
      <c r="C197" s="55"/>
      <c r="D197" s="55"/>
    </row>
    <row r="198" customFormat="false" ht="15" hidden="false" customHeight="false" outlineLevel="0" collapsed="false">
      <c r="A198" s="55"/>
      <c r="B198" s="55"/>
      <c r="C198" s="55"/>
      <c r="D198" s="55"/>
    </row>
    <row r="199" customFormat="false" ht="15" hidden="false" customHeight="false" outlineLevel="0" collapsed="false">
      <c r="A199" s="55"/>
      <c r="B199" s="55"/>
      <c r="C199" s="55"/>
      <c r="D199" s="55"/>
    </row>
    <row r="200" customFormat="false" ht="15" hidden="false" customHeight="false" outlineLevel="0" collapsed="false">
      <c r="A200" s="55"/>
      <c r="B200" s="55"/>
      <c r="C200" s="55"/>
      <c r="D200" s="55"/>
    </row>
    <row r="201" customFormat="false" ht="15" hidden="false" customHeight="false" outlineLevel="0" collapsed="false">
      <c r="A201" s="55"/>
      <c r="B201" s="55"/>
      <c r="C201" s="55"/>
      <c r="D201" s="55"/>
    </row>
    <row r="202" customFormat="false" ht="15" hidden="false" customHeight="false" outlineLevel="0" collapsed="false">
      <c r="A202" s="55"/>
      <c r="B202" s="55"/>
      <c r="C202" s="55"/>
      <c r="D202" s="55"/>
    </row>
    <row r="203" customFormat="false" ht="15" hidden="false" customHeight="false" outlineLevel="0" collapsed="false">
      <c r="A203" s="55"/>
      <c r="B203" s="55"/>
      <c r="C203" s="55"/>
      <c r="D203" s="55"/>
    </row>
    <row r="204" customFormat="false" ht="15" hidden="false" customHeight="false" outlineLevel="0" collapsed="false">
      <c r="A204" s="55"/>
      <c r="B204" s="55"/>
      <c r="C204" s="55"/>
      <c r="D204" s="55"/>
    </row>
    <row r="205" customFormat="false" ht="15" hidden="false" customHeight="false" outlineLevel="0" collapsed="false">
      <c r="A205" s="55"/>
      <c r="B205" s="55"/>
      <c r="C205" s="55"/>
      <c r="D205" s="55"/>
    </row>
    <row r="206" customFormat="false" ht="15" hidden="false" customHeight="false" outlineLevel="0" collapsed="false">
      <c r="A206" s="55"/>
      <c r="B206" s="55"/>
      <c r="C206" s="55"/>
      <c r="D206" s="55"/>
    </row>
    <row r="207" customFormat="false" ht="15" hidden="false" customHeight="false" outlineLevel="0" collapsed="false">
      <c r="A207" s="55"/>
      <c r="B207" s="55"/>
      <c r="C207" s="55"/>
      <c r="D207" s="55"/>
    </row>
    <row r="208" customFormat="false" ht="15" hidden="false" customHeight="false" outlineLevel="0" collapsed="false">
      <c r="A208" s="55"/>
      <c r="B208" s="55"/>
      <c r="C208" s="55"/>
      <c r="D208" s="55"/>
    </row>
    <row r="209" customFormat="false" ht="15" hidden="false" customHeight="false" outlineLevel="0" collapsed="false">
      <c r="A209" s="55"/>
      <c r="B209" s="55"/>
      <c r="C209" s="55"/>
      <c r="D209" s="55"/>
    </row>
    <row r="210" customFormat="false" ht="15" hidden="false" customHeight="false" outlineLevel="0" collapsed="false">
      <c r="A210" s="55"/>
      <c r="B210" s="55"/>
      <c r="C210" s="55"/>
      <c r="D210" s="55"/>
    </row>
    <row r="211" customFormat="false" ht="15" hidden="false" customHeight="false" outlineLevel="0" collapsed="false">
      <c r="A211" s="55"/>
      <c r="B211" s="55"/>
      <c r="C211" s="55"/>
      <c r="D211" s="55"/>
    </row>
    <row r="212" customFormat="false" ht="15" hidden="false" customHeight="false" outlineLevel="0" collapsed="false">
      <c r="A212" s="55"/>
      <c r="B212" s="55"/>
      <c r="C212" s="55"/>
      <c r="D212" s="55"/>
    </row>
    <row r="213" customFormat="false" ht="15" hidden="false" customHeight="false" outlineLevel="0" collapsed="false">
      <c r="A213" s="55"/>
      <c r="B213" s="55"/>
      <c r="C213" s="55"/>
      <c r="D213" s="55"/>
    </row>
    <row r="214" customFormat="false" ht="15" hidden="false" customHeight="false" outlineLevel="0" collapsed="false">
      <c r="A214" s="55"/>
      <c r="B214" s="55"/>
      <c r="C214" s="55"/>
      <c r="D214" s="55"/>
    </row>
    <row r="215" customFormat="false" ht="15" hidden="false" customHeight="false" outlineLevel="0" collapsed="false">
      <c r="A215" s="55"/>
      <c r="B215" s="55"/>
      <c r="C215" s="55"/>
      <c r="D215" s="55"/>
    </row>
    <row r="216" customFormat="false" ht="15" hidden="false" customHeight="false" outlineLevel="0" collapsed="false">
      <c r="A216" s="55"/>
      <c r="B216" s="55"/>
      <c r="C216" s="55"/>
      <c r="D216" s="55"/>
    </row>
    <row r="217" customFormat="false" ht="15" hidden="false" customHeight="false" outlineLevel="0" collapsed="false">
      <c r="A217" s="55"/>
      <c r="B217" s="55"/>
      <c r="C217" s="55"/>
      <c r="D217" s="55"/>
    </row>
    <row r="218" customFormat="false" ht="15" hidden="false" customHeight="false" outlineLevel="0" collapsed="false">
      <c r="A218" s="55"/>
      <c r="B218" s="55"/>
      <c r="C218" s="55"/>
      <c r="D218" s="55"/>
    </row>
    <row r="219" customFormat="false" ht="15" hidden="false" customHeight="false" outlineLevel="0" collapsed="false">
      <c r="A219" s="55"/>
      <c r="B219" s="55"/>
      <c r="C219" s="55"/>
      <c r="D219" s="55"/>
    </row>
    <row r="220" customFormat="false" ht="15" hidden="false" customHeight="false" outlineLevel="0" collapsed="false">
      <c r="A220" s="55"/>
      <c r="B220" s="55"/>
      <c r="C220" s="55"/>
      <c r="D220" s="55"/>
    </row>
    <row r="221" customFormat="false" ht="15" hidden="false" customHeight="false" outlineLevel="0" collapsed="false">
      <c r="A221" s="55"/>
      <c r="B221" s="55"/>
      <c r="C221" s="55"/>
      <c r="D221" s="55"/>
    </row>
    <row r="222" customFormat="false" ht="15" hidden="false" customHeight="false" outlineLevel="0" collapsed="false">
      <c r="A222" s="55"/>
      <c r="B222" s="55"/>
      <c r="C222" s="55"/>
      <c r="D222" s="55"/>
    </row>
    <row r="223" customFormat="false" ht="15" hidden="false" customHeight="false" outlineLevel="0" collapsed="false">
      <c r="A223" s="55"/>
      <c r="B223" s="55"/>
      <c r="C223" s="55"/>
      <c r="D223" s="55"/>
    </row>
    <row r="224" customFormat="false" ht="15" hidden="false" customHeight="false" outlineLevel="0" collapsed="false">
      <c r="A224" s="55"/>
      <c r="B224" s="55"/>
      <c r="C224" s="55"/>
      <c r="D224" s="55"/>
    </row>
    <row r="225" customFormat="false" ht="15" hidden="false" customHeight="false" outlineLevel="0" collapsed="false">
      <c r="A225" s="55"/>
      <c r="B225" s="55"/>
      <c r="C225" s="55"/>
      <c r="D225" s="55"/>
    </row>
    <row r="226" customFormat="false" ht="15" hidden="false" customHeight="false" outlineLevel="0" collapsed="false">
      <c r="A226" s="55"/>
      <c r="B226" s="55"/>
      <c r="C226" s="55"/>
      <c r="D226" s="55"/>
    </row>
    <row r="227" customFormat="false" ht="15" hidden="false" customHeight="false" outlineLevel="0" collapsed="false">
      <c r="A227" s="55"/>
      <c r="B227" s="55"/>
      <c r="C227" s="55"/>
      <c r="D227" s="55"/>
    </row>
    <row r="228" customFormat="false" ht="15" hidden="false" customHeight="false" outlineLevel="0" collapsed="false">
      <c r="A228" s="55"/>
      <c r="B228" s="55"/>
      <c r="C228" s="55"/>
      <c r="D228" s="55"/>
    </row>
    <row r="229" customFormat="false" ht="15" hidden="false" customHeight="false" outlineLevel="0" collapsed="false">
      <c r="A229" s="55"/>
      <c r="B229" s="55"/>
      <c r="C229" s="55"/>
      <c r="D229" s="55"/>
    </row>
    <row r="230" customFormat="false" ht="15" hidden="false" customHeight="false" outlineLevel="0" collapsed="false">
      <c r="A230" s="55"/>
      <c r="B230" s="55"/>
      <c r="C230" s="55"/>
      <c r="D230" s="55"/>
    </row>
    <row r="231" customFormat="false" ht="15" hidden="false" customHeight="false" outlineLevel="0" collapsed="false">
      <c r="A231" s="55"/>
      <c r="B231" s="55"/>
      <c r="C231" s="55"/>
      <c r="D231" s="55"/>
    </row>
    <row r="232" customFormat="false" ht="15" hidden="false" customHeight="false" outlineLevel="0" collapsed="false">
      <c r="A232" s="55"/>
      <c r="B232" s="55"/>
      <c r="C232" s="55"/>
      <c r="D232" s="55"/>
    </row>
    <row r="233" customFormat="false" ht="15" hidden="false" customHeight="false" outlineLevel="0" collapsed="false">
      <c r="A233" s="55"/>
      <c r="B233" s="55"/>
      <c r="C233" s="55"/>
      <c r="D233" s="55"/>
    </row>
    <row r="234" customFormat="false" ht="15" hidden="false" customHeight="false" outlineLevel="0" collapsed="false">
      <c r="A234" s="55"/>
      <c r="B234" s="55"/>
      <c r="C234" s="55"/>
      <c r="D234" s="55"/>
    </row>
    <row r="235" customFormat="false" ht="15" hidden="false" customHeight="false" outlineLevel="0" collapsed="false">
      <c r="A235" s="55"/>
      <c r="B235" s="55"/>
      <c r="C235" s="55"/>
      <c r="D235" s="55"/>
    </row>
    <row r="236" customFormat="false" ht="15" hidden="false" customHeight="false" outlineLevel="0" collapsed="false">
      <c r="A236" s="55"/>
      <c r="B236" s="55"/>
      <c r="C236" s="55"/>
      <c r="D236" s="55"/>
    </row>
    <row r="237" customFormat="false" ht="15" hidden="false" customHeight="false" outlineLevel="0" collapsed="false">
      <c r="A237" s="55"/>
      <c r="B237" s="55"/>
      <c r="C237" s="55"/>
      <c r="D237" s="55"/>
    </row>
    <row r="238" customFormat="false" ht="15" hidden="false" customHeight="false" outlineLevel="0" collapsed="false">
      <c r="A238" s="55"/>
      <c r="B238" s="55"/>
      <c r="C238" s="55"/>
      <c r="D238" s="55"/>
    </row>
    <row r="239" customFormat="false" ht="15" hidden="false" customHeight="false" outlineLevel="0" collapsed="false">
      <c r="A239" s="55"/>
      <c r="B239" s="55"/>
      <c r="C239" s="55"/>
      <c r="D239" s="55"/>
    </row>
    <row r="240" customFormat="false" ht="15" hidden="false" customHeight="false" outlineLevel="0" collapsed="false">
      <c r="A240" s="55"/>
      <c r="B240" s="55"/>
      <c r="C240" s="55"/>
      <c r="D240" s="55"/>
    </row>
    <row r="241" customFormat="false" ht="15" hidden="false" customHeight="false" outlineLevel="0" collapsed="false">
      <c r="A241" s="55"/>
      <c r="B241" s="55"/>
      <c r="C241" s="55"/>
      <c r="D241" s="55"/>
    </row>
    <row r="242" customFormat="false" ht="15" hidden="false" customHeight="false" outlineLevel="0" collapsed="false">
      <c r="A242" s="55"/>
      <c r="B242" s="55"/>
      <c r="C242" s="55"/>
      <c r="D242" s="55"/>
    </row>
    <row r="243" customFormat="false" ht="15" hidden="false" customHeight="false" outlineLevel="0" collapsed="false">
      <c r="A243" s="55"/>
      <c r="B243" s="55"/>
      <c r="C243" s="55"/>
      <c r="D243" s="55"/>
    </row>
    <row r="244" customFormat="false" ht="15" hidden="false" customHeight="false" outlineLevel="0" collapsed="false">
      <c r="A244" s="55"/>
      <c r="B244" s="55"/>
      <c r="C244" s="55"/>
      <c r="D244" s="55"/>
    </row>
    <row r="245" customFormat="false" ht="15" hidden="false" customHeight="false" outlineLevel="0" collapsed="false">
      <c r="A245" s="55"/>
      <c r="B245" s="55"/>
      <c r="C245" s="55"/>
      <c r="D245" s="55"/>
    </row>
    <row r="246" customFormat="false" ht="15" hidden="false" customHeight="false" outlineLevel="0" collapsed="false">
      <c r="A246" s="55"/>
      <c r="B246" s="55"/>
      <c r="C246" s="55"/>
      <c r="D246" s="55"/>
    </row>
    <row r="247" customFormat="false" ht="15" hidden="false" customHeight="false" outlineLevel="0" collapsed="false">
      <c r="A247" s="55"/>
      <c r="B247" s="55"/>
      <c r="C247" s="55"/>
      <c r="D247" s="55"/>
    </row>
    <row r="248" customFormat="false" ht="15" hidden="false" customHeight="false" outlineLevel="0" collapsed="false">
      <c r="A248" s="55"/>
      <c r="B248" s="55"/>
      <c r="C248" s="55"/>
      <c r="D248" s="55"/>
    </row>
    <row r="249" customFormat="false" ht="15" hidden="false" customHeight="false" outlineLevel="0" collapsed="false">
      <c r="A249" s="55"/>
      <c r="B249" s="55"/>
      <c r="C249" s="55"/>
      <c r="D249" s="55"/>
    </row>
    <row r="250" customFormat="false" ht="15" hidden="false" customHeight="false" outlineLevel="0" collapsed="false">
      <c r="A250" s="55"/>
      <c r="B250" s="55"/>
      <c r="C250" s="55"/>
      <c r="D250" s="55"/>
    </row>
    <row r="251" customFormat="false" ht="15" hidden="false" customHeight="false" outlineLevel="0" collapsed="false">
      <c r="A251" s="55"/>
      <c r="B251" s="55"/>
      <c r="C251" s="55"/>
      <c r="D251" s="55"/>
    </row>
    <row r="252" customFormat="false" ht="15" hidden="false" customHeight="false" outlineLevel="0" collapsed="false">
      <c r="A252" s="55"/>
      <c r="B252" s="55"/>
      <c r="C252" s="55"/>
      <c r="D252" s="55"/>
    </row>
    <row r="253" customFormat="false" ht="15" hidden="false" customHeight="false" outlineLevel="0" collapsed="false">
      <c r="A253" s="55"/>
      <c r="B253" s="55"/>
      <c r="C253" s="55"/>
      <c r="D253" s="55"/>
    </row>
    <row r="254" customFormat="false" ht="15" hidden="false" customHeight="false" outlineLevel="0" collapsed="false">
      <c r="A254" s="55"/>
      <c r="B254" s="55"/>
      <c r="C254" s="55"/>
      <c r="D254" s="55"/>
    </row>
    <row r="255" customFormat="false" ht="15" hidden="false" customHeight="false" outlineLevel="0" collapsed="false">
      <c r="A255" s="55"/>
      <c r="B255" s="55"/>
      <c r="C255" s="55"/>
      <c r="D255" s="55"/>
    </row>
    <row r="256" customFormat="false" ht="15" hidden="false" customHeight="false" outlineLevel="0" collapsed="false">
      <c r="A256" s="55"/>
      <c r="B256" s="55"/>
      <c r="C256" s="55"/>
      <c r="D256" s="55"/>
    </row>
    <row r="257" customFormat="false" ht="15" hidden="false" customHeight="false" outlineLevel="0" collapsed="false">
      <c r="A257" s="55"/>
      <c r="B257" s="55"/>
      <c r="C257" s="55"/>
      <c r="D257" s="55"/>
    </row>
    <row r="258" customFormat="false" ht="15" hidden="false" customHeight="false" outlineLevel="0" collapsed="false">
      <c r="A258" s="55"/>
      <c r="B258" s="55"/>
      <c r="C258" s="55"/>
      <c r="D258" s="55"/>
    </row>
    <row r="259" customFormat="false" ht="15" hidden="false" customHeight="false" outlineLevel="0" collapsed="false">
      <c r="A259" s="55"/>
      <c r="B259" s="55"/>
      <c r="C259" s="55"/>
      <c r="D259" s="55"/>
    </row>
    <row r="260" customFormat="false" ht="15" hidden="false" customHeight="false" outlineLevel="0" collapsed="false">
      <c r="A260" s="55"/>
      <c r="B260" s="55"/>
      <c r="C260" s="55"/>
      <c r="D260" s="55"/>
    </row>
    <row r="261" customFormat="false" ht="15" hidden="false" customHeight="false" outlineLevel="0" collapsed="false">
      <c r="A261" s="55"/>
      <c r="B261" s="55"/>
      <c r="C261" s="55"/>
      <c r="D261" s="55"/>
    </row>
    <row r="262" customFormat="false" ht="15" hidden="false" customHeight="false" outlineLevel="0" collapsed="false">
      <c r="A262" s="55"/>
      <c r="B262" s="55"/>
      <c r="C262" s="55"/>
      <c r="D262" s="55"/>
    </row>
    <row r="263" customFormat="false" ht="15" hidden="false" customHeight="false" outlineLevel="0" collapsed="false">
      <c r="A263" s="55"/>
      <c r="B263" s="55"/>
      <c r="C263" s="55"/>
      <c r="D263" s="55"/>
    </row>
    <row r="264" customFormat="false" ht="15" hidden="false" customHeight="false" outlineLevel="0" collapsed="false">
      <c r="A264" s="55"/>
      <c r="B264" s="55"/>
      <c r="C264" s="55"/>
      <c r="D264" s="55"/>
    </row>
    <row r="265" customFormat="false" ht="15" hidden="false" customHeight="false" outlineLevel="0" collapsed="false">
      <c r="A265" s="55"/>
      <c r="B265" s="55"/>
      <c r="C265" s="55"/>
      <c r="D265" s="55"/>
    </row>
    <row r="266" customFormat="false" ht="15" hidden="false" customHeight="false" outlineLevel="0" collapsed="false">
      <c r="A266" s="55"/>
      <c r="B266" s="55"/>
      <c r="C266" s="55"/>
      <c r="D266" s="55"/>
    </row>
    <row r="267" customFormat="false" ht="15" hidden="false" customHeight="false" outlineLevel="0" collapsed="false">
      <c r="A267" s="55"/>
      <c r="B267" s="55"/>
      <c r="C267" s="55"/>
      <c r="D267" s="55"/>
    </row>
    <row r="268" customFormat="false" ht="15" hidden="false" customHeight="false" outlineLevel="0" collapsed="false">
      <c r="A268" s="55"/>
      <c r="B268" s="55"/>
      <c r="C268" s="55"/>
      <c r="D268" s="55"/>
    </row>
    <row r="269" customFormat="false" ht="15" hidden="false" customHeight="false" outlineLevel="0" collapsed="false">
      <c r="A269" s="55"/>
      <c r="B269" s="55"/>
      <c r="C269" s="55"/>
      <c r="D269" s="55"/>
    </row>
    <row r="270" customFormat="false" ht="15" hidden="false" customHeight="false" outlineLevel="0" collapsed="false">
      <c r="A270" s="55"/>
      <c r="B270" s="55"/>
      <c r="C270" s="55"/>
      <c r="D270" s="55"/>
    </row>
    <row r="271" customFormat="false" ht="15" hidden="false" customHeight="false" outlineLevel="0" collapsed="false">
      <c r="A271" s="55"/>
      <c r="B271" s="55"/>
      <c r="C271" s="55"/>
      <c r="D271" s="55"/>
    </row>
    <row r="272" customFormat="false" ht="15" hidden="false" customHeight="false" outlineLevel="0" collapsed="false">
      <c r="A272" s="55"/>
      <c r="B272" s="55"/>
      <c r="C272" s="55"/>
      <c r="D272" s="55"/>
    </row>
    <row r="273" customFormat="false" ht="15" hidden="false" customHeight="false" outlineLevel="0" collapsed="false">
      <c r="A273" s="55"/>
      <c r="B273" s="55"/>
      <c r="C273" s="55"/>
      <c r="D273" s="55"/>
    </row>
    <row r="274" customFormat="false" ht="15" hidden="false" customHeight="false" outlineLevel="0" collapsed="false">
      <c r="A274" s="55"/>
      <c r="B274" s="55"/>
      <c r="C274" s="55"/>
      <c r="D274" s="55"/>
    </row>
    <row r="275" customFormat="false" ht="15" hidden="false" customHeight="false" outlineLevel="0" collapsed="false">
      <c r="A275" s="55"/>
      <c r="B275" s="55"/>
      <c r="C275" s="55"/>
      <c r="D275" s="55"/>
    </row>
    <row r="276" customFormat="false" ht="15" hidden="false" customHeight="false" outlineLevel="0" collapsed="false">
      <c r="A276" s="55"/>
      <c r="B276" s="55"/>
      <c r="C276" s="55"/>
      <c r="D276" s="55"/>
    </row>
    <row r="277" customFormat="false" ht="15" hidden="false" customHeight="false" outlineLevel="0" collapsed="false">
      <c r="A277" s="55"/>
      <c r="B277" s="55"/>
      <c r="C277" s="55"/>
      <c r="D277" s="55"/>
    </row>
    <row r="278" customFormat="false" ht="15" hidden="false" customHeight="false" outlineLevel="0" collapsed="false">
      <c r="A278" s="55"/>
      <c r="B278" s="55"/>
      <c r="C278" s="55"/>
      <c r="D278" s="55"/>
    </row>
    <row r="279" customFormat="false" ht="15" hidden="false" customHeight="false" outlineLevel="0" collapsed="false">
      <c r="A279" s="55"/>
      <c r="B279" s="55"/>
      <c r="C279" s="55"/>
      <c r="D279" s="55"/>
    </row>
    <row r="280" customFormat="false" ht="15" hidden="false" customHeight="false" outlineLevel="0" collapsed="false">
      <c r="A280" s="55"/>
      <c r="B280" s="55"/>
      <c r="C280" s="55"/>
      <c r="D280" s="55"/>
    </row>
    <row r="281" customFormat="false" ht="15" hidden="false" customHeight="false" outlineLevel="0" collapsed="false">
      <c r="A281" s="55"/>
      <c r="B281" s="55"/>
      <c r="C281" s="55"/>
      <c r="D281" s="55"/>
    </row>
    <row r="282" customFormat="false" ht="15" hidden="false" customHeight="false" outlineLevel="0" collapsed="false">
      <c r="A282" s="55"/>
      <c r="B282" s="55"/>
      <c r="C282" s="55"/>
      <c r="D282" s="55"/>
    </row>
    <row r="283" customFormat="false" ht="15" hidden="false" customHeight="false" outlineLevel="0" collapsed="false">
      <c r="A283" s="55"/>
      <c r="B283" s="55"/>
      <c r="C283" s="55"/>
      <c r="D283" s="55"/>
    </row>
    <row r="284" customFormat="false" ht="15" hidden="false" customHeight="false" outlineLevel="0" collapsed="false">
      <c r="A284" s="55"/>
      <c r="B284" s="55"/>
      <c r="C284" s="55"/>
      <c r="D284" s="55"/>
    </row>
    <row r="285" customFormat="false" ht="15" hidden="false" customHeight="false" outlineLevel="0" collapsed="false">
      <c r="A285" s="55"/>
      <c r="B285" s="55"/>
      <c r="C285" s="55"/>
      <c r="D285" s="55"/>
    </row>
    <row r="286" customFormat="false" ht="15" hidden="false" customHeight="false" outlineLevel="0" collapsed="false">
      <c r="A286" s="55"/>
      <c r="B286" s="55"/>
      <c r="C286" s="55"/>
      <c r="D286" s="55"/>
    </row>
    <row r="287" customFormat="false" ht="15" hidden="false" customHeight="false" outlineLevel="0" collapsed="false">
      <c r="A287" s="55"/>
      <c r="B287" s="55"/>
      <c r="C287" s="55"/>
      <c r="D287" s="55"/>
    </row>
    <row r="288" customFormat="false" ht="15" hidden="false" customHeight="false" outlineLevel="0" collapsed="false">
      <c r="A288" s="55"/>
      <c r="B288" s="55"/>
      <c r="C288" s="55"/>
      <c r="D288" s="55"/>
    </row>
    <row r="289" customFormat="false" ht="15" hidden="false" customHeight="false" outlineLevel="0" collapsed="false">
      <c r="A289" s="55"/>
      <c r="B289" s="55"/>
      <c r="C289" s="55"/>
      <c r="D289" s="55"/>
    </row>
    <row r="290" customFormat="false" ht="15" hidden="false" customHeight="false" outlineLevel="0" collapsed="false">
      <c r="A290" s="55"/>
      <c r="B290" s="55"/>
      <c r="C290" s="55"/>
      <c r="D290" s="55"/>
    </row>
    <row r="291" customFormat="false" ht="15" hidden="false" customHeight="false" outlineLevel="0" collapsed="false">
      <c r="A291" s="55"/>
      <c r="B291" s="55"/>
      <c r="C291" s="55"/>
      <c r="D291" s="55"/>
    </row>
    <row r="292" customFormat="false" ht="15" hidden="false" customHeight="false" outlineLevel="0" collapsed="false">
      <c r="A292" s="55"/>
      <c r="B292" s="55"/>
      <c r="C292" s="55"/>
      <c r="D292" s="55"/>
    </row>
    <row r="293" customFormat="false" ht="15" hidden="false" customHeight="false" outlineLevel="0" collapsed="false">
      <c r="A293" s="55"/>
      <c r="B293" s="55"/>
      <c r="C293" s="55"/>
      <c r="D293" s="55"/>
    </row>
    <row r="294" customFormat="false" ht="15" hidden="false" customHeight="false" outlineLevel="0" collapsed="false">
      <c r="A294" s="55"/>
      <c r="B294" s="55"/>
      <c r="C294" s="55"/>
      <c r="D294" s="55"/>
    </row>
    <row r="295" customFormat="false" ht="15" hidden="false" customHeight="false" outlineLevel="0" collapsed="false">
      <c r="A295" s="55"/>
      <c r="B295" s="55"/>
      <c r="C295" s="55"/>
      <c r="D295" s="55"/>
    </row>
    <row r="296" customFormat="false" ht="15" hidden="false" customHeight="false" outlineLevel="0" collapsed="false">
      <c r="A296" s="55"/>
      <c r="B296" s="55"/>
      <c r="C296" s="55"/>
      <c r="D296" s="55"/>
    </row>
    <row r="297" customFormat="false" ht="15" hidden="false" customHeight="false" outlineLevel="0" collapsed="false">
      <c r="A297" s="55"/>
      <c r="B297" s="55"/>
      <c r="C297" s="55"/>
      <c r="D297" s="55"/>
    </row>
    <row r="298" customFormat="false" ht="15" hidden="false" customHeight="false" outlineLevel="0" collapsed="false">
      <c r="A298" s="55"/>
      <c r="B298" s="55"/>
      <c r="C298" s="55"/>
      <c r="D298" s="55"/>
    </row>
    <row r="299" customFormat="false" ht="15" hidden="false" customHeight="false" outlineLevel="0" collapsed="false">
      <c r="A299" s="55"/>
      <c r="B299" s="55"/>
      <c r="C299" s="55"/>
      <c r="D299" s="55"/>
    </row>
    <row r="300" customFormat="false" ht="15" hidden="false" customHeight="false" outlineLevel="0" collapsed="false">
      <c r="A300" s="55"/>
      <c r="B300" s="55"/>
      <c r="C300" s="55"/>
      <c r="D300" s="55"/>
    </row>
    <row r="301" customFormat="false" ht="15" hidden="false" customHeight="false" outlineLevel="0" collapsed="false">
      <c r="A301" s="55"/>
      <c r="B301" s="55"/>
      <c r="C301" s="55"/>
      <c r="D301" s="55"/>
    </row>
    <row r="302" customFormat="false" ht="15" hidden="false" customHeight="false" outlineLevel="0" collapsed="false">
      <c r="A302" s="55"/>
      <c r="B302" s="55"/>
      <c r="C302" s="55"/>
      <c r="D302" s="55"/>
    </row>
    <row r="303" customFormat="false" ht="15" hidden="false" customHeight="false" outlineLevel="0" collapsed="false">
      <c r="A303" s="55"/>
      <c r="B303" s="55"/>
      <c r="C303" s="55"/>
      <c r="D303" s="55"/>
    </row>
    <row r="304" customFormat="false" ht="15" hidden="false" customHeight="false" outlineLevel="0" collapsed="false">
      <c r="A304" s="55"/>
      <c r="B304" s="55"/>
      <c r="C304" s="55"/>
      <c r="D304" s="55"/>
    </row>
    <row r="305" customFormat="false" ht="15" hidden="false" customHeight="false" outlineLevel="0" collapsed="false">
      <c r="A305" s="55"/>
      <c r="B305" s="55"/>
      <c r="C305" s="55"/>
      <c r="D305" s="55"/>
    </row>
    <row r="306" customFormat="false" ht="15" hidden="false" customHeight="false" outlineLevel="0" collapsed="false">
      <c r="A306" s="55"/>
      <c r="B306" s="55"/>
      <c r="C306" s="55"/>
      <c r="D306" s="55"/>
    </row>
    <row r="307" customFormat="false" ht="15" hidden="false" customHeight="false" outlineLevel="0" collapsed="false">
      <c r="A307" s="55"/>
      <c r="B307" s="55"/>
      <c r="C307" s="55"/>
      <c r="D307" s="55"/>
    </row>
    <row r="308" customFormat="false" ht="15" hidden="false" customHeight="false" outlineLevel="0" collapsed="false">
      <c r="A308" s="55"/>
      <c r="B308" s="55"/>
      <c r="C308" s="55"/>
      <c r="D308" s="55"/>
    </row>
    <row r="309" customFormat="false" ht="15" hidden="false" customHeight="false" outlineLevel="0" collapsed="false">
      <c r="A309" s="55"/>
      <c r="B309" s="55"/>
      <c r="C309" s="55"/>
      <c r="D309" s="55"/>
    </row>
    <row r="310" customFormat="false" ht="15" hidden="false" customHeight="false" outlineLevel="0" collapsed="false">
      <c r="A310" s="55"/>
      <c r="B310" s="55"/>
      <c r="C310" s="55"/>
      <c r="D310" s="55"/>
    </row>
    <row r="311" customFormat="false" ht="15" hidden="false" customHeight="false" outlineLevel="0" collapsed="false">
      <c r="A311" s="55"/>
      <c r="B311" s="55"/>
      <c r="C311" s="55"/>
      <c r="D311" s="55"/>
    </row>
    <row r="312" customFormat="false" ht="15" hidden="false" customHeight="false" outlineLevel="0" collapsed="false">
      <c r="A312" s="55"/>
      <c r="B312" s="55"/>
      <c r="C312" s="55"/>
      <c r="D312" s="55"/>
    </row>
    <row r="313" customFormat="false" ht="15" hidden="false" customHeight="false" outlineLevel="0" collapsed="false">
      <c r="A313" s="55"/>
      <c r="B313" s="55"/>
      <c r="C313" s="55"/>
      <c r="D313" s="55"/>
    </row>
    <row r="314" customFormat="false" ht="15" hidden="false" customHeight="false" outlineLevel="0" collapsed="false">
      <c r="A314" s="55"/>
      <c r="B314" s="55"/>
      <c r="C314" s="55"/>
      <c r="D314" s="55"/>
    </row>
    <row r="315" customFormat="false" ht="15" hidden="false" customHeight="false" outlineLevel="0" collapsed="false">
      <c r="A315" s="55"/>
      <c r="B315" s="55"/>
      <c r="C315" s="55"/>
      <c r="D315" s="55"/>
    </row>
    <row r="316" customFormat="false" ht="15" hidden="false" customHeight="false" outlineLevel="0" collapsed="false">
      <c r="A316" s="55"/>
      <c r="B316" s="55"/>
      <c r="C316" s="55"/>
      <c r="D316" s="55"/>
    </row>
    <row r="317" customFormat="false" ht="15" hidden="false" customHeight="false" outlineLevel="0" collapsed="false">
      <c r="A317" s="55"/>
      <c r="B317" s="55"/>
      <c r="C317" s="55"/>
      <c r="D317" s="55"/>
    </row>
    <row r="318" customFormat="false" ht="15" hidden="false" customHeight="false" outlineLevel="0" collapsed="false">
      <c r="A318" s="55"/>
      <c r="B318" s="55"/>
      <c r="C318" s="55"/>
      <c r="D318" s="55"/>
    </row>
    <row r="319" customFormat="false" ht="15" hidden="false" customHeight="false" outlineLevel="0" collapsed="false">
      <c r="A319" s="55"/>
      <c r="B319" s="55"/>
      <c r="C319" s="55"/>
      <c r="D319" s="55"/>
    </row>
    <row r="320" customFormat="false" ht="15" hidden="false" customHeight="false" outlineLevel="0" collapsed="false">
      <c r="A320" s="55"/>
      <c r="B320" s="55"/>
      <c r="C320" s="55"/>
      <c r="D320" s="55"/>
    </row>
    <row r="321" customFormat="false" ht="15" hidden="false" customHeight="false" outlineLevel="0" collapsed="false">
      <c r="A321" s="55"/>
      <c r="B321" s="55"/>
      <c r="C321" s="55"/>
      <c r="D321" s="55"/>
    </row>
    <row r="322" customFormat="false" ht="15" hidden="false" customHeight="false" outlineLevel="0" collapsed="false">
      <c r="A322" s="55"/>
      <c r="B322" s="55"/>
      <c r="C322" s="55"/>
      <c r="D322" s="55"/>
    </row>
    <row r="323" customFormat="false" ht="15" hidden="false" customHeight="false" outlineLevel="0" collapsed="false">
      <c r="A323" s="55"/>
      <c r="B323" s="55"/>
      <c r="C323" s="55"/>
      <c r="D323" s="55"/>
    </row>
    <row r="324" customFormat="false" ht="15" hidden="false" customHeight="false" outlineLevel="0" collapsed="false">
      <c r="A324" s="55"/>
      <c r="B324" s="55"/>
      <c r="C324" s="55"/>
      <c r="D324" s="55"/>
    </row>
    <row r="325" customFormat="false" ht="15" hidden="false" customHeight="false" outlineLevel="0" collapsed="false">
      <c r="A325" s="55"/>
      <c r="B325" s="55"/>
      <c r="C325" s="55"/>
      <c r="D325" s="55"/>
    </row>
    <row r="326" customFormat="false" ht="15" hidden="false" customHeight="false" outlineLevel="0" collapsed="false">
      <c r="A326" s="55"/>
      <c r="B326" s="55"/>
      <c r="C326" s="55"/>
      <c r="D326" s="55"/>
    </row>
    <row r="327" customFormat="false" ht="15" hidden="false" customHeight="false" outlineLevel="0" collapsed="false">
      <c r="A327" s="55"/>
      <c r="B327" s="55"/>
      <c r="C327" s="55"/>
      <c r="D327" s="55"/>
    </row>
    <row r="328" customFormat="false" ht="15" hidden="false" customHeight="false" outlineLevel="0" collapsed="false">
      <c r="A328" s="55"/>
      <c r="B328" s="55"/>
      <c r="C328" s="55"/>
      <c r="D328" s="55"/>
    </row>
    <row r="329" customFormat="false" ht="15" hidden="false" customHeight="false" outlineLevel="0" collapsed="false">
      <c r="A329" s="55"/>
      <c r="B329" s="55"/>
      <c r="C329" s="55"/>
      <c r="D329" s="55"/>
    </row>
    <row r="330" customFormat="false" ht="15" hidden="false" customHeight="false" outlineLevel="0" collapsed="false">
      <c r="A330" s="55"/>
      <c r="B330" s="55"/>
      <c r="C330" s="55"/>
      <c r="D330" s="55"/>
    </row>
    <row r="331" customFormat="false" ht="15" hidden="false" customHeight="false" outlineLevel="0" collapsed="false">
      <c r="A331" s="55"/>
      <c r="B331" s="55"/>
      <c r="C331" s="55"/>
      <c r="D331" s="55"/>
    </row>
    <row r="332" customFormat="false" ht="15" hidden="false" customHeight="false" outlineLevel="0" collapsed="false">
      <c r="A332" s="55"/>
      <c r="B332" s="55"/>
      <c r="C332" s="55"/>
      <c r="D332" s="55"/>
    </row>
    <row r="333" customFormat="false" ht="15" hidden="false" customHeight="false" outlineLevel="0" collapsed="false">
      <c r="A333" s="55"/>
      <c r="B333" s="55"/>
      <c r="C333" s="55"/>
      <c r="D333" s="55"/>
    </row>
    <row r="334" customFormat="false" ht="15" hidden="false" customHeight="false" outlineLevel="0" collapsed="false">
      <c r="A334" s="55"/>
      <c r="B334" s="55"/>
      <c r="C334" s="55"/>
      <c r="D334" s="55"/>
    </row>
    <row r="335" customFormat="false" ht="15" hidden="false" customHeight="false" outlineLevel="0" collapsed="false">
      <c r="A335" s="55"/>
      <c r="B335" s="55"/>
      <c r="C335" s="55"/>
      <c r="D335" s="55"/>
    </row>
    <row r="336" customFormat="false" ht="15" hidden="false" customHeight="false" outlineLevel="0" collapsed="false">
      <c r="A336" s="55"/>
      <c r="B336" s="55"/>
      <c r="C336" s="55"/>
      <c r="D336" s="55"/>
    </row>
    <row r="337" customFormat="false" ht="15" hidden="false" customHeight="false" outlineLevel="0" collapsed="false">
      <c r="A337" s="55"/>
      <c r="B337" s="55"/>
      <c r="C337" s="55"/>
      <c r="D337" s="55"/>
    </row>
    <row r="338" customFormat="false" ht="15" hidden="false" customHeight="false" outlineLevel="0" collapsed="false">
      <c r="A338" s="55"/>
      <c r="B338" s="55"/>
      <c r="C338" s="55"/>
      <c r="D338" s="55"/>
    </row>
    <row r="339" customFormat="false" ht="15" hidden="false" customHeight="false" outlineLevel="0" collapsed="false">
      <c r="A339" s="55"/>
      <c r="B339" s="55"/>
      <c r="C339" s="55"/>
      <c r="D339" s="55"/>
    </row>
    <row r="340" customFormat="false" ht="15" hidden="false" customHeight="false" outlineLevel="0" collapsed="false">
      <c r="A340" s="55"/>
      <c r="B340" s="55"/>
      <c r="C340" s="55"/>
      <c r="D340" s="55"/>
    </row>
    <row r="341" customFormat="false" ht="15" hidden="false" customHeight="false" outlineLevel="0" collapsed="false">
      <c r="A341" s="55"/>
      <c r="B341" s="55"/>
      <c r="C341" s="55"/>
      <c r="D341" s="55"/>
    </row>
    <row r="342" customFormat="false" ht="15" hidden="false" customHeight="false" outlineLevel="0" collapsed="false">
      <c r="A342" s="55"/>
      <c r="B342" s="55"/>
      <c r="C342" s="55"/>
      <c r="D342" s="55"/>
    </row>
    <row r="343" customFormat="false" ht="15" hidden="false" customHeight="false" outlineLevel="0" collapsed="false">
      <c r="A343" s="55"/>
      <c r="B343" s="55"/>
      <c r="C343" s="55"/>
      <c r="D343" s="55"/>
    </row>
    <row r="344" customFormat="false" ht="15" hidden="false" customHeight="false" outlineLevel="0" collapsed="false">
      <c r="A344" s="55"/>
      <c r="B344" s="55"/>
      <c r="C344" s="55"/>
      <c r="D344" s="55"/>
    </row>
    <row r="345" customFormat="false" ht="15" hidden="false" customHeight="false" outlineLevel="0" collapsed="false">
      <c r="A345" s="55"/>
      <c r="B345" s="55"/>
      <c r="C345" s="55"/>
      <c r="D345" s="55"/>
    </row>
    <row r="346" customFormat="false" ht="15" hidden="false" customHeight="false" outlineLevel="0" collapsed="false">
      <c r="A346" s="55"/>
      <c r="B346" s="55"/>
      <c r="C346" s="55"/>
      <c r="D346" s="55"/>
    </row>
    <row r="347" customFormat="false" ht="15" hidden="false" customHeight="false" outlineLevel="0" collapsed="false">
      <c r="A347" s="55"/>
      <c r="B347" s="55"/>
      <c r="C347" s="55"/>
      <c r="D347" s="55"/>
    </row>
    <row r="348" customFormat="false" ht="15" hidden="false" customHeight="false" outlineLevel="0" collapsed="false">
      <c r="A348" s="55"/>
      <c r="B348" s="55"/>
      <c r="C348" s="55"/>
      <c r="D348" s="55"/>
    </row>
    <row r="349" customFormat="false" ht="15" hidden="false" customHeight="false" outlineLevel="0" collapsed="false">
      <c r="A349" s="55"/>
      <c r="B349" s="55"/>
      <c r="C349" s="55"/>
      <c r="D349" s="55"/>
    </row>
    <row r="350" customFormat="false" ht="15" hidden="false" customHeight="false" outlineLevel="0" collapsed="false">
      <c r="A350" s="55"/>
      <c r="B350" s="55"/>
      <c r="C350" s="55"/>
      <c r="D350" s="55"/>
    </row>
    <row r="351" customFormat="false" ht="15" hidden="false" customHeight="false" outlineLevel="0" collapsed="false">
      <c r="A351" s="55"/>
      <c r="B351" s="55"/>
      <c r="C351" s="55"/>
      <c r="D351" s="55"/>
    </row>
    <row r="352" customFormat="false" ht="15" hidden="false" customHeight="false" outlineLevel="0" collapsed="false">
      <c r="A352" s="55"/>
      <c r="B352" s="55"/>
      <c r="C352" s="55"/>
      <c r="D352" s="55"/>
    </row>
    <row r="353" customFormat="false" ht="15" hidden="false" customHeight="false" outlineLevel="0" collapsed="false">
      <c r="A353" s="55"/>
      <c r="B353" s="55"/>
      <c r="C353" s="55"/>
      <c r="D353" s="55"/>
    </row>
    <row r="354" customFormat="false" ht="15" hidden="false" customHeight="false" outlineLevel="0" collapsed="false">
      <c r="A354" s="55"/>
      <c r="B354" s="55"/>
      <c r="C354" s="55"/>
      <c r="D354" s="55"/>
    </row>
    <row r="355" customFormat="false" ht="15" hidden="false" customHeight="false" outlineLevel="0" collapsed="false">
      <c r="A355" s="55"/>
      <c r="B355" s="55"/>
      <c r="C355" s="55"/>
      <c r="D355" s="55"/>
    </row>
    <row r="356" customFormat="false" ht="15" hidden="false" customHeight="false" outlineLevel="0" collapsed="false">
      <c r="A356" s="55"/>
      <c r="B356" s="55"/>
      <c r="C356" s="55"/>
      <c r="D356" s="55"/>
    </row>
    <row r="357" customFormat="false" ht="15" hidden="false" customHeight="false" outlineLevel="0" collapsed="false">
      <c r="A357" s="55"/>
      <c r="B357" s="55"/>
      <c r="C357" s="55"/>
      <c r="D357" s="55"/>
    </row>
    <row r="358" customFormat="false" ht="15" hidden="false" customHeight="false" outlineLevel="0" collapsed="false">
      <c r="A358" s="55"/>
      <c r="B358" s="55"/>
      <c r="C358" s="55"/>
      <c r="D358" s="55"/>
    </row>
    <row r="359" customFormat="false" ht="15" hidden="false" customHeight="false" outlineLevel="0" collapsed="false">
      <c r="A359" s="55"/>
      <c r="B359" s="55"/>
      <c r="C359" s="55"/>
      <c r="D359" s="55"/>
    </row>
    <row r="360" customFormat="false" ht="15" hidden="false" customHeight="false" outlineLevel="0" collapsed="false">
      <c r="A360" s="55"/>
      <c r="B360" s="55"/>
      <c r="C360" s="55"/>
      <c r="D360" s="55"/>
    </row>
    <row r="361" customFormat="false" ht="15" hidden="false" customHeight="false" outlineLevel="0" collapsed="false">
      <c r="A361" s="55"/>
      <c r="B361" s="55"/>
      <c r="C361" s="55"/>
      <c r="D361" s="55"/>
    </row>
    <row r="362" customFormat="false" ht="15" hidden="false" customHeight="false" outlineLevel="0" collapsed="false">
      <c r="A362" s="55"/>
      <c r="B362" s="55"/>
      <c r="C362" s="55"/>
      <c r="D362" s="55"/>
    </row>
    <row r="363" customFormat="false" ht="15" hidden="false" customHeight="false" outlineLevel="0" collapsed="false">
      <c r="A363" s="55"/>
      <c r="B363" s="55"/>
      <c r="C363" s="55"/>
      <c r="D363" s="55"/>
    </row>
    <row r="364" customFormat="false" ht="15" hidden="false" customHeight="false" outlineLevel="0" collapsed="false">
      <c r="A364" s="55"/>
      <c r="B364" s="55"/>
      <c r="C364" s="55"/>
      <c r="D364" s="55"/>
    </row>
    <row r="365" customFormat="false" ht="15" hidden="false" customHeight="false" outlineLevel="0" collapsed="false">
      <c r="A365" s="55"/>
      <c r="B365" s="55"/>
      <c r="C365" s="55"/>
      <c r="D365" s="55"/>
    </row>
    <row r="366" customFormat="false" ht="15" hidden="false" customHeight="false" outlineLevel="0" collapsed="false">
      <c r="A366" s="55"/>
      <c r="B366" s="55"/>
      <c r="C366" s="55"/>
      <c r="D366" s="55"/>
    </row>
    <row r="367" customFormat="false" ht="15" hidden="false" customHeight="false" outlineLevel="0" collapsed="false">
      <c r="A367" s="55"/>
      <c r="B367" s="55"/>
      <c r="C367" s="55"/>
      <c r="D367" s="55"/>
    </row>
    <row r="368" customFormat="false" ht="15" hidden="false" customHeight="false" outlineLevel="0" collapsed="false">
      <c r="A368" s="55"/>
      <c r="B368" s="55"/>
      <c r="C368" s="55"/>
      <c r="D368" s="55"/>
    </row>
    <row r="369" customFormat="false" ht="15" hidden="false" customHeight="false" outlineLevel="0" collapsed="false">
      <c r="A369" s="55"/>
      <c r="B369" s="55"/>
      <c r="C369" s="55"/>
      <c r="D369" s="55"/>
    </row>
    <row r="370" customFormat="false" ht="15" hidden="false" customHeight="false" outlineLevel="0" collapsed="false">
      <c r="A370" s="55"/>
      <c r="B370" s="55"/>
      <c r="C370" s="55"/>
      <c r="D370" s="55"/>
    </row>
    <row r="371" customFormat="false" ht="15" hidden="false" customHeight="false" outlineLevel="0" collapsed="false">
      <c r="A371" s="55"/>
      <c r="B371" s="55"/>
      <c r="C371" s="55"/>
      <c r="D371" s="55"/>
    </row>
    <row r="372" customFormat="false" ht="15" hidden="false" customHeight="false" outlineLevel="0" collapsed="false">
      <c r="A372" s="55"/>
      <c r="B372" s="55"/>
      <c r="C372" s="55"/>
      <c r="D372" s="55"/>
    </row>
    <row r="373" customFormat="false" ht="15" hidden="false" customHeight="false" outlineLevel="0" collapsed="false">
      <c r="A373" s="55"/>
      <c r="B373" s="55"/>
      <c r="C373" s="55"/>
      <c r="D373" s="55"/>
    </row>
    <row r="374" customFormat="false" ht="15" hidden="false" customHeight="false" outlineLevel="0" collapsed="false">
      <c r="A374" s="55"/>
      <c r="B374" s="55"/>
      <c r="C374" s="55"/>
      <c r="D374" s="55"/>
    </row>
    <row r="375" customFormat="false" ht="15" hidden="false" customHeight="false" outlineLevel="0" collapsed="false">
      <c r="A375" s="55"/>
      <c r="B375" s="55"/>
      <c r="C375" s="55"/>
      <c r="D375" s="55"/>
    </row>
    <row r="376" customFormat="false" ht="15" hidden="false" customHeight="false" outlineLevel="0" collapsed="false">
      <c r="A376" s="55"/>
      <c r="B376" s="55"/>
      <c r="C376" s="55"/>
      <c r="D376" s="55"/>
    </row>
    <row r="377" customFormat="false" ht="15" hidden="false" customHeight="false" outlineLevel="0" collapsed="false">
      <c r="A377" s="55"/>
      <c r="B377" s="55"/>
      <c r="C377" s="55"/>
      <c r="D377" s="55"/>
    </row>
    <row r="378" customFormat="false" ht="15" hidden="false" customHeight="false" outlineLevel="0" collapsed="false">
      <c r="A378" s="55"/>
      <c r="B378" s="55"/>
      <c r="C378" s="55"/>
      <c r="D378" s="55"/>
    </row>
    <row r="379" customFormat="false" ht="15" hidden="false" customHeight="false" outlineLevel="0" collapsed="false">
      <c r="A379" s="55"/>
      <c r="B379" s="55"/>
      <c r="C379" s="55"/>
      <c r="D379" s="55"/>
    </row>
    <row r="380" customFormat="false" ht="15" hidden="false" customHeight="false" outlineLevel="0" collapsed="false">
      <c r="A380" s="55"/>
      <c r="B380" s="55"/>
      <c r="C380" s="55"/>
      <c r="D380" s="55"/>
    </row>
    <row r="381" customFormat="false" ht="15" hidden="false" customHeight="false" outlineLevel="0" collapsed="false">
      <c r="A381" s="55"/>
      <c r="B381" s="55"/>
      <c r="C381" s="55"/>
      <c r="D381" s="55"/>
    </row>
    <row r="382" customFormat="false" ht="15" hidden="false" customHeight="false" outlineLevel="0" collapsed="false">
      <c r="A382" s="55"/>
      <c r="B382" s="55"/>
      <c r="C382" s="55"/>
      <c r="D382" s="55"/>
    </row>
    <row r="383" customFormat="false" ht="15" hidden="false" customHeight="false" outlineLevel="0" collapsed="false">
      <c r="A383" s="55"/>
      <c r="B383" s="55"/>
      <c r="C383" s="55"/>
      <c r="D383" s="55"/>
    </row>
    <row r="384" customFormat="false" ht="15" hidden="false" customHeight="false" outlineLevel="0" collapsed="false">
      <c r="A384" s="55"/>
      <c r="B384" s="55"/>
      <c r="C384" s="55"/>
      <c r="D384" s="55"/>
    </row>
    <row r="385" customFormat="false" ht="15" hidden="false" customHeight="false" outlineLevel="0" collapsed="false">
      <c r="A385" s="55"/>
      <c r="B385" s="55"/>
      <c r="C385" s="55"/>
      <c r="D385" s="55"/>
    </row>
    <row r="386" customFormat="false" ht="15" hidden="false" customHeight="false" outlineLevel="0" collapsed="false">
      <c r="A386" s="55"/>
      <c r="B386" s="55"/>
      <c r="C386" s="55"/>
      <c r="D386" s="55"/>
    </row>
    <row r="387" customFormat="false" ht="15" hidden="false" customHeight="false" outlineLevel="0" collapsed="false">
      <c r="A387" s="55"/>
      <c r="B387" s="55"/>
      <c r="C387" s="55"/>
      <c r="D387" s="55"/>
    </row>
    <row r="388" customFormat="false" ht="15" hidden="false" customHeight="false" outlineLevel="0" collapsed="false">
      <c r="A388" s="55"/>
      <c r="B388" s="55"/>
      <c r="C388" s="55"/>
      <c r="D388" s="55"/>
    </row>
    <row r="389" customFormat="false" ht="15" hidden="false" customHeight="false" outlineLevel="0" collapsed="false">
      <c r="A389" s="55"/>
      <c r="B389" s="55"/>
      <c r="C389" s="55"/>
      <c r="D389" s="55"/>
    </row>
    <row r="390" customFormat="false" ht="15" hidden="false" customHeight="false" outlineLevel="0" collapsed="false">
      <c r="A390" s="55"/>
      <c r="B390" s="55"/>
      <c r="C390" s="55"/>
      <c r="D390" s="55"/>
    </row>
    <row r="391" customFormat="false" ht="15" hidden="false" customHeight="false" outlineLevel="0" collapsed="false">
      <c r="A391" s="55"/>
      <c r="B391" s="55"/>
      <c r="C391" s="55"/>
      <c r="D391" s="55"/>
    </row>
    <row r="392" customFormat="false" ht="15" hidden="false" customHeight="false" outlineLevel="0" collapsed="false">
      <c r="A392" s="55"/>
      <c r="B392" s="55"/>
      <c r="C392" s="55"/>
      <c r="D392" s="55"/>
    </row>
    <row r="393" customFormat="false" ht="15" hidden="false" customHeight="false" outlineLevel="0" collapsed="false">
      <c r="A393" s="55"/>
      <c r="B393" s="55"/>
      <c r="C393" s="55"/>
      <c r="D393" s="55"/>
    </row>
    <row r="394" customFormat="false" ht="15" hidden="false" customHeight="false" outlineLevel="0" collapsed="false">
      <c r="A394" s="55"/>
      <c r="B394" s="55"/>
      <c r="C394" s="55"/>
      <c r="D394" s="55"/>
    </row>
    <row r="395" customFormat="false" ht="15" hidden="false" customHeight="false" outlineLevel="0" collapsed="false">
      <c r="A395" s="55"/>
      <c r="B395" s="55"/>
      <c r="C395" s="55"/>
      <c r="D395" s="55"/>
    </row>
    <row r="396" customFormat="false" ht="15" hidden="false" customHeight="false" outlineLevel="0" collapsed="false">
      <c r="A396" s="55"/>
      <c r="B396" s="55"/>
      <c r="C396" s="55"/>
      <c r="D396" s="55"/>
    </row>
    <row r="397" customFormat="false" ht="15" hidden="false" customHeight="false" outlineLevel="0" collapsed="false">
      <c r="A397" s="55"/>
      <c r="B397" s="55"/>
      <c r="C397" s="55"/>
      <c r="D397" s="55"/>
    </row>
    <row r="398" customFormat="false" ht="15" hidden="false" customHeight="false" outlineLevel="0" collapsed="false">
      <c r="A398" s="55"/>
      <c r="B398" s="55"/>
      <c r="C398" s="55"/>
      <c r="D398" s="55"/>
    </row>
    <row r="399" customFormat="false" ht="15" hidden="false" customHeight="false" outlineLevel="0" collapsed="false">
      <c r="A399" s="55"/>
      <c r="B399" s="55"/>
      <c r="C399" s="55"/>
      <c r="D399" s="55"/>
    </row>
    <row r="400" customFormat="false" ht="15" hidden="false" customHeight="false" outlineLevel="0" collapsed="false">
      <c r="A400" s="55"/>
      <c r="B400" s="55"/>
      <c r="C400" s="55"/>
      <c r="D400" s="55"/>
    </row>
    <row r="401" customFormat="false" ht="15" hidden="false" customHeight="false" outlineLevel="0" collapsed="false">
      <c r="A401" s="55"/>
      <c r="B401" s="55"/>
      <c r="C401" s="55"/>
      <c r="D401" s="55"/>
    </row>
    <row r="402" customFormat="false" ht="15" hidden="false" customHeight="false" outlineLevel="0" collapsed="false">
      <c r="A402" s="55"/>
      <c r="B402" s="55"/>
      <c r="C402" s="55"/>
      <c r="D402" s="55"/>
    </row>
    <row r="403" customFormat="false" ht="15" hidden="false" customHeight="false" outlineLevel="0" collapsed="false">
      <c r="A403" s="55"/>
      <c r="B403" s="55"/>
      <c r="C403" s="55"/>
      <c r="D403" s="55"/>
    </row>
    <row r="404" customFormat="false" ht="15" hidden="false" customHeight="false" outlineLevel="0" collapsed="false">
      <c r="A404" s="55"/>
      <c r="B404" s="55"/>
      <c r="C404" s="55"/>
      <c r="D404" s="55"/>
    </row>
    <row r="405" customFormat="false" ht="15" hidden="false" customHeight="false" outlineLevel="0" collapsed="false">
      <c r="A405" s="55"/>
      <c r="B405" s="55"/>
      <c r="C405" s="55"/>
      <c r="D405" s="55"/>
    </row>
    <row r="406" customFormat="false" ht="15" hidden="false" customHeight="false" outlineLevel="0" collapsed="false">
      <c r="A406" s="55"/>
      <c r="B406" s="55"/>
      <c r="C406" s="55"/>
      <c r="D406" s="55"/>
    </row>
    <row r="407" customFormat="false" ht="15" hidden="false" customHeight="false" outlineLevel="0" collapsed="false">
      <c r="A407" s="55"/>
      <c r="B407" s="55"/>
      <c r="C407" s="55"/>
      <c r="D407" s="55"/>
    </row>
    <row r="408" customFormat="false" ht="15" hidden="false" customHeight="false" outlineLevel="0" collapsed="false">
      <c r="A408" s="55"/>
      <c r="B408" s="55"/>
      <c r="C408" s="55"/>
      <c r="D408" s="55"/>
    </row>
    <row r="409" customFormat="false" ht="15" hidden="false" customHeight="false" outlineLevel="0" collapsed="false">
      <c r="A409" s="55"/>
      <c r="B409" s="55"/>
      <c r="C409" s="55"/>
      <c r="D409" s="55"/>
    </row>
    <row r="410" customFormat="false" ht="15" hidden="false" customHeight="false" outlineLevel="0" collapsed="false">
      <c r="A410" s="55"/>
      <c r="B410" s="55"/>
      <c r="C410" s="55"/>
      <c r="D410" s="55"/>
    </row>
    <row r="411" customFormat="false" ht="15" hidden="false" customHeight="false" outlineLevel="0" collapsed="false">
      <c r="A411" s="55"/>
      <c r="B411" s="55"/>
      <c r="C411" s="55"/>
      <c r="D411" s="55"/>
    </row>
    <row r="412" customFormat="false" ht="15" hidden="false" customHeight="false" outlineLevel="0" collapsed="false">
      <c r="A412" s="55"/>
      <c r="B412" s="55"/>
      <c r="C412" s="55"/>
      <c r="D412" s="55"/>
    </row>
    <row r="413" customFormat="false" ht="15" hidden="false" customHeight="false" outlineLevel="0" collapsed="false">
      <c r="A413" s="55"/>
      <c r="B413" s="55"/>
      <c r="C413" s="55"/>
      <c r="D413" s="55"/>
    </row>
    <row r="414" customFormat="false" ht="15" hidden="false" customHeight="false" outlineLevel="0" collapsed="false">
      <c r="A414" s="55"/>
      <c r="B414" s="55"/>
      <c r="C414" s="55"/>
      <c r="D414" s="55"/>
    </row>
    <row r="415" customFormat="false" ht="15" hidden="false" customHeight="false" outlineLevel="0" collapsed="false">
      <c r="A415" s="55"/>
      <c r="B415" s="55"/>
      <c r="C415" s="55"/>
      <c r="D415" s="55"/>
    </row>
    <row r="416" customFormat="false" ht="15" hidden="false" customHeight="false" outlineLevel="0" collapsed="false">
      <c r="A416" s="55"/>
      <c r="B416" s="55"/>
      <c r="C416" s="55"/>
      <c r="D416" s="55"/>
    </row>
    <row r="417" customFormat="false" ht="15" hidden="false" customHeight="false" outlineLevel="0" collapsed="false">
      <c r="A417" s="55"/>
      <c r="B417" s="55"/>
      <c r="C417" s="55"/>
      <c r="D417" s="55"/>
    </row>
    <row r="418" customFormat="false" ht="15" hidden="false" customHeight="false" outlineLevel="0" collapsed="false">
      <c r="A418" s="55"/>
      <c r="B418" s="55"/>
      <c r="C418" s="55"/>
      <c r="D418" s="55"/>
    </row>
    <row r="419" customFormat="false" ht="15" hidden="false" customHeight="false" outlineLevel="0" collapsed="false">
      <c r="A419" s="55"/>
      <c r="B419" s="55"/>
      <c r="C419" s="55"/>
      <c r="D419" s="55"/>
    </row>
    <row r="420" customFormat="false" ht="15" hidden="false" customHeight="false" outlineLevel="0" collapsed="false">
      <c r="A420" s="55"/>
      <c r="B420" s="55"/>
      <c r="C420" s="55"/>
      <c r="D420" s="55"/>
    </row>
    <row r="421" customFormat="false" ht="15" hidden="false" customHeight="false" outlineLevel="0" collapsed="false">
      <c r="A421" s="55"/>
      <c r="B421" s="55"/>
      <c r="C421" s="55"/>
      <c r="D421" s="55"/>
    </row>
    <row r="422" customFormat="false" ht="15" hidden="false" customHeight="false" outlineLevel="0" collapsed="false">
      <c r="A422" s="55"/>
      <c r="B422" s="55"/>
      <c r="C422" s="55"/>
      <c r="D422" s="55"/>
    </row>
    <row r="423" customFormat="false" ht="15" hidden="false" customHeight="false" outlineLevel="0" collapsed="false">
      <c r="A423" s="55"/>
      <c r="B423" s="55"/>
      <c r="C423" s="55"/>
      <c r="D423" s="55"/>
    </row>
    <row r="424" customFormat="false" ht="15" hidden="false" customHeight="false" outlineLevel="0" collapsed="false">
      <c r="A424" s="55"/>
      <c r="B424" s="55"/>
      <c r="C424" s="55"/>
      <c r="D424" s="55"/>
    </row>
    <row r="425" customFormat="false" ht="15" hidden="false" customHeight="false" outlineLevel="0" collapsed="false">
      <c r="A425" s="55"/>
      <c r="B425" s="55"/>
      <c r="C425" s="55"/>
      <c r="D425" s="55"/>
    </row>
    <row r="426" customFormat="false" ht="15" hidden="false" customHeight="false" outlineLevel="0" collapsed="false">
      <c r="A426" s="55"/>
      <c r="B426" s="55"/>
      <c r="C426" s="55"/>
      <c r="D426" s="55"/>
    </row>
    <row r="427" customFormat="false" ht="15" hidden="false" customHeight="false" outlineLevel="0" collapsed="false">
      <c r="A427" s="55"/>
      <c r="B427" s="55"/>
      <c r="C427" s="55"/>
      <c r="D427" s="55"/>
    </row>
    <row r="428" customFormat="false" ht="15" hidden="false" customHeight="false" outlineLevel="0" collapsed="false">
      <c r="A428" s="55"/>
      <c r="B428" s="55"/>
      <c r="C428" s="55"/>
      <c r="D428" s="55"/>
    </row>
    <row r="429" customFormat="false" ht="15" hidden="false" customHeight="false" outlineLevel="0" collapsed="false">
      <c r="A429" s="55"/>
      <c r="B429" s="55"/>
      <c r="C429" s="55"/>
      <c r="D429" s="55"/>
    </row>
    <row r="430" customFormat="false" ht="15" hidden="false" customHeight="false" outlineLevel="0" collapsed="false">
      <c r="A430" s="55"/>
      <c r="B430" s="55"/>
      <c r="C430" s="55"/>
      <c r="D430" s="55"/>
    </row>
    <row r="431" customFormat="false" ht="15" hidden="false" customHeight="false" outlineLevel="0" collapsed="false">
      <c r="A431" s="55"/>
      <c r="B431" s="55"/>
      <c r="C431" s="55"/>
      <c r="D431" s="55"/>
    </row>
    <row r="432" customFormat="false" ht="15" hidden="false" customHeight="false" outlineLevel="0" collapsed="false">
      <c r="A432" s="55"/>
      <c r="B432" s="55"/>
      <c r="C432" s="55"/>
      <c r="D432" s="55"/>
    </row>
    <row r="433" customFormat="false" ht="15" hidden="false" customHeight="false" outlineLevel="0" collapsed="false">
      <c r="A433" s="55"/>
      <c r="B433" s="55"/>
      <c r="C433" s="55"/>
      <c r="D433" s="55"/>
    </row>
    <row r="434" customFormat="false" ht="15" hidden="false" customHeight="false" outlineLevel="0" collapsed="false">
      <c r="A434" s="55"/>
      <c r="B434" s="55"/>
      <c r="C434" s="55"/>
      <c r="D434" s="55"/>
    </row>
    <row r="435" customFormat="false" ht="15" hidden="false" customHeight="false" outlineLevel="0" collapsed="false">
      <c r="A435" s="55"/>
      <c r="B435" s="55"/>
      <c r="C435" s="55"/>
      <c r="D435" s="55"/>
    </row>
    <row r="436" customFormat="false" ht="15" hidden="false" customHeight="false" outlineLevel="0" collapsed="false">
      <c r="A436" s="55"/>
      <c r="B436" s="55"/>
      <c r="C436" s="55"/>
      <c r="D436" s="55"/>
    </row>
    <row r="437" customFormat="false" ht="15" hidden="false" customHeight="false" outlineLevel="0" collapsed="false">
      <c r="A437" s="55"/>
      <c r="B437" s="55"/>
      <c r="C437" s="55"/>
      <c r="D437" s="55"/>
    </row>
    <row r="438" customFormat="false" ht="15" hidden="false" customHeight="false" outlineLevel="0" collapsed="false">
      <c r="C438" s="55"/>
      <c r="D438" s="55"/>
    </row>
    <row r="439" customFormat="false" ht="15" hidden="false" customHeight="false" outlineLevel="0" collapsed="false">
      <c r="C439" s="55"/>
      <c r="D439" s="55"/>
    </row>
    <row r="440" customFormat="false" ht="15" hidden="false" customHeight="false" outlineLevel="0" collapsed="false">
      <c r="C440" s="55"/>
      <c r="D440" s="55"/>
    </row>
    <row r="441" customFormat="false" ht="15" hidden="false" customHeight="false" outlineLevel="0" collapsed="false">
      <c r="C441" s="55"/>
      <c r="D441" s="55"/>
    </row>
    <row r="442" customFormat="false" ht="15" hidden="false" customHeight="false" outlineLevel="0" collapsed="false">
      <c r="C442" s="55"/>
      <c r="D442" s="55"/>
    </row>
    <row r="443" customFormat="false" ht="15" hidden="false" customHeight="false" outlineLevel="0" collapsed="false">
      <c r="C443" s="55"/>
      <c r="D443" s="55"/>
    </row>
    <row r="444" customFormat="false" ht="15" hidden="false" customHeight="false" outlineLevel="0" collapsed="false">
      <c r="C444" s="55"/>
      <c r="D444" s="55"/>
    </row>
    <row r="445" customFormat="false" ht="15" hidden="false" customHeight="false" outlineLevel="0" collapsed="false">
      <c r="C445" s="55"/>
      <c r="D445" s="55"/>
    </row>
    <row r="446" customFormat="false" ht="15" hidden="false" customHeight="false" outlineLevel="0" collapsed="false">
      <c r="C446" s="55"/>
      <c r="D446" s="55"/>
    </row>
    <row r="447" customFormat="false" ht="15" hidden="false" customHeight="false" outlineLevel="0" collapsed="false">
      <c r="C447" s="55"/>
      <c r="D447" s="55"/>
    </row>
    <row r="448" customFormat="false" ht="15" hidden="false" customHeight="false" outlineLevel="0" collapsed="false">
      <c r="C448" s="55"/>
      <c r="D448" s="55"/>
    </row>
    <row r="449" customFormat="false" ht="15" hidden="false" customHeight="false" outlineLevel="0" collapsed="false">
      <c r="C449" s="55"/>
      <c r="D449" s="55"/>
    </row>
    <row r="450" customFormat="false" ht="15" hidden="false" customHeight="false" outlineLevel="0" collapsed="false">
      <c r="C450" s="55"/>
      <c r="D450" s="55"/>
    </row>
    <row r="451" customFormat="false" ht="15" hidden="false" customHeight="false" outlineLevel="0" collapsed="false">
      <c r="C451" s="55"/>
      <c r="D451" s="55"/>
    </row>
    <row r="452" customFormat="false" ht="15" hidden="false" customHeight="false" outlineLevel="0" collapsed="false">
      <c r="C452" s="55"/>
      <c r="D452" s="55"/>
    </row>
    <row r="453" customFormat="false" ht="15" hidden="false" customHeight="false" outlineLevel="0" collapsed="false">
      <c r="C453" s="55"/>
      <c r="D453" s="55"/>
    </row>
    <row r="454" customFormat="false" ht="15" hidden="false" customHeight="false" outlineLevel="0" collapsed="false">
      <c r="C454" s="55"/>
      <c r="D454" s="55"/>
    </row>
    <row r="455" customFormat="false" ht="15" hidden="false" customHeight="false" outlineLevel="0" collapsed="false">
      <c r="C455" s="55"/>
      <c r="D455" s="55"/>
    </row>
    <row r="456" customFormat="false" ht="15" hidden="false" customHeight="false" outlineLevel="0" collapsed="false">
      <c r="C456" s="55"/>
      <c r="D456" s="55"/>
    </row>
    <row r="457" customFormat="false" ht="15" hidden="false" customHeight="false" outlineLevel="0" collapsed="false">
      <c r="C457" s="55"/>
      <c r="D457" s="55"/>
    </row>
    <row r="458" customFormat="false" ht="15" hidden="false" customHeight="false" outlineLevel="0" collapsed="false">
      <c r="C458" s="55"/>
      <c r="D458" s="55"/>
    </row>
    <row r="459" customFormat="false" ht="15" hidden="false" customHeight="false" outlineLevel="0" collapsed="false">
      <c r="C459" s="55"/>
      <c r="D459" s="55"/>
    </row>
    <row r="460" customFormat="false" ht="15" hidden="false" customHeight="false" outlineLevel="0" collapsed="false">
      <c r="C460" s="55"/>
      <c r="D460" s="55"/>
    </row>
    <row r="461" customFormat="false" ht="15" hidden="false" customHeight="false" outlineLevel="0" collapsed="false">
      <c r="C461" s="55"/>
      <c r="D461" s="55"/>
    </row>
    <row r="462" customFormat="false" ht="15" hidden="false" customHeight="false" outlineLevel="0" collapsed="false">
      <c r="C462" s="55"/>
      <c r="D462" s="55"/>
    </row>
    <row r="463" customFormat="false" ht="15" hidden="false" customHeight="false" outlineLevel="0" collapsed="false">
      <c r="C463" s="55"/>
      <c r="D463" s="55"/>
    </row>
    <row r="464" customFormat="false" ht="15" hidden="false" customHeight="false" outlineLevel="0" collapsed="false">
      <c r="C464" s="55"/>
      <c r="D464" s="55"/>
    </row>
    <row r="465" customFormat="false" ht="15" hidden="false" customHeight="false" outlineLevel="0" collapsed="false">
      <c r="C465" s="55"/>
      <c r="D465" s="55"/>
    </row>
    <row r="466" customFormat="false" ht="15" hidden="false" customHeight="false" outlineLevel="0" collapsed="false">
      <c r="C466" s="55"/>
      <c r="D466" s="55"/>
    </row>
    <row r="467" customFormat="false" ht="15" hidden="false" customHeight="false" outlineLevel="0" collapsed="false">
      <c r="C467" s="55"/>
      <c r="D467" s="55"/>
    </row>
    <row r="468" customFormat="false" ht="15" hidden="false" customHeight="false" outlineLevel="0" collapsed="false">
      <c r="C468" s="55"/>
      <c r="D468" s="55"/>
    </row>
    <row r="469" customFormat="false" ht="15" hidden="false" customHeight="false" outlineLevel="0" collapsed="false">
      <c r="C469" s="55"/>
      <c r="D469" s="55"/>
    </row>
    <row r="470" customFormat="false" ht="15" hidden="false" customHeight="false" outlineLevel="0" collapsed="false">
      <c r="C470" s="55"/>
      <c r="D470" s="55"/>
    </row>
    <row r="471" customFormat="false" ht="15" hidden="false" customHeight="false" outlineLevel="0" collapsed="false">
      <c r="C471" s="55"/>
      <c r="D471" s="55"/>
    </row>
    <row r="472" customFormat="false" ht="15" hidden="false" customHeight="false" outlineLevel="0" collapsed="false">
      <c r="C472" s="55"/>
      <c r="D472" s="55"/>
    </row>
    <row r="473" customFormat="false" ht="15" hidden="false" customHeight="false" outlineLevel="0" collapsed="false">
      <c r="C473" s="55"/>
      <c r="D473" s="55"/>
    </row>
    <row r="474" customFormat="false" ht="15" hidden="false" customHeight="false" outlineLevel="0" collapsed="false">
      <c r="C474" s="55"/>
      <c r="D474" s="55"/>
    </row>
    <row r="475" customFormat="false" ht="15" hidden="false" customHeight="false" outlineLevel="0" collapsed="false">
      <c r="C475" s="55"/>
      <c r="D475" s="55"/>
    </row>
    <row r="476" customFormat="false" ht="15" hidden="false" customHeight="false" outlineLevel="0" collapsed="false">
      <c r="C476" s="55"/>
      <c r="D476" s="55"/>
    </row>
    <row r="477" customFormat="false" ht="15" hidden="false" customHeight="false" outlineLevel="0" collapsed="false">
      <c r="C477" s="55"/>
      <c r="D477" s="55"/>
    </row>
    <row r="478" customFormat="false" ht="15" hidden="false" customHeight="false" outlineLevel="0" collapsed="false">
      <c r="C478" s="55"/>
      <c r="D478" s="55"/>
    </row>
    <row r="479" customFormat="false" ht="15" hidden="false" customHeight="false" outlineLevel="0" collapsed="false">
      <c r="C479" s="55"/>
      <c r="D479" s="55"/>
    </row>
    <row r="480" customFormat="false" ht="15" hidden="false" customHeight="false" outlineLevel="0" collapsed="false">
      <c r="C480" s="55"/>
      <c r="D480" s="55"/>
    </row>
    <row r="481" customFormat="false" ht="15" hidden="false" customHeight="false" outlineLevel="0" collapsed="false">
      <c r="C481" s="55"/>
      <c r="D481" s="55"/>
    </row>
    <row r="482" customFormat="false" ht="15" hidden="false" customHeight="false" outlineLevel="0" collapsed="false">
      <c r="C482" s="55"/>
      <c r="D482" s="55"/>
    </row>
    <row r="483" customFormat="false" ht="15" hidden="false" customHeight="false" outlineLevel="0" collapsed="false">
      <c r="C483" s="55"/>
      <c r="D483" s="55"/>
    </row>
    <row r="484" customFormat="false" ht="15" hidden="false" customHeight="false" outlineLevel="0" collapsed="false">
      <c r="C484" s="55"/>
      <c r="D484" s="55"/>
    </row>
    <row r="485" customFormat="false" ht="15" hidden="false" customHeight="false" outlineLevel="0" collapsed="false">
      <c r="C485" s="55"/>
      <c r="D485" s="55"/>
    </row>
    <row r="486" customFormat="false" ht="15" hidden="false" customHeight="false" outlineLevel="0" collapsed="false">
      <c r="C486" s="55"/>
      <c r="D486" s="55"/>
    </row>
    <row r="487" customFormat="false" ht="15" hidden="false" customHeight="false" outlineLevel="0" collapsed="false">
      <c r="C487" s="55"/>
      <c r="D487" s="55"/>
    </row>
    <row r="488" customFormat="false" ht="15" hidden="false" customHeight="false" outlineLevel="0" collapsed="false">
      <c r="C488" s="55"/>
      <c r="D488" s="55"/>
    </row>
    <row r="489" customFormat="false" ht="15" hidden="false" customHeight="false" outlineLevel="0" collapsed="false">
      <c r="C489" s="55"/>
      <c r="D489" s="55"/>
    </row>
    <row r="490" customFormat="false" ht="15" hidden="false" customHeight="false" outlineLevel="0" collapsed="false">
      <c r="C490" s="55"/>
      <c r="D490" s="55"/>
    </row>
    <row r="491" customFormat="false" ht="15" hidden="false" customHeight="false" outlineLevel="0" collapsed="false">
      <c r="C491" s="55"/>
      <c r="D491" s="55"/>
    </row>
    <row r="492" customFormat="false" ht="15" hidden="false" customHeight="false" outlineLevel="0" collapsed="false">
      <c r="C492" s="55"/>
      <c r="D492" s="55"/>
    </row>
    <row r="493" customFormat="false" ht="15" hidden="false" customHeight="false" outlineLevel="0" collapsed="false">
      <c r="C493" s="55"/>
      <c r="D493" s="55"/>
    </row>
    <row r="494" customFormat="false" ht="15" hidden="false" customHeight="false" outlineLevel="0" collapsed="false">
      <c r="C494" s="55"/>
      <c r="D494" s="55"/>
    </row>
    <row r="495" customFormat="false" ht="15" hidden="false" customHeight="false" outlineLevel="0" collapsed="false">
      <c r="C495" s="55"/>
      <c r="D495" s="55"/>
    </row>
    <row r="496" customFormat="false" ht="15" hidden="false" customHeight="false" outlineLevel="0" collapsed="false">
      <c r="C496" s="55"/>
      <c r="D496" s="55"/>
    </row>
    <row r="497" customFormat="false" ht="15" hidden="false" customHeight="false" outlineLevel="0" collapsed="false">
      <c r="C497" s="55"/>
      <c r="D497" s="55"/>
    </row>
    <row r="498" customFormat="false" ht="15" hidden="false" customHeight="false" outlineLevel="0" collapsed="false">
      <c r="C498" s="55"/>
      <c r="D498" s="55"/>
    </row>
    <row r="499" customFormat="false" ht="15" hidden="false" customHeight="false" outlineLevel="0" collapsed="false">
      <c r="C499" s="55"/>
      <c r="D499" s="55"/>
    </row>
    <row r="500" customFormat="false" ht="15" hidden="false" customHeight="false" outlineLevel="0" collapsed="false">
      <c r="C500" s="55"/>
      <c r="D500" s="55"/>
    </row>
    <row r="501" customFormat="false" ht="15" hidden="false" customHeight="false" outlineLevel="0" collapsed="false">
      <c r="C501" s="55"/>
      <c r="D501" s="55"/>
    </row>
    <row r="502" customFormat="false" ht="15" hidden="false" customHeight="false" outlineLevel="0" collapsed="false">
      <c r="C502" s="55"/>
      <c r="D502" s="55"/>
    </row>
    <row r="503" customFormat="false" ht="15" hidden="false" customHeight="false" outlineLevel="0" collapsed="false">
      <c r="C503" s="55"/>
      <c r="D503" s="55"/>
    </row>
    <row r="504" customFormat="false" ht="15" hidden="false" customHeight="false" outlineLevel="0" collapsed="false">
      <c r="C504" s="55"/>
      <c r="D504" s="55"/>
    </row>
    <row r="505" customFormat="false" ht="15" hidden="false" customHeight="false" outlineLevel="0" collapsed="false">
      <c r="C505" s="55"/>
      <c r="D505" s="55"/>
    </row>
    <row r="506" customFormat="false" ht="15" hidden="false" customHeight="false" outlineLevel="0" collapsed="false">
      <c r="C506" s="55"/>
      <c r="D506" s="55"/>
    </row>
    <row r="507" customFormat="false" ht="15" hidden="false" customHeight="false" outlineLevel="0" collapsed="false">
      <c r="C507" s="55"/>
      <c r="D507" s="55"/>
    </row>
    <row r="508" customFormat="false" ht="15" hidden="false" customHeight="false" outlineLevel="0" collapsed="false">
      <c r="C508" s="55"/>
      <c r="D508" s="55"/>
    </row>
    <row r="509" customFormat="false" ht="15" hidden="false" customHeight="false" outlineLevel="0" collapsed="false">
      <c r="C509" s="55"/>
      <c r="D509" s="55"/>
    </row>
    <row r="510" customFormat="false" ht="15" hidden="false" customHeight="false" outlineLevel="0" collapsed="false">
      <c r="C510" s="55"/>
      <c r="D510" s="55"/>
    </row>
    <row r="511" customFormat="false" ht="15" hidden="false" customHeight="false" outlineLevel="0" collapsed="false">
      <c r="C511" s="55"/>
      <c r="D511" s="55"/>
    </row>
    <row r="512" customFormat="false" ht="15" hidden="false" customHeight="false" outlineLevel="0" collapsed="false">
      <c r="C512" s="55"/>
      <c r="D512" s="55"/>
    </row>
    <row r="513" customFormat="false" ht="15" hidden="false" customHeight="false" outlineLevel="0" collapsed="false">
      <c r="C513" s="55"/>
      <c r="D513" s="55"/>
    </row>
    <row r="514" customFormat="false" ht="15" hidden="false" customHeight="false" outlineLevel="0" collapsed="false">
      <c r="C514" s="55"/>
      <c r="D514" s="55"/>
    </row>
    <row r="515" customFormat="false" ht="15" hidden="false" customHeight="false" outlineLevel="0" collapsed="false">
      <c r="C515" s="55"/>
      <c r="D515" s="55"/>
    </row>
    <row r="516" customFormat="false" ht="15" hidden="false" customHeight="false" outlineLevel="0" collapsed="false">
      <c r="C516" s="55"/>
      <c r="D516" s="55"/>
    </row>
    <row r="517" customFormat="false" ht="15" hidden="false" customHeight="false" outlineLevel="0" collapsed="false">
      <c r="C517" s="55"/>
      <c r="D517" s="55"/>
    </row>
    <row r="518" customFormat="false" ht="15" hidden="false" customHeight="false" outlineLevel="0" collapsed="false">
      <c r="C518" s="55"/>
      <c r="D518" s="55"/>
    </row>
    <row r="519" customFormat="false" ht="15" hidden="false" customHeight="false" outlineLevel="0" collapsed="false">
      <c r="C519" s="55"/>
      <c r="D519" s="55"/>
    </row>
    <row r="520" customFormat="false" ht="15" hidden="false" customHeight="false" outlineLevel="0" collapsed="false">
      <c r="C520" s="55"/>
      <c r="D520" s="55"/>
    </row>
    <row r="521" customFormat="false" ht="15" hidden="false" customHeight="false" outlineLevel="0" collapsed="false">
      <c r="C521" s="55"/>
      <c r="D521" s="55"/>
    </row>
    <row r="522" customFormat="false" ht="15" hidden="false" customHeight="false" outlineLevel="0" collapsed="false">
      <c r="C522" s="55"/>
      <c r="D522" s="55"/>
    </row>
    <row r="523" customFormat="false" ht="15" hidden="false" customHeight="false" outlineLevel="0" collapsed="false">
      <c r="C523" s="55"/>
      <c r="D523" s="55"/>
    </row>
    <row r="524" customFormat="false" ht="15" hidden="false" customHeight="false" outlineLevel="0" collapsed="false">
      <c r="C524" s="55"/>
      <c r="D524" s="55"/>
    </row>
    <row r="525" customFormat="false" ht="15" hidden="false" customHeight="false" outlineLevel="0" collapsed="false">
      <c r="C525" s="55"/>
      <c r="D525" s="55"/>
    </row>
    <row r="526" customFormat="false" ht="15" hidden="false" customHeight="false" outlineLevel="0" collapsed="false">
      <c r="C526" s="55"/>
      <c r="D526" s="55"/>
    </row>
    <row r="527" customFormat="false" ht="15" hidden="false" customHeight="false" outlineLevel="0" collapsed="false">
      <c r="C527" s="55"/>
      <c r="D527" s="55"/>
    </row>
    <row r="528" customFormat="false" ht="15" hidden="false" customHeight="false" outlineLevel="0" collapsed="false">
      <c r="C528" s="55"/>
      <c r="D528" s="55"/>
    </row>
    <row r="529" customFormat="false" ht="15" hidden="false" customHeight="false" outlineLevel="0" collapsed="false">
      <c r="C529" s="55"/>
      <c r="D529" s="55"/>
    </row>
    <row r="530" customFormat="false" ht="15" hidden="false" customHeight="false" outlineLevel="0" collapsed="false">
      <c r="C530" s="55"/>
      <c r="D530" s="55"/>
    </row>
    <row r="531" customFormat="false" ht="15" hidden="false" customHeight="false" outlineLevel="0" collapsed="false">
      <c r="C531" s="55"/>
      <c r="D531" s="55"/>
    </row>
    <row r="532" customFormat="false" ht="15" hidden="false" customHeight="false" outlineLevel="0" collapsed="false">
      <c r="C532" s="55"/>
      <c r="D532" s="55"/>
    </row>
    <row r="533" customFormat="false" ht="15" hidden="false" customHeight="false" outlineLevel="0" collapsed="false">
      <c r="C533" s="55"/>
      <c r="D533" s="55"/>
    </row>
    <row r="534" customFormat="false" ht="15" hidden="false" customHeight="false" outlineLevel="0" collapsed="false">
      <c r="C534" s="55"/>
      <c r="D534" s="55"/>
    </row>
    <row r="535" customFormat="false" ht="15" hidden="false" customHeight="false" outlineLevel="0" collapsed="false">
      <c r="C535" s="55"/>
      <c r="D535" s="55"/>
    </row>
    <row r="536" customFormat="false" ht="15" hidden="false" customHeight="false" outlineLevel="0" collapsed="false">
      <c r="C536" s="55"/>
      <c r="D536" s="55"/>
    </row>
    <row r="537" customFormat="false" ht="15" hidden="false" customHeight="false" outlineLevel="0" collapsed="false">
      <c r="C537" s="55"/>
      <c r="D537" s="55"/>
    </row>
    <row r="538" customFormat="false" ht="15" hidden="false" customHeight="false" outlineLevel="0" collapsed="false">
      <c r="C538" s="55"/>
      <c r="D538" s="55"/>
    </row>
    <row r="539" customFormat="false" ht="15" hidden="false" customHeight="false" outlineLevel="0" collapsed="false">
      <c r="C539" s="55"/>
      <c r="D539" s="55"/>
    </row>
    <row r="540" customFormat="false" ht="15" hidden="false" customHeight="false" outlineLevel="0" collapsed="false">
      <c r="C540" s="55"/>
      <c r="D540" s="55"/>
    </row>
    <row r="541" customFormat="false" ht="15" hidden="false" customHeight="false" outlineLevel="0" collapsed="false">
      <c r="C541" s="55"/>
      <c r="D541" s="55"/>
    </row>
    <row r="542" customFormat="false" ht="15" hidden="false" customHeight="false" outlineLevel="0" collapsed="false">
      <c r="C542" s="55"/>
      <c r="D542" s="55"/>
    </row>
    <row r="543" customFormat="false" ht="15" hidden="false" customHeight="false" outlineLevel="0" collapsed="false">
      <c r="C543" s="55"/>
      <c r="D543" s="55"/>
    </row>
    <row r="544" customFormat="false" ht="15" hidden="false" customHeight="false" outlineLevel="0" collapsed="false">
      <c r="C544" s="55"/>
      <c r="D544" s="55"/>
    </row>
    <row r="545" customFormat="false" ht="15" hidden="false" customHeight="false" outlineLevel="0" collapsed="false">
      <c r="C545" s="55"/>
      <c r="D545" s="55"/>
    </row>
    <row r="546" customFormat="false" ht="15" hidden="false" customHeight="false" outlineLevel="0" collapsed="false">
      <c r="C546" s="55"/>
      <c r="D546" s="55"/>
    </row>
    <row r="547" customFormat="false" ht="15" hidden="false" customHeight="false" outlineLevel="0" collapsed="false">
      <c r="C547" s="55"/>
      <c r="D547" s="55"/>
    </row>
    <row r="548" customFormat="false" ht="15" hidden="false" customHeight="false" outlineLevel="0" collapsed="false">
      <c r="C548" s="55"/>
      <c r="D548" s="55"/>
    </row>
    <row r="549" customFormat="false" ht="15" hidden="false" customHeight="false" outlineLevel="0" collapsed="false">
      <c r="C549" s="55"/>
      <c r="D549" s="55"/>
    </row>
    <row r="550" customFormat="false" ht="15" hidden="false" customHeight="false" outlineLevel="0" collapsed="false">
      <c r="C550" s="55"/>
      <c r="D550" s="55"/>
    </row>
    <row r="551" customFormat="false" ht="15" hidden="false" customHeight="false" outlineLevel="0" collapsed="false">
      <c r="C551" s="55"/>
      <c r="D551" s="55"/>
    </row>
    <row r="552" customFormat="false" ht="15" hidden="false" customHeight="false" outlineLevel="0" collapsed="false">
      <c r="C552" s="55"/>
      <c r="D552" s="55"/>
    </row>
    <row r="553" customFormat="false" ht="15" hidden="false" customHeight="false" outlineLevel="0" collapsed="false">
      <c r="C553" s="55"/>
      <c r="D553" s="55"/>
    </row>
    <row r="554" customFormat="false" ht="15" hidden="false" customHeight="false" outlineLevel="0" collapsed="false">
      <c r="C554" s="55"/>
      <c r="D554" s="55"/>
    </row>
    <row r="555" customFormat="false" ht="15" hidden="false" customHeight="false" outlineLevel="0" collapsed="false">
      <c r="C555" s="55"/>
      <c r="D555" s="55"/>
    </row>
    <row r="556" customFormat="false" ht="15" hidden="false" customHeight="false" outlineLevel="0" collapsed="false">
      <c r="C556" s="55"/>
      <c r="D556" s="55"/>
    </row>
    <row r="557" customFormat="false" ht="15" hidden="false" customHeight="false" outlineLevel="0" collapsed="false">
      <c r="C557" s="55"/>
      <c r="D557" s="55"/>
    </row>
    <row r="558" customFormat="false" ht="15" hidden="false" customHeight="false" outlineLevel="0" collapsed="false">
      <c r="C558" s="55"/>
      <c r="D558" s="55"/>
    </row>
    <row r="559" customFormat="false" ht="15" hidden="false" customHeight="false" outlineLevel="0" collapsed="false">
      <c r="C559" s="55"/>
      <c r="D559" s="55"/>
    </row>
    <row r="560" customFormat="false" ht="15" hidden="false" customHeight="false" outlineLevel="0" collapsed="false">
      <c r="C560" s="55"/>
      <c r="D560" s="55"/>
    </row>
    <row r="561" customFormat="false" ht="15" hidden="false" customHeight="false" outlineLevel="0" collapsed="false">
      <c r="C561" s="55"/>
      <c r="D561" s="55"/>
    </row>
    <row r="562" customFormat="false" ht="15" hidden="false" customHeight="false" outlineLevel="0" collapsed="false">
      <c r="C562" s="55"/>
      <c r="D562" s="55"/>
    </row>
    <row r="563" customFormat="false" ht="15" hidden="false" customHeight="false" outlineLevel="0" collapsed="false">
      <c r="C563" s="55"/>
      <c r="D563" s="55"/>
    </row>
    <row r="564" customFormat="false" ht="15" hidden="false" customHeight="false" outlineLevel="0" collapsed="false">
      <c r="C564" s="55"/>
      <c r="D564" s="55"/>
    </row>
    <row r="565" customFormat="false" ht="15" hidden="false" customHeight="false" outlineLevel="0" collapsed="false">
      <c r="C565" s="55"/>
      <c r="D565" s="55"/>
    </row>
    <row r="566" customFormat="false" ht="15" hidden="false" customHeight="false" outlineLevel="0" collapsed="false">
      <c r="C566" s="55"/>
      <c r="D566" s="55"/>
    </row>
    <row r="567" customFormat="false" ht="15" hidden="false" customHeight="false" outlineLevel="0" collapsed="false">
      <c r="C567" s="55"/>
      <c r="D567" s="55"/>
    </row>
    <row r="568" customFormat="false" ht="15" hidden="false" customHeight="false" outlineLevel="0" collapsed="false">
      <c r="C568" s="55"/>
      <c r="D568" s="55"/>
    </row>
    <row r="569" customFormat="false" ht="15" hidden="false" customHeight="false" outlineLevel="0" collapsed="false">
      <c r="C569" s="55"/>
      <c r="D569" s="55"/>
    </row>
    <row r="570" customFormat="false" ht="15" hidden="false" customHeight="false" outlineLevel="0" collapsed="false">
      <c r="C570" s="55"/>
      <c r="D570" s="55"/>
    </row>
    <row r="571" customFormat="false" ht="15" hidden="false" customHeight="false" outlineLevel="0" collapsed="false">
      <c r="C571" s="55"/>
      <c r="D571" s="55"/>
    </row>
    <row r="572" customFormat="false" ht="15" hidden="false" customHeight="false" outlineLevel="0" collapsed="false">
      <c r="C572" s="55"/>
      <c r="D572" s="55"/>
    </row>
    <row r="573" customFormat="false" ht="15" hidden="false" customHeight="false" outlineLevel="0" collapsed="false">
      <c r="C573" s="55"/>
      <c r="D573" s="55"/>
    </row>
    <row r="574" customFormat="false" ht="15" hidden="false" customHeight="false" outlineLevel="0" collapsed="false">
      <c r="C574" s="55"/>
      <c r="D574" s="55"/>
    </row>
    <row r="575" customFormat="false" ht="15" hidden="false" customHeight="false" outlineLevel="0" collapsed="false">
      <c r="C575" s="55"/>
      <c r="D575" s="55"/>
    </row>
    <row r="576" customFormat="false" ht="15" hidden="false" customHeight="false" outlineLevel="0" collapsed="false">
      <c r="C576" s="55"/>
      <c r="D576" s="55"/>
    </row>
    <row r="577" customFormat="false" ht="15" hidden="false" customHeight="false" outlineLevel="0" collapsed="false">
      <c r="C577" s="55"/>
      <c r="D577" s="55"/>
    </row>
    <row r="578" customFormat="false" ht="15" hidden="false" customHeight="false" outlineLevel="0" collapsed="false">
      <c r="C578" s="55"/>
      <c r="D578" s="55"/>
    </row>
    <row r="579" customFormat="false" ht="15" hidden="false" customHeight="false" outlineLevel="0" collapsed="false">
      <c r="C579" s="55"/>
      <c r="D579" s="55"/>
    </row>
    <row r="580" customFormat="false" ht="15" hidden="false" customHeight="false" outlineLevel="0" collapsed="false">
      <c r="C580" s="55"/>
      <c r="D580" s="55"/>
    </row>
    <row r="581" customFormat="false" ht="15" hidden="false" customHeight="false" outlineLevel="0" collapsed="false">
      <c r="C581" s="55"/>
      <c r="D581" s="55"/>
    </row>
    <row r="582" customFormat="false" ht="15" hidden="false" customHeight="false" outlineLevel="0" collapsed="false">
      <c r="C582" s="55"/>
      <c r="D582" s="55"/>
    </row>
    <row r="583" customFormat="false" ht="15" hidden="false" customHeight="false" outlineLevel="0" collapsed="false">
      <c r="C583" s="55"/>
      <c r="D583" s="55"/>
    </row>
    <row r="584" customFormat="false" ht="15" hidden="false" customHeight="false" outlineLevel="0" collapsed="false">
      <c r="C584" s="55"/>
      <c r="D584" s="55"/>
    </row>
    <row r="585" customFormat="false" ht="15" hidden="false" customHeight="false" outlineLevel="0" collapsed="false">
      <c r="C585" s="55"/>
      <c r="D585" s="55"/>
    </row>
    <row r="586" customFormat="false" ht="15" hidden="false" customHeight="false" outlineLevel="0" collapsed="false">
      <c r="C586" s="55"/>
      <c r="D586" s="55"/>
    </row>
    <row r="587" customFormat="false" ht="15" hidden="false" customHeight="false" outlineLevel="0" collapsed="false">
      <c r="C587" s="55"/>
      <c r="D587" s="55"/>
    </row>
    <row r="588" customFormat="false" ht="15" hidden="false" customHeight="false" outlineLevel="0" collapsed="false">
      <c r="C588" s="55"/>
      <c r="D588" s="55"/>
    </row>
    <row r="589" customFormat="false" ht="15" hidden="false" customHeight="false" outlineLevel="0" collapsed="false">
      <c r="C589" s="55"/>
      <c r="D589" s="55"/>
    </row>
    <row r="590" customFormat="false" ht="15" hidden="false" customHeight="false" outlineLevel="0" collapsed="false">
      <c r="C590" s="55"/>
      <c r="D590" s="55"/>
    </row>
    <row r="591" customFormat="false" ht="15" hidden="false" customHeight="false" outlineLevel="0" collapsed="false">
      <c r="C591" s="55"/>
      <c r="D591" s="55"/>
    </row>
    <row r="592" customFormat="false" ht="15" hidden="false" customHeight="false" outlineLevel="0" collapsed="false">
      <c r="C592" s="55"/>
      <c r="D592" s="55"/>
    </row>
    <row r="593" customFormat="false" ht="15" hidden="false" customHeight="false" outlineLevel="0" collapsed="false">
      <c r="C593" s="55"/>
      <c r="D593" s="55"/>
    </row>
    <row r="594" customFormat="false" ht="15" hidden="false" customHeight="false" outlineLevel="0" collapsed="false">
      <c r="C594" s="55"/>
      <c r="D594" s="55"/>
    </row>
    <row r="595" customFormat="false" ht="15" hidden="false" customHeight="false" outlineLevel="0" collapsed="false">
      <c r="C595" s="55"/>
      <c r="D595" s="55"/>
    </row>
    <row r="596" customFormat="false" ht="15" hidden="false" customHeight="false" outlineLevel="0" collapsed="false">
      <c r="C596" s="55"/>
      <c r="D596" s="55"/>
    </row>
    <row r="597" customFormat="false" ht="15" hidden="false" customHeight="false" outlineLevel="0" collapsed="false">
      <c r="C597" s="55"/>
      <c r="D597" s="55"/>
    </row>
    <row r="598" customFormat="false" ht="15" hidden="false" customHeight="false" outlineLevel="0" collapsed="false">
      <c r="C598" s="55"/>
      <c r="D598" s="55"/>
    </row>
    <row r="599" customFormat="false" ht="15" hidden="false" customHeight="false" outlineLevel="0" collapsed="false">
      <c r="C599" s="55"/>
      <c r="D599" s="55"/>
    </row>
    <row r="600" customFormat="false" ht="15" hidden="false" customHeight="false" outlineLevel="0" collapsed="false">
      <c r="C600" s="55"/>
      <c r="D600" s="55"/>
    </row>
    <row r="601" customFormat="false" ht="15" hidden="false" customHeight="false" outlineLevel="0" collapsed="false">
      <c r="C601" s="55"/>
      <c r="D601" s="55"/>
    </row>
    <row r="602" customFormat="false" ht="15" hidden="false" customHeight="false" outlineLevel="0" collapsed="false">
      <c r="C602" s="55"/>
      <c r="D602" s="55"/>
    </row>
    <row r="603" customFormat="false" ht="15" hidden="false" customHeight="false" outlineLevel="0" collapsed="false">
      <c r="C603" s="55"/>
      <c r="D603" s="55"/>
    </row>
    <row r="604" customFormat="false" ht="15" hidden="false" customHeight="false" outlineLevel="0" collapsed="false">
      <c r="C604" s="55"/>
      <c r="D604" s="55"/>
    </row>
    <row r="605" customFormat="false" ht="15" hidden="false" customHeight="false" outlineLevel="0" collapsed="false">
      <c r="C605" s="55"/>
      <c r="D605" s="55"/>
    </row>
    <row r="606" customFormat="false" ht="15" hidden="false" customHeight="false" outlineLevel="0" collapsed="false">
      <c r="C606" s="55"/>
      <c r="D606" s="55"/>
    </row>
    <row r="607" customFormat="false" ht="15" hidden="false" customHeight="false" outlineLevel="0" collapsed="false">
      <c r="C607" s="55"/>
      <c r="D607" s="55"/>
    </row>
    <row r="608" customFormat="false" ht="15" hidden="false" customHeight="false" outlineLevel="0" collapsed="false">
      <c r="C608" s="55"/>
      <c r="D608" s="55"/>
    </row>
    <row r="609" customFormat="false" ht="15" hidden="false" customHeight="false" outlineLevel="0" collapsed="false">
      <c r="C609" s="55"/>
      <c r="D609" s="55"/>
    </row>
    <row r="610" customFormat="false" ht="15" hidden="false" customHeight="false" outlineLevel="0" collapsed="false">
      <c r="C610" s="55"/>
      <c r="D610" s="55"/>
    </row>
    <row r="611" customFormat="false" ht="15" hidden="false" customHeight="false" outlineLevel="0" collapsed="false">
      <c r="C611" s="55"/>
      <c r="D611" s="55"/>
    </row>
    <row r="612" customFormat="false" ht="15" hidden="false" customHeight="false" outlineLevel="0" collapsed="false">
      <c r="C612" s="55"/>
      <c r="D612" s="55"/>
    </row>
    <row r="613" customFormat="false" ht="15" hidden="false" customHeight="false" outlineLevel="0" collapsed="false">
      <c r="C613" s="55"/>
      <c r="D613" s="55"/>
    </row>
    <row r="614" customFormat="false" ht="15" hidden="false" customHeight="false" outlineLevel="0" collapsed="false">
      <c r="C614" s="55"/>
      <c r="D614" s="55"/>
    </row>
    <row r="615" customFormat="false" ht="15" hidden="false" customHeight="false" outlineLevel="0" collapsed="false">
      <c r="C615" s="55"/>
      <c r="D615" s="55"/>
    </row>
    <row r="616" customFormat="false" ht="15" hidden="false" customHeight="false" outlineLevel="0" collapsed="false">
      <c r="C616" s="55"/>
      <c r="D616" s="55"/>
    </row>
    <row r="617" customFormat="false" ht="15" hidden="false" customHeight="false" outlineLevel="0" collapsed="false">
      <c r="C617" s="55"/>
      <c r="D617" s="55"/>
    </row>
    <row r="618" customFormat="false" ht="15" hidden="false" customHeight="false" outlineLevel="0" collapsed="false">
      <c r="C618" s="55"/>
      <c r="D618" s="55"/>
    </row>
    <row r="619" customFormat="false" ht="15" hidden="false" customHeight="false" outlineLevel="0" collapsed="false">
      <c r="C619" s="55"/>
      <c r="D619" s="55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4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671875" defaultRowHeight="15" zeroHeight="false" outlineLevelRow="0" outlineLevelCol="0"/>
  <cols>
    <col collapsed="false" customWidth="true" hidden="false" outlineLevel="0" max="2" min="2" style="0" width="8.42"/>
    <col collapsed="false" customWidth="true" hidden="false" outlineLevel="0" max="4" min="4" style="0" width="8.42"/>
  </cols>
  <sheetData>
    <row r="4" customFormat="false" ht="15" hidden="false" customHeight="false" outlineLevel="0" collapsed="false">
      <c r="A4" s="54" t="s">
        <v>12</v>
      </c>
      <c r="B4" s="54"/>
      <c r="C4" s="54" t="s">
        <v>13</v>
      </c>
      <c r="D4" s="54"/>
    </row>
    <row r="5" customFormat="false" ht="15" hidden="false" customHeight="false" outlineLevel="0" collapsed="false">
      <c r="A5" s="0" t="s">
        <v>107</v>
      </c>
      <c r="B5" s="0" t="s">
        <v>108</v>
      </c>
      <c r="C5" s="0" t="s">
        <v>107</v>
      </c>
      <c r="D5" s="0" t="s">
        <v>108</v>
      </c>
    </row>
    <row r="6" customFormat="false" ht="15" hidden="false" customHeight="false" outlineLevel="0" collapsed="false">
      <c r="A6" s="0" t="s">
        <v>20</v>
      </c>
      <c r="B6" s="0" t="s">
        <v>20</v>
      </c>
      <c r="C6" s="0" t="s">
        <v>20</v>
      </c>
      <c r="D6" s="0" t="s">
        <v>20</v>
      </c>
    </row>
    <row r="7" customFormat="false" ht="15" hidden="false" customHeight="false" outlineLevel="0" collapsed="false">
      <c r="A7" s="55" t="e">
        <f aca="false">AVERAGE(A9:A1000)</f>
        <v>#DIV/0!</v>
      </c>
      <c r="B7" s="0" t="e">
        <f aca="false">STDEV(A9:A1000)</f>
        <v>#DIV/0!</v>
      </c>
      <c r="C7" s="55" t="e">
        <f aca="false">AVERAGE(C9:C1000)</f>
        <v>#DIV/0!</v>
      </c>
      <c r="D7" s="0" t="e">
        <f aca="false">STDEV(C9:C1000)</f>
        <v>#DIV/0!</v>
      </c>
    </row>
    <row r="8" customFormat="false" ht="15" hidden="false" customHeight="false" outlineLevel="0" collapsed="false">
      <c r="A8" s="54" t="s">
        <v>109</v>
      </c>
      <c r="B8" s="54"/>
      <c r="C8" s="54" t="s">
        <v>109</v>
      </c>
      <c r="D8" s="54"/>
    </row>
    <row r="9" customFormat="false" ht="15" hidden="false" customHeight="false" outlineLevel="0" collapsed="false">
      <c r="A9" s="55"/>
      <c r="B9" s="55"/>
      <c r="C9" s="55"/>
      <c r="D9" s="55"/>
    </row>
    <row r="10" customFormat="false" ht="15" hidden="false" customHeight="false" outlineLevel="0" collapsed="false">
      <c r="A10" s="55"/>
      <c r="B10" s="55"/>
      <c r="C10" s="55"/>
      <c r="D10" s="55"/>
    </row>
    <row r="11" customFormat="false" ht="15" hidden="false" customHeight="false" outlineLevel="0" collapsed="false">
      <c r="A11" s="55"/>
      <c r="B11" s="55"/>
      <c r="C11" s="55"/>
      <c r="D11" s="55"/>
    </row>
    <row r="12" customFormat="false" ht="15" hidden="false" customHeight="false" outlineLevel="0" collapsed="false">
      <c r="A12" s="55"/>
      <c r="B12" s="55"/>
      <c r="C12" s="55"/>
      <c r="D12" s="55"/>
    </row>
    <row r="13" customFormat="false" ht="15" hidden="false" customHeight="false" outlineLevel="0" collapsed="false">
      <c r="A13" s="55"/>
      <c r="B13" s="55"/>
      <c r="C13" s="55"/>
      <c r="D13" s="55"/>
    </row>
    <row r="14" customFormat="false" ht="15" hidden="false" customHeight="false" outlineLevel="0" collapsed="false">
      <c r="A14" s="55"/>
      <c r="B14" s="55"/>
      <c r="C14" s="55"/>
      <c r="D14" s="55"/>
    </row>
    <row r="15" customFormat="false" ht="15" hidden="false" customHeight="false" outlineLevel="0" collapsed="false">
      <c r="A15" s="55"/>
      <c r="B15" s="55"/>
      <c r="C15" s="55"/>
      <c r="D15" s="55"/>
    </row>
    <row r="16" customFormat="false" ht="15" hidden="false" customHeight="false" outlineLevel="0" collapsed="false">
      <c r="A16" s="55"/>
      <c r="B16" s="55"/>
      <c r="C16" s="55"/>
      <c r="D16" s="55"/>
    </row>
    <row r="17" customFormat="false" ht="15" hidden="false" customHeight="false" outlineLevel="0" collapsed="false">
      <c r="A17" s="55"/>
      <c r="B17" s="55"/>
      <c r="C17" s="55"/>
      <c r="D17" s="55"/>
    </row>
    <row r="18" customFormat="false" ht="15" hidden="false" customHeight="false" outlineLevel="0" collapsed="false">
      <c r="A18" s="55"/>
      <c r="B18" s="55"/>
      <c r="C18" s="55"/>
      <c r="D18" s="55"/>
    </row>
    <row r="19" customFormat="false" ht="15" hidden="false" customHeight="false" outlineLevel="0" collapsed="false">
      <c r="A19" s="55"/>
      <c r="B19" s="55"/>
      <c r="C19" s="55"/>
      <c r="D19" s="55"/>
    </row>
    <row r="20" customFormat="false" ht="15" hidden="false" customHeight="false" outlineLevel="0" collapsed="false">
      <c r="A20" s="55"/>
      <c r="B20" s="55"/>
      <c r="C20" s="55"/>
      <c r="D20" s="55"/>
    </row>
    <row r="21" customFormat="false" ht="15" hidden="false" customHeight="false" outlineLevel="0" collapsed="false">
      <c r="A21" s="55"/>
      <c r="B21" s="55"/>
      <c r="C21" s="55"/>
      <c r="D21" s="55"/>
    </row>
    <row r="22" customFormat="false" ht="15" hidden="false" customHeight="false" outlineLevel="0" collapsed="false">
      <c r="A22" s="55"/>
      <c r="B22" s="55"/>
      <c r="C22" s="55"/>
      <c r="D22" s="55"/>
    </row>
    <row r="23" customFormat="false" ht="15" hidden="false" customHeight="false" outlineLevel="0" collapsed="false">
      <c r="A23" s="55"/>
      <c r="B23" s="55"/>
      <c r="C23" s="55"/>
      <c r="D23" s="55"/>
    </row>
    <row r="24" customFormat="false" ht="15" hidden="false" customHeight="false" outlineLevel="0" collapsed="false">
      <c r="A24" s="55"/>
      <c r="B24" s="55"/>
      <c r="C24" s="55"/>
      <c r="D24" s="55"/>
    </row>
    <row r="25" customFormat="false" ht="15" hidden="false" customHeight="false" outlineLevel="0" collapsed="false">
      <c r="A25" s="55"/>
      <c r="B25" s="55"/>
      <c r="C25" s="55"/>
      <c r="D25" s="55"/>
    </row>
    <row r="26" customFormat="false" ht="15" hidden="false" customHeight="false" outlineLevel="0" collapsed="false">
      <c r="A26" s="55"/>
      <c r="B26" s="55"/>
      <c r="C26" s="55"/>
      <c r="D26" s="55"/>
    </row>
    <row r="27" customFormat="false" ht="15" hidden="false" customHeight="false" outlineLevel="0" collapsed="false">
      <c r="A27" s="55"/>
      <c r="B27" s="55"/>
      <c r="C27" s="55"/>
      <c r="D27" s="55"/>
    </row>
    <row r="28" customFormat="false" ht="15" hidden="false" customHeight="false" outlineLevel="0" collapsed="false">
      <c r="A28" s="55"/>
      <c r="B28" s="55"/>
      <c r="C28" s="55"/>
      <c r="D28" s="55"/>
    </row>
    <row r="29" customFormat="false" ht="15" hidden="false" customHeight="false" outlineLevel="0" collapsed="false">
      <c r="A29" s="55"/>
      <c r="B29" s="55"/>
      <c r="C29" s="55"/>
      <c r="D29" s="55"/>
    </row>
    <row r="30" customFormat="false" ht="15" hidden="false" customHeight="false" outlineLevel="0" collapsed="false">
      <c r="A30" s="55"/>
      <c r="B30" s="55"/>
      <c r="C30" s="55"/>
      <c r="D30" s="55"/>
    </row>
    <row r="31" customFormat="false" ht="15" hidden="false" customHeight="false" outlineLevel="0" collapsed="false">
      <c r="A31" s="55"/>
      <c r="B31" s="55"/>
      <c r="C31" s="55"/>
      <c r="D31" s="55"/>
    </row>
    <row r="32" customFormat="false" ht="15" hidden="false" customHeight="false" outlineLevel="0" collapsed="false">
      <c r="A32" s="55"/>
      <c r="B32" s="55"/>
      <c r="C32" s="55"/>
      <c r="D32" s="55"/>
    </row>
    <row r="33" customFormat="false" ht="15" hidden="false" customHeight="false" outlineLevel="0" collapsed="false">
      <c r="A33" s="55"/>
      <c r="B33" s="55"/>
      <c r="C33" s="55"/>
      <c r="D33" s="55"/>
    </row>
    <row r="34" customFormat="false" ht="15" hidden="false" customHeight="false" outlineLevel="0" collapsed="false">
      <c r="A34" s="55"/>
      <c r="B34" s="55"/>
      <c r="C34" s="55"/>
      <c r="D34" s="55"/>
    </row>
    <row r="35" customFormat="false" ht="15" hidden="false" customHeight="false" outlineLevel="0" collapsed="false">
      <c r="A35" s="55"/>
      <c r="B35" s="55"/>
      <c r="C35" s="55"/>
      <c r="D35" s="55"/>
    </row>
    <row r="36" customFormat="false" ht="15" hidden="false" customHeight="false" outlineLevel="0" collapsed="false">
      <c r="A36" s="55"/>
      <c r="B36" s="55"/>
      <c r="C36" s="55"/>
      <c r="D36" s="55"/>
    </row>
    <row r="37" customFormat="false" ht="15" hidden="false" customHeight="false" outlineLevel="0" collapsed="false">
      <c r="A37" s="55"/>
      <c r="B37" s="55"/>
      <c r="C37" s="55"/>
      <c r="D37" s="55"/>
    </row>
    <row r="38" customFormat="false" ht="15" hidden="false" customHeight="false" outlineLevel="0" collapsed="false">
      <c r="A38" s="55"/>
      <c r="B38" s="55"/>
      <c r="C38" s="55"/>
      <c r="D38" s="55"/>
    </row>
    <row r="39" customFormat="false" ht="15" hidden="false" customHeight="false" outlineLevel="0" collapsed="false">
      <c r="A39" s="55"/>
      <c r="B39" s="55"/>
      <c r="C39" s="55"/>
      <c r="D39" s="55"/>
    </row>
    <row r="40" customFormat="false" ht="15" hidden="false" customHeight="false" outlineLevel="0" collapsed="false">
      <c r="A40" s="55"/>
      <c r="B40" s="55"/>
      <c r="C40" s="55"/>
      <c r="D40" s="55"/>
    </row>
    <row r="41" customFormat="false" ht="15" hidden="false" customHeight="false" outlineLevel="0" collapsed="false">
      <c r="A41" s="55"/>
      <c r="B41" s="55"/>
      <c r="C41" s="55"/>
      <c r="D41" s="55"/>
    </row>
    <row r="42" customFormat="false" ht="15" hidden="false" customHeight="false" outlineLevel="0" collapsed="false">
      <c r="A42" s="55"/>
      <c r="B42" s="55"/>
      <c r="C42" s="55"/>
      <c r="D42" s="55"/>
    </row>
    <row r="43" customFormat="false" ht="15" hidden="false" customHeight="false" outlineLevel="0" collapsed="false">
      <c r="A43" s="55"/>
      <c r="B43" s="55"/>
      <c r="C43" s="55"/>
      <c r="D43" s="55"/>
    </row>
    <row r="44" customFormat="false" ht="15" hidden="false" customHeight="false" outlineLevel="0" collapsed="false">
      <c r="A44" s="55"/>
      <c r="B44" s="55"/>
      <c r="C44" s="55"/>
      <c r="D44" s="55"/>
    </row>
    <row r="45" customFormat="false" ht="15" hidden="false" customHeight="false" outlineLevel="0" collapsed="false">
      <c r="A45" s="55"/>
      <c r="B45" s="55"/>
      <c r="C45" s="55"/>
      <c r="D45" s="55"/>
    </row>
    <row r="46" customFormat="false" ht="15" hidden="false" customHeight="false" outlineLevel="0" collapsed="false">
      <c r="A46" s="55"/>
      <c r="B46" s="55"/>
      <c r="C46" s="55"/>
      <c r="D46" s="55"/>
    </row>
    <row r="47" customFormat="false" ht="15" hidden="false" customHeight="false" outlineLevel="0" collapsed="false">
      <c r="A47" s="55"/>
      <c r="B47" s="55"/>
      <c r="C47" s="55"/>
      <c r="D47" s="55"/>
    </row>
    <row r="48" customFormat="false" ht="15" hidden="false" customHeight="false" outlineLevel="0" collapsed="false">
      <c r="A48" s="55"/>
      <c r="B48" s="55"/>
      <c r="C48" s="55"/>
      <c r="D48" s="55"/>
    </row>
    <row r="49" customFormat="false" ht="15" hidden="false" customHeight="false" outlineLevel="0" collapsed="false">
      <c r="A49" s="55"/>
      <c r="B49" s="55"/>
      <c r="C49" s="55"/>
      <c r="D49" s="55"/>
    </row>
    <row r="50" customFormat="false" ht="15" hidden="false" customHeight="false" outlineLevel="0" collapsed="false">
      <c r="A50" s="55"/>
      <c r="B50" s="55"/>
      <c r="C50" s="55"/>
      <c r="D50" s="55"/>
    </row>
    <row r="51" customFormat="false" ht="15" hidden="false" customHeight="false" outlineLevel="0" collapsed="false">
      <c r="A51" s="55"/>
      <c r="B51" s="55"/>
      <c r="C51" s="55"/>
      <c r="D51" s="55"/>
    </row>
    <row r="52" customFormat="false" ht="15" hidden="false" customHeight="false" outlineLevel="0" collapsed="false">
      <c r="A52" s="55"/>
      <c r="B52" s="55"/>
      <c r="C52" s="55"/>
      <c r="D52" s="55"/>
    </row>
    <row r="53" customFormat="false" ht="15" hidden="false" customHeight="false" outlineLevel="0" collapsed="false">
      <c r="A53" s="55"/>
      <c r="B53" s="55"/>
      <c r="C53" s="55"/>
      <c r="D53" s="55"/>
    </row>
    <row r="54" customFormat="false" ht="15" hidden="false" customHeight="false" outlineLevel="0" collapsed="false">
      <c r="A54" s="55"/>
      <c r="B54" s="55"/>
      <c r="C54" s="55"/>
      <c r="D54" s="55"/>
    </row>
    <row r="55" customFormat="false" ht="15" hidden="false" customHeight="false" outlineLevel="0" collapsed="false">
      <c r="A55" s="55"/>
      <c r="B55" s="55"/>
      <c r="C55" s="55"/>
      <c r="D55" s="55"/>
    </row>
    <row r="56" customFormat="false" ht="15" hidden="false" customHeight="false" outlineLevel="0" collapsed="false">
      <c r="A56" s="55"/>
      <c r="B56" s="55"/>
      <c r="C56" s="55"/>
      <c r="D56" s="55"/>
    </row>
    <row r="57" customFormat="false" ht="15" hidden="false" customHeight="false" outlineLevel="0" collapsed="false">
      <c r="A57" s="55"/>
      <c r="B57" s="55"/>
      <c r="C57" s="55"/>
      <c r="D57" s="55"/>
    </row>
    <row r="58" customFormat="false" ht="15" hidden="false" customHeight="false" outlineLevel="0" collapsed="false">
      <c r="A58" s="55"/>
      <c r="B58" s="55"/>
      <c r="C58" s="55"/>
      <c r="D58" s="55"/>
    </row>
    <row r="59" customFormat="false" ht="15" hidden="false" customHeight="false" outlineLevel="0" collapsed="false">
      <c r="A59" s="55"/>
      <c r="B59" s="55"/>
      <c r="C59" s="55"/>
      <c r="D59" s="55"/>
    </row>
    <row r="60" customFormat="false" ht="15" hidden="false" customHeight="false" outlineLevel="0" collapsed="false">
      <c r="A60" s="55"/>
      <c r="B60" s="55"/>
      <c r="C60" s="55"/>
      <c r="D60" s="55"/>
    </row>
    <row r="61" customFormat="false" ht="15" hidden="false" customHeight="false" outlineLevel="0" collapsed="false">
      <c r="A61" s="55"/>
      <c r="B61" s="55"/>
      <c r="C61" s="55"/>
      <c r="D61" s="55"/>
    </row>
    <row r="62" customFormat="false" ht="15" hidden="false" customHeight="false" outlineLevel="0" collapsed="false">
      <c r="A62" s="55"/>
      <c r="B62" s="55"/>
      <c r="C62" s="55"/>
      <c r="D62" s="55"/>
    </row>
    <row r="63" customFormat="false" ht="15" hidden="false" customHeight="false" outlineLevel="0" collapsed="false">
      <c r="A63" s="55"/>
      <c r="B63" s="55"/>
      <c r="C63" s="55"/>
      <c r="D63" s="55"/>
    </row>
    <row r="64" customFormat="false" ht="15" hidden="false" customHeight="false" outlineLevel="0" collapsed="false">
      <c r="A64" s="55"/>
      <c r="B64" s="55"/>
      <c r="C64" s="55"/>
      <c r="D64" s="55"/>
    </row>
    <row r="65" customFormat="false" ht="15" hidden="false" customHeight="false" outlineLevel="0" collapsed="false">
      <c r="A65" s="55"/>
      <c r="B65" s="55"/>
      <c r="C65" s="55"/>
      <c r="D65" s="55"/>
    </row>
    <row r="66" customFormat="false" ht="15" hidden="false" customHeight="false" outlineLevel="0" collapsed="false">
      <c r="A66" s="55"/>
      <c r="B66" s="55"/>
      <c r="C66" s="55"/>
      <c r="D66" s="55"/>
    </row>
    <row r="67" customFormat="false" ht="15" hidden="false" customHeight="false" outlineLevel="0" collapsed="false">
      <c r="A67" s="55"/>
      <c r="B67" s="55"/>
      <c r="C67" s="55"/>
      <c r="D67" s="55"/>
    </row>
    <row r="68" customFormat="false" ht="15" hidden="false" customHeight="false" outlineLevel="0" collapsed="false">
      <c r="A68" s="55"/>
      <c r="B68" s="55"/>
      <c r="C68" s="55"/>
      <c r="D68" s="55"/>
    </row>
    <row r="69" customFormat="false" ht="15" hidden="false" customHeight="false" outlineLevel="0" collapsed="false">
      <c r="A69" s="55"/>
      <c r="B69" s="55"/>
      <c r="C69" s="55"/>
      <c r="D69" s="55"/>
    </row>
    <row r="70" customFormat="false" ht="15" hidden="false" customHeight="false" outlineLevel="0" collapsed="false">
      <c r="A70" s="55"/>
      <c r="B70" s="55"/>
      <c r="C70" s="55"/>
      <c r="D70" s="55"/>
    </row>
    <row r="71" customFormat="false" ht="15" hidden="false" customHeight="false" outlineLevel="0" collapsed="false">
      <c r="A71" s="55"/>
      <c r="B71" s="55"/>
      <c r="C71" s="55"/>
      <c r="D71" s="55"/>
    </row>
    <row r="72" customFormat="false" ht="15" hidden="false" customHeight="false" outlineLevel="0" collapsed="false">
      <c r="A72" s="55"/>
      <c r="B72" s="55"/>
      <c r="C72" s="55"/>
      <c r="D72" s="55"/>
    </row>
    <row r="73" customFormat="false" ht="15" hidden="false" customHeight="false" outlineLevel="0" collapsed="false">
      <c r="A73" s="55"/>
      <c r="B73" s="55"/>
      <c r="C73" s="55"/>
      <c r="D73" s="55"/>
    </row>
    <row r="74" customFormat="false" ht="15" hidden="false" customHeight="false" outlineLevel="0" collapsed="false">
      <c r="A74" s="55"/>
      <c r="B74" s="55"/>
      <c r="C74" s="55"/>
      <c r="D74" s="55"/>
    </row>
    <row r="75" customFormat="false" ht="15" hidden="false" customHeight="false" outlineLevel="0" collapsed="false">
      <c r="A75" s="55"/>
      <c r="B75" s="55"/>
      <c r="C75" s="55"/>
      <c r="D75" s="55"/>
    </row>
    <row r="76" customFormat="false" ht="15" hidden="false" customHeight="false" outlineLevel="0" collapsed="false">
      <c r="A76" s="55"/>
      <c r="B76" s="55"/>
      <c r="C76" s="55"/>
      <c r="D76" s="55"/>
    </row>
    <row r="77" customFormat="false" ht="15" hidden="false" customHeight="false" outlineLevel="0" collapsed="false">
      <c r="A77" s="55"/>
      <c r="B77" s="55"/>
      <c r="C77" s="55"/>
      <c r="D77" s="55"/>
    </row>
    <row r="78" customFormat="false" ht="15" hidden="false" customHeight="false" outlineLevel="0" collapsed="false">
      <c r="A78" s="55"/>
      <c r="B78" s="55"/>
      <c r="C78" s="55"/>
      <c r="D78" s="55"/>
    </row>
    <row r="79" customFormat="false" ht="15" hidden="false" customHeight="false" outlineLevel="0" collapsed="false">
      <c r="A79" s="55"/>
      <c r="B79" s="55"/>
      <c r="C79" s="55"/>
      <c r="D79" s="55"/>
    </row>
    <row r="80" customFormat="false" ht="15" hidden="false" customHeight="false" outlineLevel="0" collapsed="false">
      <c r="A80" s="55"/>
      <c r="B80" s="55"/>
      <c r="C80" s="55"/>
      <c r="D80" s="55"/>
    </row>
    <row r="81" customFormat="false" ht="15" hidden="false" customHeight="false" outlineLevel="0" collapsed="false">
      <c r="A81" s="55"/>
      <c r="B81" s="55"/>
      <c r="C81" s="55"/>
      <c r="D81" s="55"/>
    </row>
    <row r="82" customFormat="false" ht="15" hidden="false" customHeight="false" outlineLevel="0" collapsed="false">
      <c r="A82" s="55"/>
      <c r="B82" s="55"/>
      <c r="C82" s="55"/>
      <c r="D82" s="55"/>
    </row>
    <row r="83" customFormat="false" ht="15" hidden="false" customHeight="false" outlineLevel="0" collapsed="false">
      <c r="A83" s="55"/>
      <c r="B83" s="55"/>
      <c r="C83" s="55"/>
      <c r="D83" s="55"/>
    </row>
    <row r="84" customFormat="false" ht="15" hidden="false" customHeight="false" outlineLevel="0" collapsed="false">
      <c r="A84" s="55"/>
      <c r="B84" s="55"/>
      <c r="C84" s="55"/>
      <c r="D84" s="55"/>
    </row>
    <row r="85" customFormat="false" ht="15" hidden="false" customHeight="false" outlineLevel="0" collapsed="false">
      <c r="A85" s="55"/>
      <c r="B85" s="55"/>
      <c r="C85" s="55"/>
      <c r="D85" s="55"/>
    </row>
    <row r="86" customFormat="false" ht="15" hidden="false" customHeight="false" outlineLevel="0" collapsed="false">
      <c r="A86" s="55"/>
      <c r="B86" s="55"/>
      <c r="C86" s="55"/>
      <c r="D86" s="55"/>
    </row>
    <row r="87" customFormat="false" ht="15" hidden="false" customHeight="false" outlineLevel="0" collapsed="false">
      <c r="A87" s="55"/>
      <c r="B87" s="55"/>
      <c r="C87" s="55"/>
      <c r="D87" s="55"/>
    </row>
    <row r="88" customFormat="false" ht="15" hidden="false" customHeight="false" outlineLevel="0" collapsed="false">
      <c r="A88" s="55"/>
      <c r="B88" s="55"/>
      <c r="C88" s="55"/>
      <c r="D88" s="55"/>
    </row>
    <row r="89" customFormat="false" ht="15" hidden="false" customHeight="false" outlineLevel="0" collapsed="false">
      <c r="A89" s="55"/>
      <c r="B89" s="55"/>
      <c r="C89" s="55"/>
      <c r="D89" s="55"/>
    </row>
    <row r="90" customFormat="false" ht="15" hidden="false" customHeight="false" outlineLevel="0" collapsed="false">
      <c r="A90" s="55"/>
      <c r="B90" s="55"/>
      <c r="C90" s="55"/>
      <c r="D90" s="55"/>
    </row>
    <row r="91" customFormat="false" ht="15" hidden="false" customHeight="false" outlineLevel="0" collapsed="false">
      <c r="A91" s="55"/>
      <c r="B91" s="55"/>
      <c r="C91" s="55"/>
      <c r="D91" s="55"/>
    </row>
    <row r="92" customFormat="false" ht="15" hidden="false" customHeight="false" outlineLevel="0" collapsed="false">
      <c r="A92" s="55"/>
      <c r="B92" s="55"/>
      <c r="C92" s="55"/>
      <c r="D92" s="55"/>
    </row>
    <row r="93" customFormat="false" ht="15" hidden="false" customHeight="false" outlineLevel="0" collapsed="false">
      <c r="A93" s="55"/>
      <c r="B93" s="55"/>
      <c r="C93" s="55"/>
      <c r="D93" s="55"/>
    </row>
    <row r="94" customFormat="false" ht="15" hidden="false" customHeight="false" outlineLevel="0" collapsed="false">
      <c r="A94" s="55"/>
      <c r="B94" s="55"/>
      <c r="C94" s="55"/>
      <c r="D94" s="55"/>
    </row>
    <row r="95" customFormat="false" ht="15" hidden="false" customHeight="false" outlineLevel="0" collapsed="false">
      <c r="A95" s="55"/>
      <c r="B95" s="55"/>
      <c r="C95" s="55"/>
      <c r="D95" s="55"/>
    </row>
    <row r="96" customFormat="false" ht="15" hidden="false" customHeight="false" outlineLevel="0" collapsed="false">
      <c r="A96" s="55"/>
      <c r="B96" s="55"/>
      <c r="C96" s="55"/>
      <c r="D96" s="55"/>
    </row>
    <row r="97" customFormat="false" ht="15" hidden="false" customHeight="false" outlineLevel="0" collapsed="false">
      <c r="A97" s="55"/>
      <c r="B97" s="55"/>
      <c r="C97" s="55"/>
      <c r="D97" s="55"/>
    </row>
    <row r="98" customFormat="false" ht="15" hidden="false" customHeight="false" outlineLevel="0" collapsed="false">
      <c r="A98" s="55"/>
      <c r="B98" s="55"/>
      <c r="C98" s="55"/>
      <c r="D98" s="55"/>
    </row>
    <row r="99" customFormat="false" ht="15" hidden="false" customHeight="false" outlineLevel="0" collapsed="false">
      <c r="A99" s="55"/>
      <c r="B99" s="55"/>
      <c r="C99" s="55"/>
      <c r="D99" s="55"/>
    </row>
    <row r="100" customFormat="false" ht="15" hidden="false" customHeight="false" outlineLevel="0" collapsed="false">
      <c r="A100" s="55"/>
      <c r="B100" s="55"/>
      <c r="C100" s="55"/>
      <c r="D100" s="55"/>
    </row>
    <row r="101" customFormat="false" ht="15" hidden="false" customHeight="false" outlineLevel="0" collapsed="false">
      <c r="A101" s="55"/>
      <c r="B101" s="55"/>
      <c r="C101" s="55"/>
      <c r="D101" s="55"/>
    </row>
    <row r="102" customFormat="false" ht="15" hidden="false" customHeight="false" outlineLevel="0" collapsed="false">
      <c r="A102" s="55"/>
      <c r="B102" s="55"/>
      <c r="C102" s="55"/>
      <c r="D102" s="55"/>
    </row>
    <row r="103" customFormat="false" ht="15" hidden="false" customHeight="false" outlineLevel="0" collapsed="false">
      <c r="A103" s="55"/>
      <c r="B103" s="55"/>
      <c r="C103" s="55"/>
      <c r="D103" s="55"/>
    </row>
    <row r="104" customFormat="false" ht="15" hidden="false" customHeight="false" outlineLevel="0" collapsed="false">
      <c r="A104" s="55"/>
      <c r="B104" s="55"/>
      <c r="C104" s="55"/>
      <c r="D104" s="55"/>
    </row>
    <row r="105" customFormat="false" ht="15" hidden="false" customHeight="false" outlineLevel="0" collapsed="false">
      <c r="A105" s="55"/>
      <c r="B105" s="55"/>
      <c r="C105" s="55"/>
      <c r="D105" s="55"/>
    </row>
    <row r="106" customFormat="false" ht="15" hidden="false" customHeight="false" outlineLevel="0" collapsed="false">
      <c r="A106" s="55"/>
      <c r="B106" s="55"/>
      <c r="C106" s="55"/>
      <c r="D106" s="55"/>
    </row>
    <row r="107" customFormat="false" ht="15" hidden="false" customHeight="false" outlineLevel="0" collapsed="false">
      <c r="A107" s="55"/>
      <c r="B107" s="55"/>
      <c r="C107" s="55"/>
      <c r="D107" s="55"/>
    </row>
    <row r="108" customFormat="false" ht="15" hidden="false" customHeight="false" outlineLevel="0" collapsed="false">
      <c r="A108" s="55"/>
      <c r="B108" s="55"/>
      <c r="C108" s="55"/>
      <c r="D108" s="55"/>
    </row>
    <row r="109" customFormat="false" ht="15" hidden="false" customHeight="false" outlineLevel="0" collapsed="false">
      <c r="A109" s="55"/>
      <c r="B109" s="55"/>
      <c r="C109" s="55"/>
      <c r="D109" s="55"/>
    </row>
    <row r="110" customFormat="false" ht="15" hidden="false" customHeight="false" outlineLevel="0" collapsed="false">
      <c r="A110" s="55"/>
      <c r="B110" s="55"/>
      <c r="C110" s="55"/>
      <c r="D110" s="55"/>
    </row>
    <row r="111" customFormat="false" ht="15" hidden="false" customHeight="false" outlineLevel="0" collapsed="false">
      <c r="A111" s="55"/>
      <c r="B111" s="55"/>
      <c r="C111" s="55"/>
      <c r="D111" s="55"/>
    </row>
    <row r="112" customFormat="false" ht="15" hidden="false" customHeight="false" outlineLevel="0" collapsed="false">
      <c r="A112" s="55"/>
      <c r="B112" s="55"/>
      <c r="C112" s="55"/>
      <c r="D112" s="55"/>
    </row>
    <row r="113" customFormat="false" ht="15" hidden="false" customHeight="false" outlineLevel="0" collapsed="false">
      <c r="A113" s="55"/>
      <c r="B113" s="55"/>
      <c r="C113" s="55"/>
      <c r="D113" s="55"/>
    </row>
    <row r="114" customFormat="false" ht="15" hidden="false" customHeight="false" outlineLevel="0" collapsed="false">
      <c r="A114" s="55"/>
      <c r="B114" s="55"/>
      <c r="C114" s="55"/>
      <c r="D114" s="55"/>
    </row>
    <row r="115" customFormat="false" ht="15" hidden="false" customHeight="false" outlineLevel="0" collapsed="false">
      <c r="A115" s="55"/>
      <c r="B115" s="55"/>
      <c r="C115" s="55"/>
      <c r="D115" s="55"/>
    </row>
    <row r="116" customFormat="false" ht="15" hidden="false" customHeight="false" outlineLevel="0" collapsed="false">
      <c r="A116" s="55"/>
      <c r="B116" s="55"/>
      <c r="C116" s="55"/>
      <c r="D116" s="55"/>
    </row>
    <row r="117" customFormat="false" ht="15" hidden="false" customHeight="false" outlineLevel="0" collapsed="false">
      <c r="A117" s="55"/>
      <c r="B117" s="55"/>
      <c r="C117" s="55"/>
      <c r="D117" s="55"/>
    </row>
    <row r="118" customFormat="false" ht="15" hidden="false" customHeight="false" outlineLevel="0" collapsed="false">
      <c r="A118" s="55"/>
      <c r="B118" s="55"/>
      <c r="C118" s="55"/>
      <c r="D118" s="55"/>
    </row>
    <row r="119" customFormat="false" ht="15" hidden="false" customHeight="false" outlineLevel="0" collapsed="false">
      <c r="A119" s="55"/>
      <c r="B119" s="55"/>
      <c r="C119" s="55"/>
      <c r="D119" s="55"/>
    </row>
    <row r="120" customFormat="false" ht="15" hidden="false" customHeight="false" outlineLevel="0" collapsed="false">
      <c r="A120" s="55"/>
      <c r="B120" s="55"/>
      <c r="C120" s="55"/>
      <c r="D120" s="55"/>
    </row>
    <row r="121" customFormat="false" ht="15" hidden="false" customHeight="false" outlineLevel="0" collapsed="false">
      <c r="A121" s="55"/>
      <c r="B121" s="55"/>
      <c r="C121" s="55"/>
      <c r="D121" s="55"/>
    </row>
    <row r="122" customFormat="false" ht="15" hidden="false" customHeight="false" outlineLevel="0" collapsed="false">
      <c r="A122" s="55"/>
      <c r="B122" s="55"/>
      <c r="C122" s="55"/>
      <c r="D122" s="55"/>
    </row>
    <row r="123" customFormat="false" ht="15" hidden="false" customHeight="false" outlineLevel="0" collapsed="false">
      <c r="A123" s="55"/>
      <c r="B123" s="55"/>
      <c r="C123" s="55"/>
      <c r="D123" s="55"/>
    </row>
    <row r="124" customFormat="false" ht="15" hidden="false" customHeight="false" outlineLevel="0" collapsed="false">
      <c r="A124" s="55"/>
      <c r="B124" s="55"/>
      <c r="C124" s="55"/>
      <c r="D124" s="55"/>
    </row>
    <row r="125" customFormat="false" ht="15" hidden="false" customHeight="false" outlineLevel="0" collapsed="false">
      <c r="A125" s="55"/>
      <c r="B125" s="55"/>
      <c r="C125" s="55"/>
      <c r="D125" s="55"/>
    </row>
    <row r="126" customFormat="false" ht="15" hidden="false" customHeight="false" outlineLevel="0" collapsed="false">
      <c r="A126" s="55"/>
      <c r="B126" s="55"/>
      <c r="C126" s="55"/>
      <c r="D126" s="55"/>
    </row>
    <row r="127" customFormat="false" ht="15" hidden="false" customHeight="false" outlineLevel="0" collapsed="false">
      <c r="A127" s="55"/>
      <c r="B127" s="55"/>
      <c r="C127" s="55"/>
      <c r="D127" s="55"/>
    </row>
    <row r="128" customFormat="false" ht="15" hidden="false" customHeight="false" outlineLevel="0" collapsed="false">
      <c r="A128" s="55"/>
      <c r="B128" s="55"/>
      <c r="C128" s="55"/>
      <c r="D128" s="55"/>
    </row>
    <row r="129" customFormat="false" ht="15" hidden="false" customHeight="false" outlineLevel="0" collapsed="false">
      <c r="A129" s="55"/>
      <c r="B129" s="55"/>
      <c r="C129" s="55"/>
      <c r="D129" s="55"/>
    </row>
    <row r="130" customFormat="false" ht="15" hidden="false" customHeight="false" outlineLevel="0" collapsed="false">
      <c r="A130" s="55"/>
      <c r="B130" s="55"/>
      <c r="C130" s="55"/>
      <c r="D130" s="55"/>
    </row>
    <row r="131" customFormat="false" ht="15" hidden="false" customHeight="false" outlineLevel="0" collapsed="false">
      <c r="A131" s="55"/>
      <c r="B131" s="55"/>
      <c r="C131" s="55"/>
      <c r="D131" s="55"/>
    </row>
    <row r="132" customFormat="false" ht="15" hidden="false" customHeight="false" outlineLevel="0" collapsed="false">
      <c r="A132" s="55"/>
      <c r="B132" s="55"/>
      <c r="C132" s="55"/>
      <c r="D132" s="55"/>
    </row>
    <row r="133" customFormat="false" ht="15" hidden="false" customHeight="false" outlineLevel="0" collapsed="false">
      <c r="A133" s="55"/>
      <c r="B133" s="55"/>
      <c r="C133" s="55"/>
      <c r="D133" s="55"/>
    </row>
    <row r="134" customFormat="false" ht="15" hidden="false" customHeight="false" outlineLevel="0" collapsed="false">
      <c r="A134" s="55"/>
      <c r="B134" s="55"/>
      <c r="C134" s="55"/>
      <c r="D134" s="55"/>
    </row>
    <row r="135" customFormat="false" ht="15" hidden="false" customHeight="false" outlineLevel="0" collapsed="false">
      <c r="A135" s="55"/>
      <c r="B135" s="55"/>
      <c r="C135" s="55"/>
      <c r="D135" s="55"/>
    </row>
    <row r="136" customFormat="false" ht="15" hidden="false" customHeight="false" outlineLevel="0" collapsed="false">
      <c r="A136" s="55"/>
      <c r="B136" s="55"/>
      <c r="C136" s="55"/>
      <c r="D136" s="55"/>
    </row>
    <row r="137" customFormat="false" ht="15" hidden="false" customHeight="false" outlineLevel="0" collapsed="false">
      <c r="A137" s="55"/>
      <c r="B137" s="55"/>
      <c r="C137" s="55"/>
      <c r="D137" s="55"/>
    </row>
    <row r="138" customFormat="false" ht="15" hidden="false" customHeight="false" outlineLevel="0" collapsed="false">
      <c r="A138" s="55"/>
      <c r="B138" s="55"/>
      <c r="C138" s="55"/>
      <c r="D138" s="55"/>
    </row>
    <row r="139" customFormat="false" ht="15" hidden="false" customHeight="false" outlineLevel="0" collapsed="false">
      <c r="A139" s="55"/>
      <c r="B139" s="55"/>
      <c r="C139" s="55"/>
      <c r="D139" s="55"/>
    </row>
    <row r="140" customFormat="false" ht="15" hidden="false" customHeight="false" outlineLevel="0" collapsed="false">
      <c r="A140" s="55"/>
      <c r="B140" s="55"/>
      <c r="C140" s="55"/>
      <c r="D140" s="55"/>
    </row>
    <row r="141" customFormat="false" ht="15" hidden="false" customHeight="false" outlineLevel="0" collapsed="false">
      <c r="A141" s="55"/>
      <c r="B141" s="55"/>
      <c r="C141" s="55"/>
      <c r="D141" s="55"/>
    </row>
    <row r="142" customFormat="false" ht="15" hidden="false" customHeight="false" outlineLevel="0" collapsed="false">
      <c r="A142" s="55"/>
      <c r="B142" s="55"/>
      <c r="C142" s="55"/>
      <c r="D142" s="55"/>
    </row>
    <row r="143" customFormat="false" ht="15" hidden="false" customHeight="false" outlineLevel="0" collapsed="false">
      <c r="A143" s="55"/>
      <c r="B143" s="55"/>
      <c r="C143" s="55"/>
      <c r="D143" s="55"/>
    </row>
    <row r="144" customFormat="false" ht="15" hidden="false" customHeight="false" outlineLevel="0" collapsed="false">
      <c r="A144" s="55"/>
      <c r="B144" s="55"/>
      <c r="C144" s="55"/>
      <c r="D144" s="55"/>
    </row>
    <row r="145" customFormat="false" ht="15" hidden="false" customHeight="false" outlineLevel="0" collapsed="false">
      <c r="A145" s="55"/>
      <c r="B145" s="55"/>
      <c r="C145" s="55"/>
      <c r="D145" s="55"/>
    </row>
    <row r="146" customFormat="false" ht="15" hidden="false" customHeight="false" outlineLevel="0" collapsed="false">
      <c r="A146" s="55"/>
      <c r="B146" s="55"/>
      <c r="C146" s="55"/>
      <c r="D146" s="55"/>
    </row>
    <row r="147" customFormat="false" ht="15" hidden="false" customHeight="false" outlineLevel="0" collapsed="false">
      <c r="A147" s="55"/>
      <c r="B147" s="55"/>
      <c r="C147" s="55"/>
      <c r="D147" s="55"/>
    </row>
    <row r="148" customFormat="false" ht="15" hidden="false" customHeight="false" outlineLevel="0" collapsed="false">
      <c r="A148" s="55"/>
      <c r="B148" s="55"/>
      <c r="C148" s="55"/>
      <c r="D148" s="55"/>
    </row>
    <row r="149" customFormat="false" ht="15" hidden="false" customHeight="false" outlineLevel="0" collapsed="false">
      <c r="A149" s="55"/>
      <c r="B149" s="55"/>
      <c r="C149" s="55"/>
      <c r="D149" s="55"/>
    </row>
    <row r="150" customFormat="false" ht="15" hidden="false" customHeight="false" outlineLevel="0" collapsed="false">
      <c r="A150" s="55"/>
      <c r="B150" s="55"/>
      <c r="C150" s="55"/>
      <c r="D150" s="55"/>
    </row>
    <row r="151" customFormat="false" ht="15" hidden="false" customHeight="false" outlineLevel="0" collapsed="false">
      <c r="A151" s="55"/>
      <c r="B151" s="55"/>
      <c r="C151" s="55"/>
      <c r="D151" s="55"/>
    </row>
    <row r="152" customFormat="false" ht="15" hidden="false" customHeight="false" outlineLevel="0" collapsed="false">
      <c r="A152" s="55"/>
      <c r="B152" s="55"/>
      <c r="C152" s="55"/>
      <c r="D152" s="55"/>
    </row>
    <row r="153" customFormat="false" ht="15" hidden="false" customHeight="false" outlineLevel="0" collapsed="false">
      <c r="A153" s="55"/>
      <c r="B153" s="55"/>
      <c r="C153" s="55"/>
      <c r="D153" s="55"/>
    </row>
    <row r="154" customFormat="false" ht="15" hidden="false" customHeight="false" outlineLevel="0" collapsed="false">
      <c r="A154" s="55"/>
      <c r="B154" s="55"/>
      <c r="C154" s="55"/>
      <c r="D154" s="55"/>
    </row>
    <row r="155" customFormat="false" ht="15" hidden="false" customHeight="false" outlineLevel="0" collapsed="false">
      <c r="A155" s="55"/>
      <c r="B155" s="55"/>
      <c r="C155" s="55"/>
      <c r="D155" s="55"/>
    </row>
    <row r="156" customFormat="false" ht="15" hidden="false" customHeight="false" outlineLevel="0" collapsed="false">
      <c r="A156" s="55"/>
      <c r="B156" s="55"/>
      <c r="C156" s="55"/>
      <c r="D156" s="55"/>
    </row>
    <row r="157" customFormat="false" ht="15" hidden="false" customHeight="false" outlineLevel="0" collapsed="false">
      <c r="A157" s="55"/>
      <c r="B157" s="55"/>
      <c r="C157" s="55"/>
      <c r="D157" s="55"/>
    </row>
    <row r="158" customFormat="false" ht="15" hidden="false" customHeight="false" outlineLevel="0" collapsed="false">
      <c r="A158" s="55"/>
      <c r="B158" s="55"/>
      <c r="C158" s="55"/>
      <c r="D158" s="55"/>
    </row>
    <row r="159" customFormat="false" ht="15" hidden="false" customHeight="false" outlineLevel="0" collapsed="false">
      <c r="A159" s="55"/>
      <c r="B159" s="55"/>
      <c r="C159" s="55"/>
      <c r="D159" s="55"/>
    </row>
    <row r="160" customFormat="false" ht="15" hidden="false" customHeight="false" outlineLevel="0" collapsed="false">
      <c r="A160" s="55"/>
      <c r="B160" s="55"/>
      <c r="C160" s="55"/>
      <c r="D160" s="55"/>
    </row>
    <row r="161" customFormat="false" ht="15" hidden="false" customHeight="false" outlineLevel="0" collapsed="false">
      <c r="A161" s="55"/>
      <c r="B161" s="55"/>
      <c r="C161" s="55"/>
      <c r="D161" s="55"/>
    </row>
    <row r="162" customFormat="false" ht="15" hidden="false" customHeight="false" outlineLevel="0" collapsed="false">
      <c r="A162" s="55"/>
      <c r="B162" s="55"/>
      <c r="C162" s="55"/>
      <c r="D162" s="55"/>
    </row>
    <row r="163" customFormat="false" ht="15" hidden="false" customHeight="false" outlineLevel="0" collapsed="false">
      <c r="A163" s="55"/>
      <c r="B163" s="55"/>
      <c r="C163" s="55"/>
      <c r="D163" s="55"/>
    </row>
    <row r="164" customFormat="false" ht="15" hidden="false" customHeight="false" outlineLevel="0" collapsed="false">
      <c r="A164" s="55"/>
      <c r="B164" s="55"/>
      <c r="C164" s="55"/>
      <c r="D164" s="55"/>
    </row>
    <row r="165" customFormat="false" ht="15" hidden="false" customHeight="false" outlineLevel="0" collapsed="false">
      <c r="A165" s="55"/>
      <c r="B165" s="55"/>
      <c r="C165" s="55"/>
      <c r="D165" s="55"/>
    </row>
    <row r="166" customFormat="false" ht="15" hidden="false" customHeight="false" outlineLevel="0" collapsed="false">
      <c r="A166" s="55"/>
      <c r="B166" s="55"/>
      <c r="C166" s="55"/>
      <c r="D166" s="55"/>
    </row>
    <row r="167" customFormat="false" ht="15" hidden="false" customHeight="false" outlineLevel="0" collapsed="false">
      <c r="A167" s="55"/>
      <c r="B167" s="55"/>
      <c r="C167" s="55"/>
      <c r="D167" s="55"/>
    </row>
    <row r="168" customFormat="false" ht="15" hidden="false" customHeight="false" outlineLevel="0" collapsed="false">
      <c r="A168" s="55"/>
      <c r="B168" s="55"/>
      <c r="C168" s="55"/>
      <c r="D168" s="55"/>
    </row>
    <row r="169" customFormat="false" ht="15" hidden="false" customHeight="false" outlineLevel="0" collapsed="false">
      <c r="A169" s="55"/>
      <c r="B169" s="55"/>
      <c r="C169" s="55"/>
      <c r="D169" s="55"/>
    </row>
    <row r="170" customFormat="false" ht="15" hidden="false" customHeight="false" outlineLevel="0" collapsed="false">
      <c r="A170" s="55"/>
      <c r="B170" s="55"/>
      <c r="C170" s="55"/>
      <c r="D170" s="55"/>
    </row>
    <row r="171" customFormat="false" ht="15" hidden="false" customHeight="false" outlineLevel="0" collapsed="false">
      <c r="A171" s="55"/>
      <c r="B171" s="55"/>
      <c r="C171" s="55"/>
      <c r="D171" s="55"/>
    </row>
    <row r="172" customFormat="false" ht="15" hidden="false" customHeight="false" outlineLevel="0" collapsed="false">
      <c r="A172" s="55"/>
      <c r="B172" s="55"/>
      <c r="C172" s="55"/>
      <c r="D172" s="55"/>
    </row>
    <row r="173" customFormat="false" ht="15" hidden="false" customHeight="false" outlineLevel="0" collapsed="false">
      <c r="A173" s="55"/>
      <c r="B173" s="55"/>
      <c r="C173" s="55"/>
      <c r="D173" s="55"/>
    </row>
    <row r="174" customFormat="false" ht="15" hidden="false" customHeight="false" outlineLevel="0" collapsed="false">
      <c r="A174" s="55"/>
      <c r="B174" s="55"/>
      <c r="C174" s="55"/>
      <c r="D174" s="55"/>
    </row>
    <row r="175" customFormat="false" ht="15" hidden="false" customHeight="false" outlineLevel="0" collapsed="false">
      <c r="A175" s="55"/>
      <c r="B175" s="55"/>
      <c r="C175" s="55"/>
      <c r="D175" s="55"/>
    </row>
    <row r="176" customFormat="false" ht="15" hidden="false" customHeight="false" outlineLevel="0" collapsed="false">
      <c r="A176" s="55"/>
      <c r="B176" s="55"/>
      <c r="C176" s="55"/>
      <c r="D176" s="55"/>
    </row>
    <row r="177" customFormat="false" ht="15" hidden="false" customHeight="false" outlineLevel="0" collapsed="false">
      <c r="A177" s="55"/>
      <c r="B177" s="55"/>
      <c r="C177" s="55"/>
      <c r="D177" s="55"/>
    </row>
    <row r="178" customFormat="false" ht="15" hidden="false" customHeight="false" outlineLevel="0" collapsed="false">
      <c r="A178" s="55"/>
      <c r="B178" s="55"/>
      <c r="C178" s="55"/>
      <c r="D178" s="55"/>
    </row>
    <row r="179" customFormat="false" ht="15" hidden="false" customHeight="false" outlineLevel="0" collapsed="false">
      <c r="A179" s="55"/>
      <c r="B179" s="55"/>
      <c r="C179" s="55"/>
      <c r="D179" s="55"/>
    </row>
    <row r="180" customFormat="false" ht="15" hidden="false" customHeight="false" outlineLevel="0" collapsed="false">
      <c r="A180" s="55"/>
      <c r="B180" s="55"/>
      <c r="C180" s="55"/>
      <c r="D180" s="55"/>
    </row>
    <row r="181" customFormat="false" ht="15" hidden="false" customHeight="false" outlineLevel="0" collapsed="false">
      <c r="A181" s="55"/>
      <c r="B181" s="55"/>
      <c r="C181" s="55"/>
      <c r="D181" s="55"/>
    </row>
    <row r="182" customFormat="false" ht="15" hidden="false" customHeight="false" outlineLevel="0" collapsed="false">
      <c r="A182" s="55"/>
      <c r="B182" s="55"/>
      <c r="C182" s="55"/>
      <c r="D182" s="55"/>
    </row>
    <row r="183" customFormat="false" ht="15" hidden="false" customHeight="false" outlineLevel="0" collapsed="false">
      <c r="A183" s="55"/>
      <c r="B183" s="55"/>
      <c r="C183" s="55"/>
      <c r="D183" s="55"/>
    </row>
    <row r="184" customFormat="false" ht="15" hidden="false" customHeight="false" outlineLevel="0" collapsed="false">
      <c r="A184" s="55"/>
      <c r="B184" s="55"/>
      <c r="C184" s="55"/>
      <c r="D184" s="55"/>
    </row>
    <row r="185" customFormat="false" ht="15" hidden="false" customHeight="false" outlineLevel="0" collapsed="false">
      <c r="A185" s="55"/>
      <c r="B185" s="55"/>
      <c r="C185" s="55"/>
      <c r="D185" s="55"/>
    </row>
    <row r="186" customFormat="false" ht="15" hidden="false" customHeight="false" outlineLevel="0" collapsed="false">
      <c r="A186" s="55"/>
      <c r="B186" s="55"/>
      <c r="C186" s="55"/>
      <c r="D186" s="55"/>
    </row>
    <row r="187" customFormat="false" ht="15" hidden="false" customHeight="false" outlineLevel="0" collapsed="false">
      <c r="A187" s="55"/>
      <c r="B187" s="55"/>
      <c r="C187" s="55"/>
      <c r="D187" s="55"/>
    </row>
    <row r="188" customFormat="false" ht="15" hidden="false" customHeight="false" outlineLevel="0" collapsed="false">
      <c r="A188" s="55"/>
      <c r="B188" s="55"/>
      <c r="C188" s="55"/>
      <c r="D188" s="55"/>
    </row>
    <row r="189" customFormat="false" ht="15" hidden="false" customHeight="false" outlineLevel="0" collapsed="false">
      <c r="A189" s="55"/>
      <c r="B189" s="55"/>
      <c r="C189" s="55"/>
      <c r="D189" s="55"/>
    </row>
    <row r="190" customFormat="false" ht="15" hidden="false" customHeight="false" outlineLevel="0" collapsed="false">
      <c r="A190" s="55"/>
      <c r="B190" s="55"/>
      <c r="C190" s="55"/>
      <c r="D190" s="55"/>
    </row>
    <row r="191" customFormat="false" ht="15" hidden="false" customHeight="false" outlineLevel="0" collapsed="false">
      <c r="A191" s="55"/>
      <c r="B191" s="55"/>
      <c r="C191" s="55"/>
      <c r="D191" s="55"/>
    </row>
    <row r="192" customFormat="false" ht="15" hidden="false" customHeight="false" outlineLevel="0" collapsed="false">
      <c r="A192" s="55"/>
      <c r="B192" s="55"/>
      <c r="C192" s="55"/>
      <c r="D192" s="55"/>
    </row>
    <row r="193" customFormat="false" ht="15" hidden="false" customHeight="false" outlineLevel="0" collapsed="false">
      <c r="A193" s="55"/>
      <c r="B193" s="55"/>
      <c r="C193" s="55"/>
      <c r="D193" s="55"/>
    </row>
    <row r="194" customFormat="false" ht="15" hidden="false" customHeight="false" outlineLevel="0" collapsed="false">
      <c r="A194" s="55"/>
      <c r="B194" s="55"/>
      <c r="C194" s="55"/>
      <c r="D194" s="55"/>
    </row>
    <row r="195" customFormat="false" ht="15" hidden="false" customHeight="false" outlineLevel="0" collapsed="false">
      <c r="A195" s="55"/>
      <c r="B195" s="55"/>
      <c r="C195" s="55"/>
      <c r="D195" s="55"/>
    </row>
    <row r="196" customFormat="false" ht="15" hidden="false" customHeight="false" outlineLevel="0" collapsed="false">
      <c r="A196" s="55"/>
      <c r="B196" s="55"/>
      <c r="C196" s="55"/>
      <c r="D196" s="55"/>
    </row>
    <row r="197" customFormat="false" ht="15" hidden="false" customHeight="false" outlineLevel="0" collapsed="false">
      <c r="A197" s="55"/>
      <c r="B197" s="55"/>
      <c r="C197" s="55"/>
      <c r="D197" s="55"/>
    </row>
    <row r="198" customFormat="false" ht="15" hidden="false" customHeight="false" outlineLevel="0" collapsed="false">
      <c r="A198" s="55"/>
      <c r="B198" s="55"/>
      <c r="C198" s="55"/>
      <c r="D198" s="55"/>
    </row>
    <row r="199" customFormat="false" ht="15" hidden="false" customHeight="false" outlineLevel="0" collapsed="false">
      <c r="A199" s="55"/>
      <c r="B199" s="55"/>
      <c r="C199" s="55"/>
      <c r="D199" s="55"/>
    </row>
    <row r="200" customFormat="false" ht="15" hidden="false" customHeight="false" outlineLevel="0" collapsed="false">
      <c r="A200" s="55"/>
      <c r="B200" s="55"/>
      <c r="C200" s="55"/>
      <c r="D200" s="55"/>
    </row>
    <row r="201" customFormat="false" ht="15" hidden="false" customHeight="false" outlineLevel="0" collapsed="false">
      <c r="A201" s="55"/>
      <c r="B201" s="55"/>
      <c r="C201" s="55"/>
      <c r="D201" s="55"/>
    </row>
    <row r="202" customFormat="false" ht="15" hidden="false" customHeight="false" outlineLevel="0" collapsed="false">
      <c r="A202" s="55"/>
      <c r="B202" s="55"/>
      <c r="C202" s="55"/>
      <c r="D202" s="55"/>
    </row>
    <row r="203" customFormat="false" ht="15" hidden="false" customHeight="false" outlineLevel="0" collapsed="false">
      <c r="A203" s="55"/>
      <c r="B203" s="55"/>
      <c r="C203" s="55"/>
      <c r="D203" s="55"/>
    </row>
    <row r="204" customFormat="false" ht="15" hidden="false" customHeight="false" outlineLevel="0" collapsed="false">
      <c r="A204" s="55"/>
      <c r="B204" s="55"/>
      <c r="C204" s="55"/>
      <c r="D204" s="55"/>
    </row>
    <row r="205" customFormat="false" ht="15" hidden="false" customHeight="false" outlineLevel="0" collapsed="false">
      <c r="A205" s="55"/>
      <c r="B205" s="55"/>
      <c r="C205" s="55"/>
      <c r="D205" s="55"/>
    </row>
    <row r="206" customFormat="false" ht="15" hidden="false" customHeight="false" outlineLevel="0" collapsed="false">
      <c r="A206" s="55"/>
      <c r="B206" s="55"/>
      <c r="C206" s="55"/>
      <c r="D206" s="55"/>
    </row>
    <row r="207" customFormat="false" ht="15" hidden="false" customHeight="false" outlineLevel="0" collapsed="false">
      <c r="A207" s="55"/>
      <c r="B207" s="55"/>
      <c r="C207" s="55"/>
      <c r="D207" s="55"/>
    </row>
    <row r="208" customFormat="false" ht="15" hidden="false" customHeight="false" outlineLevel="0" collapsed="false">
      <c r="A208" s="55"/>
      <c r="B208" s="55"/>
      <c r="C208" s="55"/>
      <c r="D208" s="55"/>
    </row>
    <row r="209" customFormat="false" ht="15" hidden="false" customHeight="false" outlineLevel="0" collapsed="false">
      <c r="A209" s="55"/>
      <c r="B209" s="55"/>
      <c r="C209" s="55"/>
      <c r="D209" s="55"/>
    </row>
    <row r="210" customFormat="false" ht="15" hidden="false" customHeight="false" outlineLevel="0" collapsed="false">
      <c r="A210" s="55"/>
      <c r="B210" s="55"/>
      <c r="C210" s="55"/>
      <c r="D210" s="55"/>
    </row>
    <row r="211" customFormat="false" ht="15" hidden="false" customHeight="false" outlineLevel="0" collapsed="false">
      <c r="A211" s="55"/>
      <c r="B211" s="55"/>
      <c r="C211" s="55"/>
      <c r="D211" s="55"/>
    </row>
    <row r="212" customFormat="false" ht="15" hidden="false" customHeight="false" outlineLevel="0" collapsed="false">
      <c r="A212" s="55"/>
      <c r="B212" s="55"/>
      <c r="C212" s="55"/>
      <c r="D212" s="55"/>
    </row>
    <row r="213" customFormat="false" ht="15" hidden="false" customHeight="false" outlineLevel="0" collapsed="false">
      <c r="A213" s="55"/>
      <c r="B213" s="55"/>
      <c r="C213" s="55"/>
      <c r="D213" s="55"/>
    </row>
    <row r="214" customFormat="false" ht="15" hidden="false" customHeight="false" outlineLevel="0" collapsed="false">
      <c r="A214" s="55"/>
      <c r="B214" s="55"/>
      <c r="C214" s="55"/>
      <c r="D214" s="55"/>
    </row>
    <row r="215" customFormat="false" ht="15" hidden="false" customHeight="false" outlineLevel="0" collapsed="false">
      <c r="A215" s="55"/>
      <c r="B215" s="55"/>
      <c r="C215" s="55"/>
      <c r="D215" s="55"/>
    </row>
    <row r="216" customFormat="false" ht="15" hidden="false" customHeight="false" outlineLevel="0" collapsed="false">
      <c r="A216" s="55"/>
      <c r="B216" s="55"/>
      <c r="C216" s="55"/>
      <c r="D216" s="55"/>
    </row>
    <row r="217" customFormat="false" ht="15" hidden="false" customHeight="false" outlineLevel="0" collapsed="false">
      <c r="A217" s="55"/>
      <c r="B217" s="55"/>
      <c r="C217" s="55"/>
      <c r="D217" s="55"/>
    </row>
    <row r="218" customFormat="false" ht="15" hidden="false" customHeight="false" outlineLevel="0" collapsed="false">
      <c r="A218" s="55"/>
      <c r="B218" s="55"/>
      <c r="C218" s="55"/>
      <c r="D218" s="55"/>
    </row>
    <row r="219" customFormat="false" ht="15" hidden="false" customHeight="false" outlineLevel="0" collapsed="false">
      <c r="A219" s="55"/>
      <c r="B219" s="55"/>
      <c r="C219" s="55"/>
      <c r="D219" s="55"/>
    </row>
    <row r="220" customFormat="false" ht="15" hidden="false" customHeight="false" outlineLevel="0" collapsed="false">
      <c r="A220" s="55"/>
      <c r="B220" s="55"/>
      <c r="C220" s="55"/>
      <c r="D220" s="55"/>
    </row>
    <row r="221" customFormat="false" ht="15" hidden="false" customHeight="false" outlineLevel="0" collapsed="false">
      <c r="A221" s="55"/>
      <c r="B221" s="55"/>
      <c r="C221" s="55"/>
      <c r="D221" s="55"/>
    </row>
    <row r="222" customFormat="false" ht="15" hidden="false" customHeight="false" outlineLevel="0" collapsed="false">
      <c r="A222" s="55"/>
      <c r="B222" s="55"/>
      <c r="C222" s="55"/>
      <c r="D222" s="55"/>
    </row>
    <row r="223" customFormat="false" ht="15" hidden="false" customHeight="false" outlineLevel="0" collapsed="false">
      <c r="A223" s="55"/>
      <c r="B223" s="55"/>
      <c r="C223" s="55"/>
      <c r="D223" s="55"/>
    </row>
    <row r="224" customFormat="false" ht="15" hidden="false" customHeight="false" outlineLevel="0" collapsed="false">
      <c r="A224" s="55"/>
      <c r="B224" s="55"/>
      <c r="C224" s="55"/>
      <c r="D224" s="55"/>
    </row>
    <row r="225" customFormat="false" ht="15" hidden="false" customHeight="false" outlineLevel="0" collapsed="false">
      <c r="A225" s="55"/>
      <c r="B225" s="55"/>
      <c r="C225" s="55"/>
      <c r="D225" s="55"/>
    </row>
    <row r="226" customFormat="false" ht="15" hidden="false" customHeight="false" outlineLevel="0" collapsed="false">
      <c r="A226" s="55"/>
      <c r="B226" s="55"/>
      <c r="C226" s="55"/>
      <c r="D226" s="55"/>
    </row>
    <row r="227" customFormat="false" ht="15" hidden="false" customHeight="false" outlineLevel="0" collapsed="false">
      <c r="A227" s="55"/>
      <c r="B227" s="55"/>
      <c r="C227" s="55"/>
      <c r="D227" s="55"/>
    </row>
    <row r="228" customFormat="false" ht="15" hidden="false" customHeight="false" outlineLevel="0" collapsed="false">
      <c r="A228" s="55"/>
      <c r="B228" s="55"/>
      <c r="C228" s="55"/>
      <c r="D228" s="55"/>
    </row>
    <row r="229" customFormat="false" ht="15" hidden="false" customHeight="false" outlineLevel="0" collapsed="false">
      <c r="A229" s="55"/>
      <c r="B229" s="55"/>
      <c r="C229" s="55"/>
      <c r="D229" s="55"/>
    </row>
    <row r="230" customFormat="false" ht="15" hidden="false" customHeight="false" outlineLevel="0" collapsed="false">
      <c r="A230" s="55"/>
      <c r="B230" s="55"/>
      <c r="C230" s="55"/>
      <c r="D230" s="55"/>
    </row>
    <row r="231" customFormat="false" ht="15" hidden="false" customHeight="false" outlineLevel="0" collapsed="false">
      <c r="A231" s="55"/>
      <c r="B231" s="55"/>
      <c r="C231" s="55"/>
      <c r="D231" s="55"/>
    </row>
    <row r="232" customFormat="false" ht="15" hidden="false" customHeight="false" outlineLevel="0" collapsed="false">
      <c r="A232" s="55"/>
      <c r="B232" s="55"/>
      <c r="C232" s="55"/>
      <c r="D232" s="55"/>
    </row>
    <row r="233" customFormat="false" ht="15" hidden="false" customHeight="false" outlineLevel="0" collapsed="false">
      <c r="A233" s="55"/>
      <c r="B233" s="55"/>
      <c r="C233" s="55"/>
      <c r="D233" s="55"/>
    </row>
    <row r="234" customFormat="false" ht="15" hidden="false" customHeight="false" outlineLevel="0" collapsed="false">
      <c r="A234" s="55"/>
      <c r="B234" s="55"/>
      <c r="C234" s="55"/>
      <c r="D234" s="55"/>
    </row>
    <row r="235" customFormat="false" ht="15" hidden="false" customHeight="false" outlineLevel="0" collapsed="false">
      <c r="A235" s="55"/>
      <c r="B235" s="55"/>
      <c r="C235" s="55"/>
      <c r="D235" s="55"/>
    </row>
    <row r="236" customFormat="false" ht="15" hidden="false" customHeight="false" outlineLevel="0" collapsed="false">
      <c r="A236" s="55"/>
      <c r="B236" s="55"/>
      <c r="C236" s="55"/>
      <c r="D236" s="55"/>
    </row>
    <row r="237" customFormat="false" ht="15" hidden="false" customHeight="false" outlineLevel="0" collapsed="false">
      <c r="A237" s="55"/>
      <c r="B237" s="55"/>
      <c r="C237" s="55"/>
      <c r="D237" s="55"/>
    </row>
    <row r="238" customFormat="false" ht="15" hidden="false" customHeight="false" outlineLevel="0" collapsed="false">
      <c r="A238" s="55"/>
      <c r="B238" s="55"/>
      <c r="C238" s="55"/>
      <c r="D238" s="55"/>
    </row>
    <row r="239" customFormat="false" ht="15" hidden="false" customHeight="false" outlineLevel="0" collapsed="false">
      <c r="A239" s="55"/>
      <c r="B239" s="55"/>
      <c r="C239" s="55"/>
      <c r="D239" s="55"/>
    </row>
    <row r="240" customFormat="false" ht="15" hidden="false" customHeight="false" outlineLevel="0" collapsed="false">
      <c r="A240" s="55"/>
      <c r="B240" s="55"/>
      <c r="C240" s="55"/>
      <c r="D240" s="55"/>
    </row>
    <row r="241" customFormat="false" ht="15" hidden="false" customHeight="false" outlineLevel="0" collapsed="false">
      <c r="A241" s="55"/>
      <c r="B241" s="55"/>
      <c r="C241" s="55"/>
      <c r="D241" s="55"/>
    </row>
    <row r="242" customFormat="false" ht="15" hidden="false" customHeight="false" outlineLevel="0" collapsed="false">
      <c r="A242" s="55"/>
      <c r="B242" s="55"/>
      <c r="C242" s="55"/>
      <c r="D242" s="55"/>
    </row>
    <row r="243" customFormat="false" ht="15" hidden="false" customHeight="false" outlineLevel="0" collapsed="false">
      <c r="A243" s="55"/>
      <c r="B243" s="55"/>
      <c r="C243" s="55"/>
      <c r="D243" s="55"/>
    </row>
    <row r="244" customFormat="false" ht="15" hidden="false" customHeight="false" outlineLevel="0" collapsed="false">
      <c r="A244" s="55"/>
      <c r="B244" s="55"/>
      <c r="C244" s="55"/>
      <c r="D244" s="55"/>
    </row>
    <row r="245" customFormat="false" ht="15" hidden="false" customHeight="false" outlineLevel="0" collapsed="false">
      <c r="A245" s="55"/>
      <c r="B245" s="55"/>
      <c r="C245" s="55"/>
      <c r="D245" s="55"/>
    </row>
    <row r="246" customFormat="false" ht="15" hidden="false" customHeight="false" outlineLevel="0" collapsed="false">
      <c r="A246" s="55"/>
      <c r="B246" s="55"/>
      <c r="C246" s="55"/>
      <c r="D246" s="55"/>
    </row>
    <row r="247" customFormat="false" ht="15" hidden="false" customHeight="false" outlineLevel="0" collapsed="false">
      <c r="A247" s="55"/>
      <c r="B247" s="55"/>
      <c r="C247" s="55"/>
      <c r="D247" s="55"/>
    </row>
    <row r="248" customFormat="false" ht="15" hidden="false" customHeight="false" outlineLevel="0" collapsed="false">
      <c r="A248" s="55"/>
      <c r="B248" s="55"/>
      <c r="C248" s="55"/>
      <c r="D248" s="55"/>
    </row>
    <row r="249" customFormat="false" ht="15" hidden="false" customHeight="false" outlineLevel="0" collapsed="false">
      <c r="A249" s="55"/>
      <c r="B249" s="55"/>
      <c r="C249" s="55"/>
      <c r="D249" s="55"/>
    </row>
    <row r="250" customFormat="false" ht="15" hidden="false" customHeight="false" outlineLevel="0" collapsed="false">
      <c r="A250" s="55"/>
      <c r="B250" s="55"/>
      <c r="C250" s="55"/>
      <c r="D250" s="55"/>
    </row>
    <row r="251" customFormat="false" ht="15" hidden="false" customHeight="false" outlineLevel="0" collapsed="false">
      <c r="A251" s="55"/>
      <c r="B251" s="55"/>
      <c r="C251" s="55"/>
      <c r="D251" s="55"/>
    </row>
    <row r="252" customFormat="false" ht="15" hidden="false" customHeight="false" outlineLevel="0" collapsed="false">
      <c r="A252" s="55"/>
      <c r="B252" s="55"/>
      <c r="C252" s="55"/>
      <c r="D252" s="55"/>
    </row>
    <row r="253" customFormat="false" ht="15" hidden="false" customHeight="false" outlineLevel="0" collapsed="false">
      <c r="A253" s="55"/>
      <c r="B253" s="55"/>
      <c r="C253" s="55"/>
      <c r="D253" s="55"/>
    </row>
    <row r="254" customFormat="false" ht="15" hidden="false" customHeight="false" outlineLevel="0" collapsed="false">
      <c r="A254" s="55"/>
      <c r="B254" s="55"/>
      <c r="C254" s="55"/>
      <c r="D254" s="55"/>
    </row>
    <row r="255" customFormat="false" ht="15" hidden="false" customHeight="false" outlineLevel="0" collapsed="false">
      <c r="A255" s="55"/>
      <c r="B255" s="55"/>
      <c r="C255" s="55"/>
      <c r="D255" s="55"/>
    </row>
    <row r="256" customFormat="false" ht="15" hidden="false" customHeight="false" outlineLevel="0" collapsed="false">
      <c r="A256" s="55"/>
      <c r="B256" s="55"/>
      <c r="C256" s="55"/>
      <c r="D256" s="55"/>
    </row>
    <row r="257" customFormat="false" ht="15" hidden="false" customHeight="false" outlineLevel="0" collapsed="false">
      <c r="A257" s="55"/>
      <c r="B257" s="55"/>
      <c r="C257" s="55"/>
      <c r="D257" s="55"/>
    </row>
    <row r="258" customFormat="false" ht="15" hidden="false" customHeight="false" outlineLevel="0" collapsed="false">
      <c r="A258" s="55"/>
      <c r="B258" s="55"/>
      <c r="C258" s="55"/>
      <c r="D258" s="55"/>
    </row>
    <row r="259" customFormat="false" ht="15" hidden="false" customHeight="false" outlineLevel="0" collapsed="false">
      <c r="A259" s="55"/>
      <c r="B259" s="55"/>
      <c r="C259" s="55"/>
      <c r="D259" s="55"/>
    </row>
    <row r="260" customFormat="false" ht="15" hidden="false" customHeight="false" outlineLevel="0" collapsed="false">
      <c r="A260" s="55"/>
      <c r="B260" s="55"/>
      <c r="C260" s="55"/>
      <c r="D260" s="55"/>
    </row>
    <row r="261" customFormat="false" ht="15" hidden="false" customHeight="false" outlineLevel="0" collapsed="false">
      <c r="A261" s="55"/>
      <c r="B261" s="55"/>
      <c r="C261" s="55"/>
      <c r="D261" s="55"/>
    </row>
    <row r="262" customFormat="false" ht="15" hidden="false" customHeight="false" outlineLevel="0" collapsed="false">
      <c r="A262" s="55"/>
      <c r="B262" s="55"/>
      <c r="C262" s="55"/>
      <c r="D262" s="55"/>
    </row>
    <row r="263" customFormat="false" ht="15" hidden="false" customHeight="false" outlineLevel="0" collapsed="false">
      <c r="A263" s="55"/>
      <c r="B263" s="55"/>
      <c r="C263" s="55"/>
      <c r="D263" s="55"/>
    </row>
    <row r="264" customFormat="false" ht="15" hidden="false" customHeight="false" outlineLevel="0" collapsed="false">
      <c r="A264" s="55"/>
      <c r="B264" s="55"/>
      <c r="C264" s="55"/>
      <c r="D264" s="55"/>
    </row>
    <row r="265" customFormat="false" ht="15" hidden="false" customHeight="false" outlineLevel="0" collapsed="false">
      <c r="A265" s="55"/>
      <c r="B265" s="55"/>
      <c r="C265" s="55"/>
      <c r="D265" s="55"/>
    </row>
    <row r="266" customFormat="false" ht="15" hidden="false" customHeight="false" outlineLevel="0" collapsed="false">
      <c r="A266" s="55"/>
      <c r="B266" s="55"/>
      <c r="C266" s="55"/>
      <c r="D266" s="55"/>
    </row>
    <row r="267" customFormat="false" ht="15" hidden="false" customHeight="false" outlineLevel="0" collapsed="false">
      <c r="A267" s="55"/>
      <c r="B267" s="55"/>
      <c r="C267" s="55"/>
      <c r="D267" s="55"/>
    </row>
    <row r="268" customFormat="false" ht="15" hidden="false" customHeight="false" outlineLevel="0" collapsed="false">
      <c r="A268" s="55"/>
      <c r="B268" s="55"/>
      <c r="C268" s="55"/>
      <c r="D268" s="55"/>
    </row>
    <row r="269" customFormat="false" ht="15" hidden="false" customHeight="false" outlineLevel="0" collapsed="false">
      <c r="A269" s="55"/>
      <c r="B269" s="55"/>
      <c r="C269" s="55"/>
      <c r="D269" s="55"/>
    </row>
    <row r="270" customFormat="false" ht="15" hidden="false" customHeight="false" outlineLevel="0" collapsed="false">
      <c r="A270" s="55"/>
      <c r="B270" s="55"/>
      <c r="C270" s="55"/>
      <c r="D270" s="55"/>
    </row>
    <row r="271" customFormat="false" ht="15" hidden="false" customHeight="false" outlineLevel="0" collapsed="false">
      <c r="A271" s="55"/>
      <c r="B271" s="55"/>
      <c r="C271" s="55"/>
      <c r="D271" s="55"/>
    </row>
    <row r="272" customFormat="false" ht="15" hidden="false" customHeight="false" outlineLevel="0" collapsed="false">
      <c r="A272" s="55"/>
      <c r="B272" s="55"/>
      <c r="C272" s="55"/>
      <c r="D272" s="55"/>
    </row>
    <row r="273" customFormat="false" ht="15" hidden="false" customHeight="false" outlineLevel="0" collapsed="false">
      <c r="A273" s="55"/>
      <c r="B273" s="55"/>
      <c r="C273" s="55"/>
      <c r="D273" s="55"/>
    </row>
    <row r="274" customFormat="false" ht="15" hidden="false" customHeight="false" outlineLevel="0" collapsed="false">
      <c r="A274" s="55"/>
      <c r="B274" s="55"/>
      <c r="C274" s="55"/>
      <c r="D274" s="55"/>
    </row>
    <row r="275" customFormat="false" ht="15" hidden="false" customHeight="false" outlineLevel="0" collapsed="false">
      <c r="A275" s="55"/>
      <c r="B275" s="55"/>
      <c r="C275" s="55"/>
      <c r="D275" s="55"/>
    </row>
    <row r="276" customFormat="false" ht="15" hidden="false" customHeight="false" outlineLevel="0" collapsed="false">
      <c r="A276" s="55"/>
      <c r="B276" s="55"/>
      <c r="C276" s="55"/>
      <c r="D276" s="55"/>
    </row>
    <row r="277" customFormat="false" ht="15" hidden="false" customHeight="false" outlineLevel="0" collapsed="false">
      <c r="A277" s="55"/>
      <c r="B277" s="55"/>
      <c r="C277" s="55"/>
      <c r="D277" s="55"/>
    </row>
    <row r="278" customFormat="false" ht="15" hidden="false" customHeight="false" outlineLevel="0" collapsed="false">
      <c r="A278" s="55"/>
      <c r="B278" s="55"/>
      <c r="C278" s="55"/>
      <c r="D278" s="55"/>
    </row>
    <row r="279" customFormat="false" ht="15" hidden="false" customHeight="false" outlineLevel="0" collapsed="false">
      <c r="A279" s="55"/>
      <c r="B279" s="55"/>
      <c r="C279" s="55"/>
      <c r="D279" s="55"/>
    </row>
    <row r="280" customFormat="false" ht="15" hidden="false" customHeight="false" outlineLevel="0" collapsed="false">
      <c r="A280" s="55"/>
      <c r="B280" s="55"/>
      <c r="C280" s="55"/>
      <c r="D280" s="55"/>
    </row>
    <row r="281" customFormat="false" ht="15" hidden="false" customHeight="false" outlineLevel="0" collapsed="false">
      <c r="A281" s="55"/>
      <c r="B281" s="55"/>
      <c r="C281" s="55"/>
      <c r="D281" s="55"/>
    </row>
    <row r="282" customFormat="false" ht="15" hidden="false" customHeight="false" outlineLevel="0" collapsed="false">
      <c r="A282" s="55"/>
      <c r="B282" s="55"/>
      <c r="C282" s="55"/>
      <c r="D282" s="55"/>
    </row>
    <row r="283" customFormat="false" ht="15" hidden="false" customHeight="false" outlineLevel="0" collapsed="false">
      <c r="A283" s="55"/>
      <c r="B283" s="55"/>
      <c r="C283" s="55"/>
      <c r="D283" s="55"/>
    </row>
    <row r="284" customFormat="false" ht="15" hidden="false" customHeight="false" outlineLevel="0" collapsed="false">
      <c r="A284" s="55"/>
      <c r="B284" s="55"/>
      <c r="C284" s="55"/>
      <c r="D284" s="55"/>
    </row>
    <row r="285" customFormat="false" ht="15" hidden="false" customHeight="false" outlineLevel="0" collapsed="false">
      <c r="A285" s="55"/>
      <c r="B285" s="55"/>
      <c r="C285" s="55"/>
      <c r="D285" s="55"/>
    </row>
    <row r="286" customFormat="false" ht="15" hidden="false" customHeight="false" outlineLevel="0" collapsed="false">
      <c r="A286" s="55"/>
      <c r="B286" s="55"/>
      <c r="C286" s="55"/>
      <c r="D286" s="55"/>
    </row>
    <row r="287" customFormat="false" ht="15" hidden="false" customHeight="false" outlineLevel="0" collapsed="false">
      <c r="A287" s="55"/>
      <c r="B287" s="55"/>
      <c r="C287" s="55"/>
      <c r="D287" s="55"/>
    </row>
    <row r="288" customFormat="false" ht="15" hidden="false" customHeight="false" outlineLevel="0" collapsed="false">
      <c r="A288" s="55"/>
      <c r="B288" s="55"/>
      <c r="C288" s="55"/>
      <c r="D288" s="55"/>
    </row>
    <row r="289" customFormat="false" ht="15" hidden="false" customHeight="false" outlineLevel="0" collapsed="false">
      <c r="A289" s="55"/>
      <c r="B289" s="55"/>
      <c r="C289" s="55"/>
      <c r="D289" s="55"/>
    </row>
    <row r="290" customFormat="false" ht="15" hidden="false" customHeight="false" outlineLevel="0" collapsed="false">
      <c r="A290" s="55"/>
      <c r="B290" s="55"/>
      <c r="C290" s="55"/>
      <c r="D290" s="55"/>
    </row>
    <row r="291" customFormat="false" ht="15" hidden="false" customHeight="false" outlineLevel="0" collapsed="false">
      <c r="A291" s="55"/>
      <c r="B291" s="55"/>
      <c r="C291" s="55"/>
      <c r="D291" s="55"/>
    </row>
    <row r="292" customFormat="false" ht="15" hidden="false" customHeight="false" outlineLevel="0" collapsed="false">
      <c r="A292" s="55"/>
      <c r="B292" s="55"/>
      <c r="C292" s="55"/>
      <c r="D292" s="55"/>
    </row>
    <row r="293" customFormat="false" ht="15" hidden="false" customHeight="false" outlineLevel="0" collapsed="false">
      <c r="A293" s="55"/>
      <c r="B293" s="55"/>
      <c r="C293" s="55"/>
      <c r="D293" s="55"/>
    </row>
    <row r="294" customFormat="false" ht="15" hidden="false" customHeight="false" outlineLevel="0" collapsed="false">
      <c r="A294" s="55"/>
      <c r="B294" s="55"/>
      <c r="C294" s="55"/>
      <c r="D294" s="55"/>
    </row>
    <row r="295" customFormat="false" ht="15" hidden="false" customHeight="false" outlineLevel="0" collapsed="false">
      <c r="A295" s="55"/>
      <c r="B295" s="55"/>
      <c r="C295" s="55"/>
      <c r="D295" s="55"/>
    </row>
    <row r="296" customFormat="false" ht="15" hidden="false" customHeight="false" outlineLevel="0" collapsed="false">
      <c r="A296" s="55"/>
      <c r="B296" s="55"/>
      <c r="C296" s="55"/>
      <c r="D296" s="55"/>
    </row>
    <row r="297" customFormat="false" ht="15" hidden="false" customHeight="false" outlineLevel="0" collapsed="false">
      <c r="A297" s="55"/>
      <c r="B297" s="55"/>
      <c r="C297" s="55"/>
      <c r="D297" s="55"/>
    </row>
    <row r="298" customFormat="false" ht="15" hidden="false" customHeight="false" outlineLevel="0" collapsed="false">
      <c r="A298" s="55"/>
      <c r="B298" s="55"/>
      <c r="C298" s="55"/>
      <c r="D298" s="55"/>
    </row>
    <row r="299" customFormat="false" ht="15" hidden="false" customHeight="false" outlineLevel="0" collapsed="false">
      <c r="A299" s="55"/>
      <c r="B299" s="55"/>
      <c r="C299" s="55"/>
      <c r="D299" s="55"/>
    </row>
    <row r="300" customFormat="false" ht="15" hidden="false" customHeight="false" outlineLevel="0" collapsed="false">
      <c r="A300" s="55"/>
      <c r="B300" s="55"/>
      <c r="C300" s="55"/>
      <c r="D300" s="55"/>
    </row>
    <row r="301" customFormat="false" ht="15" hidden="false" customHeight="false" outlineLevel="0" collapsed="false">
      <c r="A301" s="55"/>
      <c r="B301" s="55"/>
      <c r="C301" s="55"/>
      <c r="D301" s="55"/>
    </row>
    <row r="302" customFormat="false" ht="15" hidden="false" customHeight="false" outlineLevel="0" collapsed="false">
      <c r="A302" s="55"/>
      <c r="B302" s="55"/>
      <c r="C302" s="55"/>
      <c r="D302" s="55"/>
    </row>
    <row r="303" customFormat="false" ht="15" hidden="false" customHeight="false" outlineLevel="0" collapsed="false">
      <c r="A303" s="55"/>
      <c r="B303" s="55"/>
      <c r="C303" s="55"/>
      <c r="D303" s="55"/>
    </row>
    <row r="304" customFormat="false" ht="15" hidden="false" customHeight="false" outlineLevel="0" collapsed="false">
      <c r="A304" s="55"/>
      <c r="B304" s="55"/>
      <c r="C304" s="55"/>
      <c r="D304" s="55"/>
    </row>
    <row r="305" customFormat="false" ht="15" hidden="false" customHeight="false" outlineLevel="0" collapsed="false">
      <c r="A305" s="55"/>
      <c r="B305" s="55"/>
      <c r="C305" s="55"/>
      <c r="D305" s="55"/>
    </row>
    <row r="306" customFormat="false" ht="15" hidden="false" customHeight="false" outlineLevel="0" collapsed="false">
      <c r="A306" s="55"/>
      <c r="B306" s="55"/>
      <c r="C306" s="55"/>
      <c r="D306" s="55"/>
    </row>
    <row r="307" customFormat="false" ht="15" hidden="false" customHeight="false" outlineLevel="0" collapsed="false">
      <c r="A307" s="55"/>
      <c r="B307" s="55"/>
      <c r="C307" s="55"/>
      <c r="D307" s="55"/>
    </row>
    <row r="308" customFormat="false" ht="15" hidden="false" customHeight="false" outlineLevel="0" collapsed="false">
      <c r="A308" s="55"/>
      <c r="B308" s="55"/>
      <c r="C308" s="55"/>
      <c r="D308" s="55"/>
    </row>
    <row r="309" customFormat="false" ht="15" hidden="false" customHeight="false" outlineLevel="0" collapsed="false">
      <c r="A309" s="55"/>
      <c r="B309" s="55"/>
      <c r="C309" s="55"/>
      <c r="D309" s="55"/>
    </row>
    <row r="310" customFormat="false" ht="15" hidden="false" customHeight="false" outlineLevel="0" collapsed="false">
      <c r="A310" s="55"/>
      <c r="B310" s="55"/>
      <c r="C310" s="55"/>
      <c r="D310" s="55"/>
    </row>
    <row r="311" customFormat="false" ht="15" hidden="false" customHeight="false" outlineLevel="0" collapsed="false">
      <c r="A311" s="55"/>
      <c r="B311" s="55"/>
      <c r="C311" s="55"/>
      <c r="D311" s="55"/>
    </row>
    <row r="312" customFormat="false" ht="15" hidden="false" customHeight="false" outlineLevel="0" collapsed="false">
      <c r="A312" s="55"/>
      <c r="B312" s="55"/>
      <c r="C312" s="55"/>
      <c r="D312" s="55"/>
    </row>
    <row r="313" customFormat="false" ht="15" hidden="false" customHeight="false" outlineLevel="0" collapsed="false">
      <c r="A313" s="55"/>
      <c r="B313" s="55"/>
      <c r="C313" s="55"/>
      <c r="D313" s="55"/>
    </row>
    <row r="314" customFormat="false" ht="15" hidden="false" customHeight="false" outlineLevel="0" collapsed="false">
      <c r="A314" s="55"/>
      <c r="B314" s="55"/>
      <c r="C314" s="55"/>
      <c r="D314" s="55"/>
    </row>
    <row r="315" customFormat="false" ht="15" hidden="false" customHeight="false" outlineLevel="0" collapsed="false">
      <c r="A315" s="55"/>
      <c r="B315" s="55"/>
      <c r="C315" s="55"/>
      <c r="D315" s="55"/>
    </row>
    <row r="316" customFormat="false" ht="15" hidden="false" customHeight="false" outlineLevel="0" collapsed="false">
      <c r="A316" s="55"/>
      <c r="B316" s="55"/>
      <c r="C316" s="55"/>
      <c r="D316" s="55"/>
    </row>
    <row r="317" customFormat="false" ht="15" hidden="false" customHeight="false" outlineLevel="0" collapsed="false">
      <c r="A317" s="55"/>
      <c r="B317" s="55"/>
      <c r="C317" s="55"/>
      <c r="D317" s="55"/>
    </row>
    <row r="318" customFormat="false" ht="15" hidden="false" customHeight="false" outlineLevel="0" collapsed="false">
      <c r="A318" s="55"/>
      <c r="B318" s="55"/>
      <c r="C318" s="55"/>
      <c r="D318" s="55"/>
    </row>
    <row r="319" customFormat="false" ht="15" hidden="false" customHeight="false" outlineLevel="0" collapsed="false">
      <c r="A319" s="55"/>
      <c r="B319" s="55"/>
      <c r="C319" s="55"/>
      <c r="D319" s="55"/>
    </row>
    <row r="320" customFormat="false" ht="15" hidden="false" customHeight="false" outlineLevel="0" collapsed="false">
      <c r="A320" s="55"/>
      <c r="B320" s="55"/>
      <c r="C320" s="55"/>
      <c r="D320" s="55"/>
    </row>
    <row r="321" customFormat="false" ht="15" hidden="false" customHeight="false" outlineLevel="0" collapsed="false">
      <c r="A321" s="55"/>
      <c r="B321" s="55"/>
      <c r="C321" s="55"/>
      <c r="D321" s="55"/>
    </row>
    <row r="322" customFormat="false" ht="15" hidden="false" customHeight="false" outlineLevel="0" collapsed="false">
      <c r="A322" s="55"/>
      <c r="B322" s="55"/>
      <c r="C322" s="55"/>
      <c r="D322" s="55"/>
    </row>
    <row r="323" customFormat="false" ht="15" hidden="false" customHeight="false" outlineLevel="0" collapsed="false">
      <c r="A323" s="55"/>
      <c r="B323" s="55"/>
      <c r="C323" s="55"/>
      <c r="D323" s="55"/>
    </row>
    <row r="324" customFormat="false" ht="15" hidden="false" customHeight="false" outlineLevel="0" collapsed="false">
      <c r="A324" s="55"/>
      <c r="B324" s="55"/>
      <c r="C324" s="55"/>
      <c r="D324" s="55"/>
    </row>
    <row r="325" customFormat="false" ht="15" hidden="false" customHeight="false" outlineLevel="0" collapsed="false">
      <c r="A325" s="55"/>
      <c r="B325" s="55"/>
      <c r="C325" s="55"/>
      <c r="D325" s="55"/>
    </row>
    <row r="326" customFormat="false" ht="15" hidden="false" customHeight="false" outlineLevel="0" collapsed="false">
      <c r="A326" s="55"/>
      <c r="B326" s="55"/>
      <c r="C326" s="55"/>
      <c r="D326" s="55"/>
    </row>
    <row r="327" customFormat="false" ht="15" hidden="false" customHeight="false" outlineLevel="0" collapsed="false">
      <c r="A327" s="55"/>
      <c r="B327" s="55"/>
      <c r="C327" s="55"/>
      <c r="D327" s="55"/>
    </row>
    <row r="328" customFormat="false" ht="15" hidden="false" customHeight="false" outlineLevel="0" collapsed="false">
      <c r="A328" s="55"/>
      <c r="B328" s="55"/>
      <c r="C328" s="55"/>
      <c r="D328" s="55"/>
    </row>
    <row r="329" customFormat="false" ht="15" hidden="false" customHeight="false" outlineLevel="0" collapsed="false">
      <c r="A329" s="55"/>
      <c r="B329" s="55"/>
      <c r="C329" s="55"/>
      <c r="D329" s="55"/>
    </row>
    <row r="330" customFormat="false" ht="15" hidden="false" customHeight="false" outlineLevel="0" collapsed="false">
      <c r="A330" s="55"/>
      <c r="B330" s="55"/>
      <c r="C330" s="55"/>
      <c r="D330" s="55"/>
    </row>
    <row r="331" customFormat="false" ht="15" hidden="false" customHeight="false" outlineLevel="0" collapsed="false">
      <c r="A331" s="55"/>
      <c r="B331" s="55"/>
      <c r="C331" s="55"/>
      <c r="D331" s="55"/>
    </row>
    <row r="332" customFormat="false" ht="15" hidden="false" customHeight="false" outlineLevel="0" collapsed="false">
      <c r="A332" s="55"/>
      <c r="B332" s="55"/>
      <c r="C332" s="55"/>
      <c r="D332" s="55"/>
    </row>
    <row r="333" customFormat="false" ht="15" hidden="false" customHeight="false" outlineLevel="0" collapsed="false">
      <c r="A333" s="55"/>
      <c r="B333" s="55"/>
      <c r="C333" s="55"/>
      <c r="D333" s="55"/>
    </row>
    <row r="334" customFormat="false" ht="15" hidden="false" customHeight="false" outlineLevel="0" collapsed="false">
      <c r="A334" s="55"/>
      <c r="B334" s="55"/>
      <c r="C334" s="55"/>
      <c r="D334" s="55"/>
    </row>
    <row r="335" customFormat="false" ht="15" hidden="false" customHeight="false" outlineLevel="0" collapsed="false">
      <c r="A335" s="55"/>
      <c r="B335" s="55"/>
      <c r="C335" s="55"/>
      <c r="D335" s="55"/>
    </row>
    <row r="336" customFormat="false" ht="15" hidden="false" customHeight="false" outlineLevel="0" collapsed="false">
      <c r="A336" s="55"/>
      <c r="B336" s="55"/>
      <c r="C336" s="55"/>
      <c r="D336" s="55"/>
    </row>
    <row r="337" customFormat="false" ht="15" hidden="false" customHeight="false" outlineLevel="0" collapsed="false">
      <c r="A337" s="55"/>
      <c r="B337" s="55"/>
      <c r="C337" s="55"/>
      <c r="D337" s="55"/>
    </row>
    <row r="338" customFormat="false" ht="15" hidden="false" customHeight="false" outlineLevel="0" collapsed="false">
      <c r="A338" s="55"/>
      <c r="B338" s="55"/>
      <c r="C338" s="55"/>
      <c r="D338" s="55"/>
    </row>
    <row r="339" customFormat="false" ht="15" hidden="false" customHeight="false" outlineLevel="0" collapsed="false">
      <c r="A339" s="55"/>
      <c r="B339" s="55"/>
      <c r="C339" s="55"/>
      <c r="D339" s="55"/>
    </row>
    <row r="340" customFormat="false" ht="15" hidden="false" customHeight="false" outlineLevel="0" collapsed="false">
      <c r="A340" s="55"/>
      <c r="B340" s="55"/>
      <c r="C340" s="55"/>
      <c r="D340" s="55"/>
    </row>
    <row r="341" customFormat="false" ht="15" hidden="false" customHeight="false" outlineLevel="0" collapsed="false">
      <c r="A341" s="55"/>
      <c r="B341" s="55"/>
      <c r="C341" s="55"/>
      <c r="D341" s="55"/>
    </row>
    <row r="342" customFormat="false" ht="15" hidden="false" customHeight="false" outlineLevel="0" collapsed="false">
      <c r="A342" s="55"/>
      <c r="B342" s="55"/>
      <c r="C342" s="55"/>
      <c r="D342" s="55"/>
    </row>
    <row r="343" customFormat="false" ht="15" hidden="false" customHeight="false" outlineLevel="0" collapsed="false">
      <c r="A343" s="55"/>
      <c r="B343" s="55"/>
      <c r="C343" s="55"/>
      <c r="D343" s="55"/>
    </row>
    <row r="344" customFormat="false" ht="15" hidden="false" customHeight="false" outlineLevel="0" collapsed="false">
      <c r="A344" s="55"/>
      <c r="B344" s="55"/>
      <c r="C344" s="55"/>
      <c r="D344" s="55"/>
    </row>
    <row r="345" customFormat="false" ht="15" hidden="false" customHeight="false" outlineLevel="0" collapsed="false">
      <c r="A345" s="55"/>
      <c r="B345" s="55"/>
      <c r="C345" s="55"/>
      <c r="D345" s="55"/>
    </row>
    <row r="346" customFormat="false" ht="15" hidden="false" customHeight="false" outlineLevel="0" collapsed="false">
      <c r="A346" s="55"/>
      <c r="B346" s="55"/>
      <c r="C346" s="55"/>
      <c r="D346" s="55"/>
    </row>
    <row r="347" customFormat="false" ht="15" hidden="false" customHeight="false" outlineLevel="0" collapsed="false">
      <c r="A347" s="55"/>
      <c r="B347" s="55"/>
      <c r="C347" s="55"/>
      <c r="D347" s="55"/>
    </row>
    <row r="348" customFormat="false" ht="15" hidden="false" customHeight="false" outlineLevel="0" collapsed="false">
      <c r="A348" s="55"/>
      <c r="B348" s="55"/>
      <c r="C348" s="55"/>
      <c r="D348" s="55"/>
    </row>
    <row r="349" customFormat="false" ht="15" hidden="false" customHeight="false" outlineLevel="0" collapsed="false">
      <c r="A349" s="55"/>
      <c r="B349" s="55"/>
      <c r="C349" s="55"/>
      <c r="D349" s="55"/>
    </row>
    <row r="350" customFormat="false" ht="15" hidden="false" customHeight="false" outlineLevel="0" collapsed="false">
      <c r="A350" s="55"/>
      <c r="B350" s="55"/>
      <c r="C350" s="55"/>
      <c r="D350" s="55"/>
    </row>
    <row r="351" customFormat="false" ht="15" hidden="false" customHeight="false" outlineLevel="0" collapsed="false">
      <c r="A351" s="55"/>
      <c r="B351" s="55"/>
      <c r="C351" s="55"/>
      <c r="D351" s="55"/>
    </row>
    <row r="352" customFormat="false" ht="15" hidden="false" customHeight="false" outlineLevel="0" collapsed="false">
      <c r="A352" s="55"/>
      <c r="B352" s="55"/>
      <c r="C352" s="55"/>
      <c r="D352" s="55"/>
    </row>
    <row r="353" customFormat="false" ht="15" hidden="false" customHeight="false" outlineLevel="0" collapsed="false">
      <c r="A353" s="55"/>
      <c r="B353" s="55"/>
      <c r="C353" s="55"/>
      <c r="D353" s="55"/>
    </row>
    <row r="354" customFormat="false" ht="15" hidden="false" customHeight="false" outlineLevel="0" collapsed="false">
      <c r="A354" s="55"/>
      <c r="B354" s="55"/>
      <c r="C354" s="55"/>
      <c r="D354" s="55"/>
    </row>
    <row r="355" customFormat="false" ht="15" hidden="false" customHeight="false" outlineLevel="0" collapsed="false">
      <c r="A355" s="55"/>
      <c r="B355" s="55"/>
      <c r="C355" s="55"/>
      <c r="D355" s="55"/>
    </row>
    <row r="356" customFormat="false" ht="15" hidden="false" customHeight="false" outlineLevel="0" collapsed="false">
      <c r="A356" s="55"/>
      <c r="B356" s="55"/>
      <c r="C356" s="55"/>
      <c r="D356" s="55"/>
    </row>
    <row r="357" customFormat="false" ht="15" hidden="false" customHeight="false" outlineLevel="0" collapsed="false">
      <c r="A357" s="55"/>
      <c r="B357" s="55"/>
      <c r="C357" s="55"/>
      <c r="D357" s="55"/>
    </row>
    <row r="358" customFormat="false" ht="15" hidden="false" customHeight="false" outlineLevel="0" collapsed="false">
      <c r="A358" s="55"/>
      <c r="B358" s="55"/>
      <c r="C358" s="55"/>
      <c r="D358" s="55"/>
    </row>
    <row r="359" customFormat="false" ht="15" hidden="false" customHeight="false" outlineLevel="0" collapsed="false">
      <c r="A359" s="55"/>
      <c r="B359" s="55"/>
      <c r="C359" s="55"/>
      <c r="D359" s="55"/>
    </row>
    <row r="360" customFormat="false" ht="15" hidden="false" customHeight="false" outlineLevel="0" collapsed="false">
      <c r="A360" s="55"/>
      <c r="B360" s="55"/>
      <c r="C360" s="55"/>
      <c r="D360" s="55"/>
    </row>
    <row r="361" customFormat="false" ht="15" hidden="false" customHeight="false" outlineLevel="0" collapsed="false">
      <c r="A361" s="55"/>
      <c r="B361" s="55"/>
      <c r="C361" s="55"/>
      <c r="D361" s="55"/>
    </row>
    <row r="362" customFormat="false" ht="15" hidden="false" customHeight="false" outlineLevel="0" collapsed="false">
      <c r="A362" s="55"/>
      <c r="B362" s="55"/>
      <c r="C362" s="55"/>
      <c r="D362" s="55"/>
    </row>
    <row r="363" customFormat="false" ht="15" hidden="false" customHeight="false" outlineLevel="0" collapsed="false">
      <c r="A363" s="55"/>
      <c r="B363" s="55"/>
      <c r="C363" s="55"/>
      <c r="D363" s="55"/>
    </row>
    <row r="364" customFormat="false" ht="15" hidden="false" customHeight="false" outlineLevel="0" collapsed="false">
      <c r="A364" s="55"/>
      <c r="B364" s="55"/>
      <c r="C364" s="55"/>
      <c r="D364" s="55"/>
    </row>
    <row r="365" customFormat="false" ht="15" hidden="false" customHeight="false" outlineLevel="0" collapsed="false">
      <c r="A365" s="55"/>
      <c r="B365" s="55"/>
      <c r="C365" s="55"/>
      <c r="D365" s="55"/>
    </row>
    <row r="366" customFormat="false" ht="15" hidden="false" customHeight="false" outlineLevel="0" collapsed="false">
      <c r="A366" s="55"/>
      <c r="B366" s="55"/>
      <c r="C366" s="55"/>
      <c r="D366" s="55"/>
    </row>
    <row r="367" customFormat="false" ht="15" hidden="false" customHeight="false" outlineLevel="0" collapsed="false">
      <c r="A367" s="55"/>
      <c r="B367" s="55"/>
      <c r="C367" s="55"/>
      <c r="D367" s="55"/>
    </row>
    <row r="368" customFormat="false" ht="15" hidden="false" customHeight="false" outlineLevel="0" collapsed="false">
      <c r="A368" s="55"/>
      <c r="B368" s="55"/>
      <c r="C368" s="55"/>
      <c r="D368" s="55"/>
    </row>
    <row r="369" customFormat="false" ht="15" hidden="false" customHeight="false" outlineLevel="0" collapsed="false">
      <c r="A369" s="55"/>
      <c r="B369" s="55"/>
      <c r="C369" s="55"/>
      <c r="D369" s="55"/>
    </row>
    <row r="370" customFormat="false" ht="15" hidden="false" customHeight="false" outlineLevel="0" collapsed="false">
      <c r="A370" s="55"/>
      <c r="B370" s="55"/>
      <c r="C370" s="55"/>
      <c r="D370" s="55"/>
    </row>
    <row r="371" customFormat="false" ht="15" hidden="false" customHeight="false" outlineLevel="0" collapsed="false">
      <c r="A371" s="55"/>
      <c r="B371" s="55"/>
      <c r="C371" s="55"/>
      <c r="D371" s="55"/>
    </row>
    <row r="372" customFormat="false" ht="15" hidden="false" customHeight="false" outlineLevel="0" collapsed="false">
      <c r="A372" s="55"/>
      <c r="B372" s="55"/>
      <c r="C372" s="55"/>
      <c r="D372" s="55"/>
    </row>
    <row r="373" customFormat="false" ht="15" hidden="false" customHeight="false" outlineLevel="0" collapsed="false">
      <c r="A373" s="55"/>
      <c r="B373" s="55"/>
      <c r="C373" s="55"/>
      <c r="D373" s="55"/>
    </row>
    <row r="374" customFormat="false" ht="15" hidden="false" customHeight="false" outlineLevel="0" collapsed="false">
      <c r="A374" s="55"/>
      <c r="B374" s="55"/>
      <c r="C374" s="55"/>
      <c r="D374" s="55"/>
    </row>
    <row r="375" customFormat="false" ht="15" hidden="false" customHeight="false" outlineLevel="0" collapsed="false">
      <c r="A375" s="55"/>
      <c r="B375" s="55"/>
      <c r="C375" s="55"/>
      <c r="D375" s="55"/>
    </row>
    <row r="376" customFormat="false" ht="15" hidden="false" customHeight="false" outlineLevel="0" collapsed="false">
      <c r="A376" s="55"/>
      <c r="B376" s="55"/>
      <c r="C376" s="55"/>
      <c r="D376" s="55"/>
    </row>
    <row r="377" customFormat="false" ht="15" hidden="false" customHeight="false" outlineLevel="0" collapsed="false">
      <c r="A377" s="55"/>
      <c r="B377" s="55"/>
      <c r="C377" s="55"/>
      <c r="D377" s="55"/>
    </row>
    <row r="378" customFormat="false" ht="15" hidden="false" customHeight="false" outlineLevel="0" collapsed="false">
      <c r="A378" s="55"/>
      <c r="B378" s="55"/>
      <c r="C378" s="55"/>
      <c r="D378" s="55"/>
    </row>
    <row r="379" customFormat="false" ht="15" hidden="false" customHeight="false" outlineLevel="0" collapsed="false">
      <c r="A379" s="55"/>
      <c r="B379" s="55"/>
      <c r="C379" s="55"/>
      <c r="D379" s="55"/>
    </row>
    <row r="380" customFormat="false" ht="15" hidden="false" customHeight="false" outlineLevel="0" collapsed="false">
      <c r="A380" s="55"/>
      <c r="B380" s="55"/>
      <c r="C380" s="55"/>
      <c r="D380" s="55"/>
    </row>
    <row r="381" customFormat="false" ht="15" hidden="false" customHeight="false" outlineLevel="0" collapsed="false">
      <c r="A381" s="55"/>
      <c r="B381" s="55"/>
      <c r="C381" s="55"/>
      <c r="D381" s="55"/>
    </row>
    <row r="382" customFormat="false" ht="15" hidden="false" customHeight="false" outlineLevel="0" collapsed="false">
      <c r="A382" s="55"/>
      <c r="B382" s="55"/>
      <c r="C382" s="55"/>
      <c r="D382" s="55"/>
    </row>
    <row r="383" customFormat="false" ht="15" hidden="false" customHeight="false" outlineLevel="0" collapsed="false">
      <c r="A383" s="55"/>
      <c r="B383" s="55"/>
      <c r="C383" s="55"/>
      <c r="D383" s="55"/>
    </row>
    <row r="384" customFormat="false" ht="15" hidden="false" customHeight="false" outlineLevel="0" collapsed="false">
      <c r="A384" s="55"/>
      <c r="B384" s="55"/>
      <c r="C384" s="55"/>
      <c r="D384" s="55"/>
    </row>
    <row r="385" customFormat="false" ht="15" hidden="false" customHeight="false" outlineLevel="0" collapsed="false">
      <c r="A385" s="55"/>
      <c r="B385" s="55"/>
      <c r="C385" s="55"/>
      <c r="D385" s="55"/>
    </row>
    <row r="386" customFormat="false" ht="15" hidden="false" customHeight="false" outlineLevel="0" collapsed="false">
      <c r="A386" s="55"/>
      <c r="B386" s="55"/>
      <c r="C386" s="55"/>
      <c r="D386" s="55"/>
    </row>
    <row r="387" customFormat="false" ht="15" hidden="false" customHeight="false" outlineLevel="0" collapsed="false">
      <c r="A387" s="55"/>
      <c r="B387" s="55"/>
      <c r="C387" s="55"/>
      <c r="D387" s="55"/>
    </row>
    <row r="388" customFormat="false" ht="15" hidden="false" customHeight="false" outlineLevel="0" collapsed="false">
      <c r="A388" s="55"/>
      <c r="B388" s="55"/>
      <c r="C388" s="55"/>
      <c r="D388" s="55"/>
    </row>
    <row r="389" customFormat="false" ht="15" hidden="false" customHeight="false" outlineLevel="0" collapsed="false">
      <c r="A389" s="55"/>
      <c r="B389" s="55"/>
      <c r="C389" s="55"/>
      <c r="D389" s="55"/>
    </row>
    <row r="390" customFormat="false" ht="15" hidden="false" customHeight="false" outlineLevel="0" collapsed="false">
      <c r="A390" s="55"/>
      <c r="B390" s="55"/>
      <c r="C390" s="55"/>
      <c r="D390" s="55"/>
    </row>
    <row r="391" customFormat="false" ht="15" hidden="false" customHeight="false" outlineLevel="0" collapsed="false">
      <c r="A391" s="55"/>
      <c r="B391" s="55"/>
      <c r="C391" s="55"/>
      <c r="D391" s="55"/>
    </row>
    <row r="392" customFormat="false" ht="15" hidden="false" customHeight="false" outlineLevel="0" collapsed="false">
      <c r="A392" s="55"/>
      <c r="B392" s="55"/>
      <c r="C392" s="55"/>
      <c r="D392" s="55"/>
    </row>
    <row r="393" customFormat="false" ht="15" hidden="false" customHeight="false" outlineLevel="0" collapsed="false">
      <c r="A393" s="55"/>
      <c r="B393" s="55"/>
      <c r="C393" s="55"/>
      <c r="D393" s="55"/>
    </row>
    <row r="394" customFormat="false" ht="15" hidden="false" customHeight="false" outlineLevel="0" collapsed="false">
      <c r="A394" s="55"/>
      <c r="B394" s="55"/>
      <c r="C394" s="55"/>
      <c r="D394" s="55"/>
    </row>
    <row r="395" customFormat="false" ht="15" hidden="false" customHeight="false" outlineLevel="0" collapsed="false">
      <c r="A395" s="55"/>
      <c r="B395" s="55"/>
      <c r="C395" s="55"/>
      <c r="D395" s="55"/>
    </row>
    <row r="396" customFormat="false" ht="15" hidden="false" customHeight="false" outlineLevel="0" collapsed="false">
      <c r="A396" s="55"/>
      <c r="B396" s="55"/>
      <c r="C396" s="55"/>
      <c r="D396" s="55"/>
    </row>
    <row r="397" customFormat="false" ht="15" hidden="false" customHeight="false" outlineLevel="0" collapsed="false">
      <c r="A397" s="55"/>
      <c r="B397" s="55"/>
      <c r="C397" s="55"/>
      <c r="D397" s="55"/>
    </row>
    <row r="398" customFormat="false" ht="15" hidden="false" customHeight="false" outlineLevel="0" collapsed="false">
      <c r="A398" s="55"/>
      <c r="B398" s="55"/>
      <c r="C398" s="55"/>
      <c r="D398" s="55"/>
    </row>
    <row r="399" customFormat="false" ht="15" hidden="false" customHeight="false" outlineLevel="0" collapsed="false">
      <c r="A399" s="55"/>
      <c r="B399" s="55"/>
      <c r="C399" s="55"/>
      <c r="D399" s="55"/>
    </row>
    <row r="400" customFormat="false" ht="15" hidden="false" customHeight="false" outlineLevel="0" collapsed="false">
      <c r="A400" s="55"/>
      <c r="B400" s="55"/>
      <c r="C400" s="55"/>
      <c r="D400" s="55"/>
    </row>
    <row r="401" customFormat="false" ht="15" hidden="false" customHeight="false" outlineLevel="0" collapsed="false">
      <c r="A401" s="55"/>
      <c r="B401" s="55"/>
      <c r="C401" s="55"/>
      <c r="D401" s="55"/>
    </row>
    <row r="402" customFormat="false" ht="15" hidden="false" customHeight="false" outlineLevel="0" collapsed="false">
      <c r="A402" s="55"/>
      <c r="B402" s="55"/>
      <c r="C402" s="55"/>
      <c r="D402" s="55"/>
    </row>
    <row r="403" customFormat="false" ht="15" hidden="false" customHeight="false" outlineLevel="0" collapsed="false">
      <c r="A403" s="55"/>
      <c r="B403" s="55"/>
      <c r="C403" s="55"/>
      <c r="D403" s="55"/>
    </row>
    <row r="404" customFormat="false" ht="15" hidden="false" customHeight="false" outlineLevel="0" collapsed="false">
      <c r="A404" s="55"/>
      <c r="B404" s="55"/>
      <c r="C404" s="55"/>
      <c r="D404" s="55"/>
    </row>
    <row r="405" customFormat="false" ht="15" hidden="false" customHeight="false" outlineLevel="0" collapsed="false">
      <c r="A405" s="55"/>
      <c r="B405" s="55"/>
      <c r="C405" s="55"/>
      <c r="D405" s="55"/>
    </row>
    <row r="406" customFormat="false" ht="15" hidden="false" customHeight="false" outlineLevel="0" collapsed="false">
      <c r="A406" s="55"/>
      <c r="B406" s="55"/>
      <c r="C406" s="55"/>
      <c r="D406" s="55"/>
    </row>
    <row r="407" customFormat="false" ht="15" hidden="false" customHeight="false" outlineLevel="0" collapsed="false">
      <c r="A407" s="55"/>
      <c r="B407" s="55"/>
      <c r="C407" s="55"/>
      <c r="D407" s="55"/>
    </row>
    <row r="408" customFormat="false" ht="15" hidden="false" customHeight="false" outlineLevel="0" collapsed="false">
      <c r="A408" s="55"/>
      <c r="B408" s="55"/>
      <c r="C408" s="55"/>
      <c r="D408" s="55"/>
    </row>
    <row r="409" customFormat="false" ht="15" hidden="false" customHeight="false" outlineLevel="0" collapsed="false">
      <c r="A409" s="55"/>
      <c r="B409" s="55"/>
      <c r="C409" s="55"/>
      <c r="D409" s="55"/>
    </row>
    <row r="410" customFormat="false" ht="15" hidden="false" customHeight="false" outlineLevel="0" collapsed="false">
      <c r="A410" s="55"/>
      <c r="B410" s="55"/>
      <c r="C410" s="55"/>
      <c r="D410" s="55"/>
    </row>
    <row r="411" customFormat="false" ht="15" hidden="false" customHeight="false" outlineLevel="0" collapsed="false">
      <c r="A411" s="55"/>
      <c r="B411" s="55"/>
      <c r="C411" s="55"/>
      <c r="D411" s="55"/>
    </row>
    <row r="412" customFormat="false" ht="15" hidden="false" customHeight="false" outlineLevel="0" collapsed="false">
      <c r="A412" s="55"/>
      <c r="B412" s="55"/>
      <c r="C412" s="55"/>
      <c r="D412" s="55"/>
    </row>
    <row r="413" customFormat="false" ht="15" hidden="false" customHeight="false" outlineLevel="0" collapsed="false">
      <c r="A413" s="55"/>
      <c r="B413" s="55"/>
      <c r="C413" s="55"/>
      <c r="D413" s="55"/>
    </row>
    <row r="414" customFormat="false" ht="15" hidden="false" customHeight="false" outlineLevel="0" collapsed="false">
      <c r="A414" s="55"/>
      <c r="B414" s="55"/>
      <c r="C414" s="55"/>
      <c r="D414" s="55"/>
    </row>
    <row r="415" customFormat="false" ht="15" hidden="false" customHeight="false" outlineLevel="0" collapsed="false">
      <c r="A415" s="55"/>
      <c r="B415" s="55"/>
      <c r="C415" s="55"/>
      <c r="D415" s="55"/>
    </row>
    <row r="416" customFormat="false" ht="15" hidden="false" customHeight="false" outlineLevel="0" collapsed="false">
      <c r="A416" s="55"/>
      <c r="B416" s="55"/>
      <c r="C416" s="55"/>
      <c r="D416" s="55"/>
    </row>
    <row r="417" customFormat="false" ht="15" hidden="false" customHeight="false" outlineLevel="0" collapsed="false">
      <c r="A417" s="55"/>
      <c r="B417" s="55"/>
      <c r="C417" s="55"/>
      <c r="D417" s="55"/>
    </row>
    <row r="418" customFormat="false" ht="15" hidden="false" customHeight="false" outlineLevel="0" collapsed="false">
      <c r="A418" s="55"/>
      <c r="B418" s="55"/>
      <c r="C418" s="55"/>
      <c r="D418" s="55"/>
    </row>
    <row r="419" customFormat="false" ht="15" hidden="false" customHeight="false" outlineLevel="0" collapsed="false">
      <c r="A419" s="55"/>
      <c r="B419" s="55"/>
      <c r="C419" s="55"/>
      <c r="D419" s="55"/>
    </row>
    <row r="420" customFormat="false" ht="15" hidden="false" customHeight="false" outlineLevel="0" collapsed="false">
      <c r="A420" s="55"/>
      <c r="B420" s="55"/>
      <c r="C420" s="55"/>
      <c r="D420" s="55"/>
    </row>
    <row r="421" customFormat="false" ht="15" hidden="false" customHeight="false" outlineLevel="0" collapsed="false">
      <c r="A421" s="55"/>
      <c r="B421" s="55"/>
      <c r="C421" s="55"/>
      <c r="D421" s="55"/>
    </row>
    <row r="422" customFormat="false" ht="15" hidden="false" customHeight="false" outlineLevel="0" collapsed="false">
      <c r="A422" s="55"/>
      <c r="B422" s="55"/>
      <c r="C422" s="55"/>
      <c r="D422" s="55"/>
    </row>
    <row r="423" customFormat="false" ht="15" hidden="false" customHeight="false" outlineLevel="0" collapsed="false">
      <c r="A423" s="55"/>
      <c r="B423" s="55"/>
      <c r="C423" s="55"/>
      <c r="D423" s="55"/>
    </row>
    <row r="424" customFormat="false" ht="15" hidden="false" customHeight="false" outlineLevel="0" collapsed="false">
      <c r="A424" s="55"/>
      <c r="B424" s="55"/>
      <c r="C424" s="55"/>
      <c r="D424" s="55"/>
    </row>
    <row r="425" customFormat="false" ht="15" hidden="false" customHeight="false" outlineLevel="0" collapsed="false">
      <c r="A425" s="55"/>
      <c r="B425" s="55"/>
      <c r="C425" s="55"/>
      <c r="D425" s="55"/>
    </row>
    <row r="426" customFormat="false" ht="15" hidden="false" customHeight="false" outlineLevel="0" collapsed="false">
      <c r="A426" s="55"/>
      <c r="B426" s="55"/>
      <c r="C426" s="55"/>
      <c r="D426" s="55"/>
    </row>
    <row r="427" customFormat="false" ht="15" hidden="false" customHeight="false" outlineLevel="0" collapsed="false">
      <c r="A427" s="55"/>
      <c r="B427" s="55"/>
      <c r="C427" s="55"/>
      <c r="D427" s="55"/>
    </row>
    <row r="428" customFormat="false" ht="15" hidden="false" customHeight="false" outlineLevel="0" collapsed="false">
      <c r="A428" s="55"/>
      <c r="B428" s="55"/>
      <c r="C428" s="55"/>
      <c r="D428" s="55"/>
    </row>
    <row r="429" customFormat="false" ht="15" hidden="false" customHeight="false" outlineLevel="0" collapsed="false">
      <c r="A429" s="55"/>
      <c r="B429" s="55"/>
      <c r="C429" s="55"/>
      <c r="D429" s="55"/>
    </row>
    <row r="430" customFormat="false" ht="15" hidden="false" customHeight="false" outlineLevel="0" collapsed="false">
      <c r="A430" s="55"/>
      <c r="B430" s="55"/>
      <c r="C430" s="55"/>
      <c r="D430" s="55"/>
    </row>
    <row r="431" customFormat="false" ht="15" hidden="false" customHeight="false" outlineLevel="0" collapsed="false">
      <c r="A431" s="55"/>
      <c r="B431" s="55"/>
      <c r="C431" s="55"/>
      <c r="D431" s="55"/>
    </row>
    <row r="432" customFormat="false" ht="15" hidden="false" customHeight="false" outlineLevel="0" collapsed="false">
      <c r="A432" s="55"/>
      <c r="B432" s="55"/>
      <c r="C432" s="55"/>
      <c r="D432" s="55"/>
    </row>
    <row r="433" customFormat="false" ht="15" hidden="false" customHeight="false" outlineLevel="0" collapsed="false">
      <c r="A433" s="55"/>
      <c r="B433" s="55"/>
      <c r="C433" s="55"/>
      <c r="D433" s="55"/>
    </row>
    <row r="434" customFormat="false" ht="15" hidden="false" customHeight="false" outlineLevel="0" collapsed="false">
      <c r="A434" s="55"/>
      <c r="B434" s="55"/>
      <c r="C434" s="55"/>
      <c r="D434" s="55"/>
    </row>
    <row r="435" customFormat="false" ht="15" hidden="false" customHeight="false" outlineLevel="0" collapsed="false">
      <c r="A435" s="55"/>
      <c r="B435" s="55"/>
      <c r="C435" s="55"/>
      <c r="D435" s="55"/>
    </row>
    <row r="436" customFormat="false" ht="15" hidden="false" customHeight="false" outlineLevel="0" collapsed="false">
      <c r="A436" s="55"/>
      <c r="B436" s="55"/>
      <c r="C436" s="55"/>
      <c r="D436" s="55"/>
    </row>
    <row r="437" customFormat="false" ht="15" hidden="false" customHeight="false" outlineLevel="0" collapsed="false">
      <c r="A437" s="55"/>
      <c r="B437" s="55"/>
      <c r="C437" s="55"/>
      <c r="D437" s="55"/>
    </row>
    <row r="438" customFormat="false" ht="15" hidden="false" customHeight="false" outlineLevel="0" collapsed="false">
      <c r="A438" s="55"/>
      <c r="B438" s="55"/>
      <c r="C438" s="55"/>
      <c r="D438" s="55"/>
    </row>
    <row r="439" customFormat="false" ht="15" hidden="false" customHeight="false" outlineLevel="0" collapsed="false">
      <c r="A439" s="55"/>
      <c r="B439" s="55"/>
      <c r="C439" s="55"/>
      <c r="D439" s="55"/>
    </row>
    <row r="440" customFormat="false" ht="15" hidden="false" customHeight="false" outlineLevel="0" collapsed="false">
      <c r="A440" s="55"/>
      <c r="B440" s="55"/>
      <c r="C440" s="55"/>
      <c r="D440" s="55"/>
    </row>
    <row r="441" customFormat="false" ht="15" hidden="false" customHeight="false" outlineLevel="0" collapsed="false">
      <c r="A441" s="55"/>
      <c r="B441" s="55"/>
      <c r="C441" s="55"/>
      <c r="D441" s="55"/>
    </row>
    <row r="442" customFormat="false" ht="15" hidden="false" customHeight="false" outlineLevel="0" collapsed="false">
      <c r="A442" s="55"/>
      <c r="B442" s="55"/>
      <c r="C442" s="55"/>
      <c r="D442" s="55"/>
    </row>
    <row r="443" customFormat="false" ht="15" hidden="false" customHeight="false" outlineLevel="0" collapsed="false">
      <c r="A443" s="55"/>
      <c r="B443" s="55"/>
      <c r="C443" s="55"/>
      <c r="D443" s="55"/>
    </row>
    <row r="444" customFormat="false" ht="15" hidden="false" customHeight="false" outlineLevel="0" collapsed="false">
      <c r="A444" s="55"/>
      <c r="B444" s="55"/>
      <c r="C444" s="55"/>
      <c r="D444" s="55"/>
    </row>
    <row r="445" customFormat="false" ht="15" hidden="false" customHeight="false" outlineLevel="0" collapsed="false">
      <c r="A445" s="55"/>
      <c r="B445" s="55"/>
      <c r="C445" s="55"/>
      <c r="D445" s="55"/>
    </row>
    <row r="446" customFormat="false" ht="15" hidden="false" customHeight="false" outlineLevel="0" collapsed="false">
      <c r="A446" s="55"/>
      <c r="B446" s="55"/>
      <c r="C446" s="55"/>
      <c r="D446" s="55"/>
    </row>
    <row r="447" customFormat="false" ht="15" hidden="false" customHeight="false" outlineLevel="0" collapsed="false">
      <c r="A447" s="55"/>
      <c r="B447" s="55"/>
      <c r="C447" s="55"/>
      <c r="D447" s="55"/>
    </row>
    <row r="448" customFormat="false" ht="15" hidden="false" customHeight="false" outlineLevel="0" collapsed="false">
      <c r="A448" s="55"/>
      <c r="B448" s="55"/>
      <c r="C448" s="55"/>
      <c r="D448" s="55"/>
    </row>
    <row r="449" customFormat="false" ht="15" hidden="false" customHeight="false" outlineLevel="0" collapsed="false">
      <c r="A449" s="55"/>
      <c r="B449" s="55"/>
      <c r="C449" s="55"/>
      <c r="D449" s="55"/>
    </row>
    <row r="450" customFormat="false" ht="15" hidden="false" customHeight="false" outlineLevel="0" collapsed="false">
      <c r="A450" s="55"/>
      <c r="B450" s="55"/>
      <c r="C450" s="55"/>
      <c r="D450" s="55"/>
    </row>
    <row r="451" customFormat="false" ht="15" hidden="false" customHeight="false" outlineLevel="0" collapsed="false">
      <c r="A451" s="55"/>
      <c r="B451" s="55"/>
      <c r="C451" s="55"/>
      <c r="D451" s="55"/>
    </row>
    <row r="452" customFormat="false" ht="15" hidden="false" customHeight="false" outlineLevel="0" collapsed="false">
      <c r="A452" s="55"/>
      <c r="B452" s="55"/>
      <c r="C452" s="55"/>
      <c r="D452" s="55"/>
    </row>
    <row r="453" customFormat="false" ht="15" hidden="false" customHeight="false" outlineLevel="0" collapsed="false">
      <c r="A453" s="55"/>
      <c r="B453" s="55"/>
      <c r="C453" s="55"/>
      <c r="D453" s="55"/>
    </row>
    <row r="454" customFormat="false" ht="15" hidden="false" customHeight="false" outlineLevel="0" collapsed="false">
      <c r="A454" s="55"/>
      <c r="B454" s="55"/>
      <c r="C454" s="55"/>
      <c r="D454" s="55"/>
    </row>
    <row r="455" customFormat="false" ht="15" hidden="false" customHeight="false" outlineLevel="0" collapsed="false">
      <c r="A455" s="55"/>
      <c r="B455" s="55"/>
      <c r="C455" s="55"/>
      <c r="D455" s="55"/>
    </row>
    <row r="456" customFormat="false" ht="15" hidden="false" customHeight="false" outlineLevel="0" collapsed="false">
      <c r="A456" s="55"/>
      <c r="B456" s="55"/>
      <c r="C456" s="55"/>
      <c r="D456" s="55"/>
    </row>
    <row r="457" customFormat="false" ht="15" hidden="false" customHeight="false" outlineLevel="0" collapsed="false">
      <c r="A457" s="55"/>
      <c r="B457" s="55"/>
      <c r="C457" s="55"/>
      <c r="D457" s="55"/>
    </row>
    <row r="458" customFormat="false" ht="15" hidden="false" customHeight="false" outlineLevel="0" collapsed="false">
      <c r="A458" s="55"/>
      <c r="B458" s="55"/>
      <c r="C458" s="55"/>
      <c r="D458" s="55"/>
    </row>
    <row r="459" customFormat="false" ht="15" hidden="false" customHeight="false" outlineLevel="0" collapsed="false">
      <c r="A459" s="55"/>
      <c r="B459" s="55"/>
      <c r="C459" s="55"/>
      <c r="D459" s="55"/>
    </row>
    <row r="460" customFormat="false" ht="15" hidden="false" customHeight="false" outlineLevel="0" collapsed="false">
      <c r="A460" s="55"/>
      <c r="B460" s="55"/>
      <c r="C460" s="55"/>
      <c r="D460" s="55"/>
    </row>
    <row r="461" customFormat="false" ht="15" hidden="false" customHeight="false" outlineLevel="0" collapsed="false">
      <c r="A461" s="55"/>
      <c r="B461" s="55"/>
      <c r="C461" s="55"/>
      <c r="D461" s="55"/>
    </row>
    <row r="462" customFormat="false" ht="15" hidden="false" customHeight="false" outlineLevel="0" collapsed="false">
      <c r="A462" s="55"/>
      <c r="B462" s="55"/>
      <c r="C462" s="55"/>
      <c r="D462" s="55"/>
    </row>
    <row r="463" customFormat="false" ht="15" hidden="false" customHeight="false" outlineLevel="0" collapsed="false">
      <c r="A463" s="55"/>
      <c r="B463" s="55"/>
      <c r="C463" s="55"/>
      <c r="D463" s="55"/>
    </row>
    <row r="464" customFormat="false" ht="15" hidden="false" customHeight="false" outlineLevel="0" collapsed="false">
      <c r="A464" s="55"/>
      <c r="B464" s="55"/>
      <c r="C464" s="55"/>
      <c r="D464" s="55"/>
    </row>
    <row r="465" customFormat="false" ht="15" hidden="false" customHeight="false" outlineLevel="0" collapsed="false">
      <c r="A465" s="55"/>
      <c r="B465" s="55"/>
      <c r="C465" s="55"/>
      <c r="D465" s="55"/>
    </row>
    <row r="466" customFormat="false" ht="15" hidden="false" customHeight="false" outlineLevel="0" collapsed="false">
      <c r="A466" s="55"/>
      <c r="B466" s="55"/>
      <c r="C466" s="55"/>
      <c r="D466" s="55"/>
    </row>
    <row r="467" customFormat="false" ht="15" hidden="false" customHeight="false" outlineLevel="0" collapsed="false">
      <c r="A467" s="55"/>
      <c r="B467" s="55"/>
      <c r="C467" s="55"/>
      <c r="D467" s="55"/>
    </row>
    <row r="468" customFormat="false" ht="15" hidden="false" customHeight="false" outlineLevel="0" collapsed="false">
      <c r="A468" s="55"/>
      <c r="B468" s="55"/>
      <c r="C468" s="55"/>
      <c r="D468" s="55"/>
    </row>
    <row r="469" customFormat="false" ht="15" hidden="false" customHeight="false" outlineLevel="0" collapsed="false">
      <c r="A469" s="55"/>
      <c r="B469" s="55"/>
      <c r="C469" s="55"/>
      <c r="D469" s="55"/>
    </row>
    <row r="470" customFormat="false" ht="15" hidden="false" customHeight="false" outlineLevel="0" collapsed="false">
      <c r="A470" s="55"/>
      <c r="B470" s="55"/>
      <c r="C470" s="55"/>
      <c r="D470" s="55"/>
    </row>
    <row r="471" customFormat="false" ht="15" hidden="false" customHeight="false" outlineLevel="0" collapsed="false">
      <c r="A471" s="55"/>
      <c r="B471" s="55"/>
      <c r="C471" s="55"/>
      <c r="D471" s="55"/>
    </row>
    <row r="472" customFormat="false" ht="15" hidden="false" customHeight="false" outlineLevel="0" collapsed="false">
      <c r="A472" s="55"/>
      <c r="B472" s="55"/>
      <c r="C472" s="55"/>
      <c r="D472" s="55"/>
    </row>
    <row r="473" customFormat="false" ht="15" hidden="false" customHeight="false" outlineLevel="0" collapsed="false">
      <c r="A473" s="55"/>
      <c r="B473" s="55"/>
      <c r="C473" s="55"/>
      <c r="D473" s="55"/>
    </row>
    <row r="474" customFormat="false" ht="15" hidden="false" customHeight="false" outlineLevel="0" collapsed="false">
      <c r="A474" s="55"/>
      <c r="B474" s="55"/>
    </row>
    <row r="475" customFormat="false" ht="15" hidden="false" customHeight="false" outlineLevel="0" collapsed="false">
      <c r="A475" s="55"/>
      <c r="B475" s="55"/>
    </row>
    <row r="476" customFormat="false" ht="15" hidden="false" customHeight="false" outlineLevel="0" collapsed="false">
      <c r="A476" s="55"/>
      <c r="B476" s="55"/>
    </row>
    <row r="477" customFormat="false" ht="15" hidden="false" customHeight="false" outlineLevel="0" collapsed="false">
      <c r="A477" s="55"/>
      <c r="B477" s="55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5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671875" defaultRowHeight="15" zeroHeight="false" outlineLevelRow="0" outlineLevelCol="0"/>
  <cols>
    <col collapsed="false" customWidth="true" hidden="false" outlineLevel="0" max="2" min="2" style="0" width="8.42"/>
    <col collapsed="false" customWidth="true" hidden="false" outlineLevel="0" max="4" min="4" style="0" width="8.42"/>
  </cols>
  <sheetData>
    <row r="4" customFormat="false" ht="15" hidden="false" customHeight="false" outlineLevel="0" collapsed="false">
      <c r="A4" s="54" t="s">
        <v>12</v>
      </c>
      <c r="B4" s="54"/>
      <c r="C4" s="54" t="s">
        <v>13</v>
      </c>
      <c r="D4" s="54"/>
    </row>
    <row r="5" customFormat="false" ht="15" hidden="false" customHeight="false" outlineLevel="0" collapsed="false">
      <c r="A5" s="0" t="s">
        <v>107</v>
      </c>
      <c r="B5" s="0" t="s">
        <v>108</v>
      </c>
      <c r="C5" s="0" t="s">
        <v>107</v>
      </c>
      <c r="D5" s="0" t="s">
        <v>108</v>
      </c>
    </row>
    <row r="6" customFormat="false" ht="15" hidden="false" customHeight="false" outlineLevel="0" collapsed="false">
      <c r="A6" s="0" t="s">
        <v>20</v>
      </c>
      <c r="B6" s="0" t="s">
        <v>20</v>
      </c>
      <c r="C6" s="0" t="s">
        <v>20</v>
      </c>
      <c r="D6" s="0" t="s">
        <v>20</v>
      </c>
    </row>
    <row r="7" customFormat="false" ht="15" hidden="false" customHeight="false" outlineLevel="0" collapsed="false">
      <c r="A7" s="55" t="e">
        <f aca="false">AVERAGE(A9:A1000)</f>
        <v>#DIV/0!</v>
      </c>
      <c r="B7" s="0" t="e">
        <f aca="false">STDEV(A9:A1000)</f>
        <v>#DIV/0!</v>
      </c>
      <c r="C7" s="55" t="e">
        <f aca="false">AVERAGE(C9:C1000)</f>
        <v>#DIV/0!</v>
      </c>
      <c r="D7" s="0" t="e">
        <f aca="false">STDEV(C9:C1000)</f>
        <v>#DIV/0!</v>
      </c>
    </row>
    <row r="8" customFormat="false" ht="15" hidden="false" customHeight="false" outlineLevel="0" collapsed="false">
      <c r="A8" s="54" t="s">
        <v>109</v>
      </c>
      <c r="B8" s="54"/>
      <c r="C8" s="54" t="s">
        <v>109</v>
      </c>
      <c r="D8" s="54"/>
    </row>
    <row r="9" customFormat="false" ht="15" hidden="false" customHeight="false" outlineLevel="0" collapsed="false">
      <c r="A9" s="55"/>
      <c r="B9" s="55"/>
      <c r="C9" s="55"/>
      <c r="D9" s="55"/>
    </row>
    <row r="10" customFormat="false" ht="15" hidden="false" customHeight="false" outlineLevel="0" collapsed="false">
      <c r="A10" s="55"/>
      <c r="B10" s="55"/>
      <c r="C10" s="55"/>
      <c r="D10" s="55"/>
    </row>
    <row r="11" customFormat="false" ht="15" hidden="false" customHeight="false" outlineLevel="0" collapsed="false">
      <c r="A11" s="55"/>
      <c r="B11" s="55"/>
      <c r="C11" s="55"/>
      <c r="D11" s="55"/>
    </row>
    <row r="12" customFormat="false" ht="15" hidden="false" customHeight="false" outlineLevel="0" collapsed="false">
      <c r="A12" s="55"/>
      <c r="B12" s="55"/>
      <c r="C12" s="55"/>
      <c r="D12" s="55"/>
    </row>
    <row r="13" customFormat="false" ht="15" hidden="false" customHeight="false" outlineLevel="0" collapsed="false">
      <c r="A13" s="55"/>
      <c r="B13" s="55"/>
      <c r="C13" s="55"/>
      <c r="D13" s="55"/>
    </row>
    <row r="14" customFormat="false" ht="15" hidden="false" customHeight="false" outlineLevel="0" collapsed="false">
      <c r="A14" s="55"/>
      <c r="B14" s="55"/>
      <c r="C14" s="55"/>
      <c r="D14" s="55"/>
    </row>
    <row r="15" customFormat="false" ht="15" hidden="false" customHeight="false" outlineLevel="0" collapsed="false">
      <c r="A15" s="55"/>
      <c r="B15" s="55"/>
      <c r="C15" s="55"/>
      <c r="D15" s="55"/>
    </row>
    <row r="16" customFormat="false" ht="15" hidden="false" customHeight="false" outlineLevel="0" collapsed="false">
      <c r="A16" s="55"/>
      <c r="B16" s="55"/>
      <c r="C16" s="55"/>
      <c r="D16" s="55"/>
    </row>
    <row r="17" customFormat="false" ht="15" hidden="false" customHeight="false" outlineLevel="0" collapsed="false">
      <c r="A17" s="55"/>
      <c r="B17" s="55"/>
      <c r="C17" s="55"/>
      <c r="D17" s="55"/>
    </row>
    <row r="18" customFormat="false" ht="15" hidden="false" customHeight="false" outlineLevel="0" collapsed="false">
      <c r="A18" s="55"/>
      <c r="B18" s="55"/>
      <c r="C18" s="55"/>
      <c r="D18" s="55"/>
    </row>
    <row r="19" customFormat="false" ht="15" hidden="false" customHeight="false" outlineLevel="0" collapsed="false">
      <c r="A19" s="55"/>
      <c r="B19" s="55"/>
      <c r="C19" s="55"/>
      <c r="D19" s="55"/>
    </row>
    <row r="20" customFormat="false" ht="15" hidden="false" customHeight="false" outlineLevel="0" collapsed="false">
      <c r="A20" s="55"/>
      <c r="B20" s="55"/>
      <c r="C20" s="55"/>
      <c r="D20" s="55"/>
    </row>
    <row r="21" customFormat="false" ht="15" hidden="false" customHeight="false" outlineLevel="0" collapsed="false">
      <c r="A21" s="55"/>
      <c r="B21" s="55"/>
      <c r="C21" s="55"/>
      <c r="D21" s="55"/>
    </row>
    <row r="22" customFormat="false" ht="15" hidden="false" customHeight="false" outlineLevel="0" collapsed="false">
      <c r="A22" s="55"/>
      <c r="B22" s="55"/>
      <c r="C22" s="55"/>
      <c r="D22" s="55"/>
    </row>
    <row r="23" customFormat="false" ht="15" hidden="false" customHeight="false" outlineLevel="0" collapsed="false">
      <c r="A23" s="55"/>
      <c r="B23" s="55"/>
      <c r="C23" s="55"/>
      <c r="D23" s="55"/>
    </row>
    <row r="24" customFormat="false" ht="15" hidden="false" customHeight="false" outlineLevel="0" collapsed="false">
      <c r="A24" s="55"/>
      <c r="B24" s="55"/>
      <c r="C24" s="55"/>
      <c r="D24" s="55"/>
    </row>
    <row r="25" customFormat="false" ht="15" hidden="false" customHeight="false" outlineLevel="0" collapsed="false">
      <c r="A25" s="55"/>
      <c r="B25" s="55"/>
      <c r="C25" s="55"/>
      <c r="D25" s="55"/>
    </row>
    <row r="26" customFormat="false" ht="15" hidden="false" customHeight="false" outlineLevel="0" collapsed="false">
      <c r="A26" s="55"/>
      <c r="B26" s="55"/>
      <c r="C26" s="55"/>
      <c r="D26" s="55"/>
    </row>
    <row r="27" customFormat="false" ht="15" hidden="false" customHeight="false" outlineLevel="0" collapsed="false">
      <c r="A27" s="55"/>
      <c r="B27" s="55"/>
      <c r="C27" s="55"/>
      <c r="D27" s="55"/>
    </row>
    <row r="28" customFormat="false" ht="15" hidden="false" customHeight="false" outlineLevel="0" collapsed="false">
      <c r="A28" s="55"/>
      <c r="B28" s="55"/>
      <c r="C28" s="55"/>
      <c r="D28" s="55"/>
    </row>
    <row r="29" customFormat="false" ht="15" hidden="false" customHeight="false" outlineLevel="0" collapsed="false">
      <c r="A29" s="55"/>
      <c r="B29" s="55"/>
      <c r="C29" s="55"/>
      <c r="D29" s="55"/>
    </row>
    <row r="30" customFormat="false" ht="15" hidden="false" customHeight="false" outlineLevel="0" collapsed="false">
      <c r="A30" s="55"/>
      <c r="B30" s="55"/>
      <c r="C30" s="55"/>
      <c r="D30" s="55"/>
    </row>
    <row r="31" customFormat="false" ht="15" hidden="false" customHeight="false" outlineLevel="0" collapsed="false">
      <c r="A31" s="55"/>
      <c r="B31" s="55"/>
      <c r="C31" s="55"/>
      <c r="D31" s="55"/>
    </row>
    <row r="32" customFormat="false" ht="15" hidden="false" customHeight="false" outlineLevel="0" collapsed="false">
      <c r="A32" s="55"/>
      <c r="B32" s="55"/>
      <c r="C32" s="55"/>
      <c r="D32" s="55"/>
    </row>
    <row r="33" customFormat="false" ht="15" hidden="false" customHeight="false" outlineLevel="0" collapsed="false">
      <c r="A33" s="55"/>
      <c r="B33" s="55"/>
      <c r="C33" s="55"/>
      <c r="D33" s="55"/>
    </row>
    <row r="34" customFormat="false" ht="15" hidden="false" customHeight="false" outlineLevel="0" collapsed="false">
      <c r="A34" s="55"/>
      <c r="B34" s="55"/>
      <c r="C34" s="55"/>
      <c r="D34" s="55"/>
    </row>
    <row r="35" customFormat="false" ht="15" hidden="false" customHeight="false" outlineLevel="0" collapsed="false">
      <c r="A35" s="55"/>
      <c r="B35" s="55"/>
      <c r="C35" s="55"/>
      <c r="D35" s="55"/>
    </row>
    <row r="36" customFormat="false" ht="15" hidden="false" customHeight="false" outlineLevel="0" collapsed="false">
      <c r="A36" s="55"/>
      <c r="B36" s="55"/>
      <c r="C36" s="55"/>
      <c r="D36" s="55"/>
    </row>
    <row r="37" customFormat="false" ht="15" hidden="false" customHeight="false" outlineLevel="0" collapsed="false">
      <c r="A37" s="55"/>
      <c r="B37" s="55"/>
      <c r="C37" s="55"/>
      <c r="D37" s="55"/>
    </row>
    <row r="38" customFormat="false" ht="15" hidden="false" customHeight="false" outlineLevel="0" collapsed="false">
      <c r="A38" s="55"/>
      <c r="B38" s="55"/>
      <c r="C38" s="55"/>
      <c r="D38" s="55"/>
    </row>
    <row r="39" customFormat="false" ht="15" hidden="false" customHeight="false" outlineLevel="0" collapsed="false">
      <c r="A39" s="55"/>
      <c r="B39" s="55"/>
      <c r="C39" s="55"/>
      <c r="D39" s="55"/>
    </row>
    <row r="40" customFormat="false" ht="15" hidden="false" customHeight="false" outlineLevel="0" collapsed="false">
      <c r="A40" s="55"/>
      <c r="B40" s="55"/>
      <c r="C40" s="55"/>
      <c r="D40" s="55"/>
    </row>
    <row r="41" customFormat="false" ht="15" hidden="false" customHeight="false" outlineLevel="0" collapsed="false">
      <c r="A41" s="55"/>
      <c r="B41" s="55"/>
      <c r="C41" s="55"/>
      <c r="D41" s="55"/>
    </row>
    <row r="42" customFormat="false" ht="15" hidden="false" customHeight="false" outlineLevel="0" collapsed="false">
      <c r="A42" s="55"/>
      <c r="B42" s="55"/>
      <c r="C42" s="55"/>
      <c r="D42" s="55"/>
    </row>
    <row r="43" customFormat="false" ht="15" hidden="false" customHeight="false" outlineLevel="0" collapsed="false">
      <c r="A43" s="55"/>
      <c r="B43" s="55"/>
      <c r="C43" s="55"/>
      <c r="D43" s="55"/>
    </row>
    <row r="44" customFormat="false" ht="15" hidden="false" customHeight="false" outlineLevel="0" collapsed="false">
      <c r="A44" s="55"/>
      <c r="B44" s="55"/>
      <c r="C44" s="55"/>
      <c r="D44" s="55"/>
    </row>
    <row r="45" customFormat="false" ht="15" hidden="false" customHeight="false" outlineLevel="0" collapsed="false">
      <c r="A45" s="55"/>
      <c r="B45" s="55"/>
      <c r="C45" s="55"/>
      <c r="D45" s="55"/>
    </row>
    <row r="46" customFormat="false" ht="15" hidden="false" customHeight="false" outlineLevel="0" collapsed="false">
      <c r="A46" s="55"/>
      <c r="B46" s="55"/>
      <c r="C46" s="55"/>
      <c r="D46" s="55"/>
    </row>
    <row r="47" customFormat="false" ht="15" hidden="false" customHeight="false" outlineLevel="0" collapsed="false">
      <c r="A47" s="55"/>
      <c r="B47" s="55"/>
      <c r="C47" s="55"/>
      <c r="D47" s="55"/>
    </row>
    <row r="48" customFormat="false" ht="15" hidden="false" customHeight="false" outlineLevel="0" collapsed="false">
      <c r="A48" s="55"/>
      <c r="B48" s="55"/>
      <c r="C48" s="55"/>
      <c r="D48" s="55"/>
    </row>
    <row r="49" customFormat="false" ht="15" hidden="false" customHeight="false" outlineLevel="0" collapsed="false">
      <c r="A49" s="55"/>
      <c r="B49" s="55"/>
      <c r="C49" s="55"/>
      <c r="D49" s="55"/>
    </row>
    <row r="50" customFormat="false" ht="15" hidden="false" customHeight="false" outlineLevel="0" collapsed="false">
      <c r="A50" s="55"/>
      <c r="B50" s="55"/>
      <c r="C50" s="55"/>
      <c r="D50" s="55"/>
    </row>
    <row r="51" customFormat="false" ht="15" hidden="false" customHeight="false" outlineLevel="0" collapsed="false">
      <c r="A51" s="55"/>
      <c r="B51" s="55"/>
      <c r="C51" s="55"/>
      <c r="D51" s="55"/>
    </row>
    <row r="52" customFormat="false" ht="15" hidden="false" customHeight="false" outlineLevel="0" collapsed="false">
      <c r="A52" s="55"/>
      <c r="B52" s="55"/>
      <c r="C52" s="55"/>
      <c r="D52" s="55"/>
    </row>
    <row r="53" customFormat="false" ht="15" hidden="false" customHeight="false" outlineLevel="0" collapsed="false">
      <c r="A53" s="55"/>
      <c r="B53" s="55"/>
      <c r="C53" s="55"/>
      <c r="D53" s="55"/>
    </row>
    <row r="54" customFormat="false" ht="15" hidden="false" customHeight="false" outlineLevel="0" collapsed="false">
      <c r="A54" s="55"/>
      <c r="B54" s="55"/>
      <c r="C54" s="55"/>
      <c r="D54" s="55"/>
    </row>
    <row r="55" customFormat="false" ht="15" hidden="false" customHeight="false" outlineLevel="0" collapsed="false">
      <c r="A55" s="55"/>
      <c r="B55" s="55"/>
      <c r="C55" s="55"/>
      <c r="D55" s="55"/>
    </row>
    <row r="56" customFormat="false" ht="15" hidden="false" customHeight="false" outlineLevel="0" collapsed="false">
      <c r="A56" s="55"/>
      <c r="B56" s="55"/>
      <c r="C56" s="55"/>
      <c r="D56" s="55"/>
    </row>
    <row r="57" customFormat="false" ht="15" hidden="false" customHeight="false" outlineLevel="0" collapsed="false">
      <c r="A57" s="55"/>
      <c r="B57" s="55"/>
      <c r="C57" s="55"/>
      <c r="D57" s="55"/>
    </row>
    <row r="58" customFormat="false" ht="15" hidden="false" customHeight="false" outlineLevel="0" collapsed="false">
      <c r="A58" s="55"/>
      <c r="B58" s="55"/>
      <c r="C58" s="55"/>
      <c r="D58" s="55"/>
    </row>
    <row r="59" customFormat="false" ht="15" hidden="false" customHeight="false" outlineLevel="0" collapsed="false">
      <c r="A59" s="55"/>
      <c r="B59" s="55"/>
      <c r="C59" s="55"/>
      <c r="D59" s="55"/>
    </row>
    <row r="60" customFormat="false" ht="15" hidden="false" customHeight="false" outlineLevel="0" collapsed="false">
      <c r="A60" s="55"/>
      <c r="B60" s="55"/>
      <c r="C60" s="55"/>
      <c r="D60" s="55"/>
    </row>
    <row r="61" customFormat="false" ht="15" hidden="false" customHeight="false" outlineLevel="0" collapsed="false">
      <c r="A61" s="55"/>
      <c r="B61" s="55"/>
      <c r="C61" s="55"/>
      <c r="D61" s="55"/>
    </row>
    <row r="62" customFormat="false" ht="15" hidden="false" customHeight="false" outlineLevel="0" collapsed="false">
      <c r="A62" s="55"/>
      <c r="B62" s="55"/>
      <c r="C62" s="55"/>
      <c r="D62" s="55"/>
    </row>
    <row r="63" customFormat="false" ht="15" hidden="false" customHeight="false" outlineLevel="0" collapsed="false">
      <c r="A63" s="55"/>
      <c r="B63" s="55"/>
      <c r="C63" s="55"/>
      <c r="D63" s="55"/>
    </row>
    <row r="64" customFormat="false" ht="15" hidden="false" customHeight="false" outlineLevel="0" collapsed="false">
      <c r="A64" s="55"/>
      <c r="B64" s="55"/>
      <c r="C64" s="55"/>
      <c r="D64" s="55"/>
    </row>
    <row r="65" customFormat="false" ht="15" hidden="false" customHeight="false" outlineLevel="0" collapsed="false">
      <c r="A65" s="55"/>
      <c r="B65" s="55"/>
      <c r="C65" s="55"/>
      <c r="D65" s="55"/>
    </row>
    <row r="66" customFormat="false" ht="15" hidden="false" customHeight="false" outlineLevel="0" collapsed="false">
      <c r="A66" s="55"/>
      <c r="B66" s="55"/>
      <c r="C66" s="55"/>
      <c r="D66" s="55"/>
    </row>
    <row r="67" customFormat="false" ht="15" hidden="false" customHeight="false" outlineLevel="0" collapsed="false">
      <c r="A67" s="55"/>
      <c r="B67" s="55"/>
      <c r="C67" s="55"/>
      <c r="D67" s="55"/>
    </row>
    <row r="68" customFormat="false" ht="15" hidden="false" customHeight="false" outlineLevel="0" collapsed="false">
      <c r="A68" s="55"/>
      <c r="B68" s="55"/>
      <c r="C68" s="55"/>
      <c r="D68" s="55"/>
    </row>
    <row r="69" customFormat="false" ht="15" hidden="false" customHeight="false" outlineLevel="0" collapsed="false">
      <c r="A69" s="55"/>
      <c r="B69" s="55"/>
      <c r="C69" s="55"/>
      <c r="D69" s="55"/>
    </row>
    <row r="70" customFormat="false" ht="15" hidden="false" customHeight="false" outlineLevel="0" collapsed="false">
      <c r="A70" s="55"/>
      <c r="B70" s="55"/>
      <c r="C70" s="55"/>
      <c r="D70" s="55"/>
    </row>
    <row r="71" customFormat="false" ht="15" hidden="false" customHeight="false" outlineLevel="0" collapsed="false">
      <c r="A71" s="55"/>
      <c r="B71" s="55"/>
      <c r="C71" s="55"/>
      <c r="D71" s="55"/>
    </row>
    <row r="72" customFormat="false" ht="15" hidden="false" customHeight="false" outlineLevel="0" collapsed="false">
      <c r="A72" s="55"/>
      <c r="B72" s="55"/>
      <c r="C72" s="55"/>
      <c r="D72" s="55"/>
    </row>
    <row r="73" customFormat="false" ht="15" hidden="false" customHeight="false" outlineLevel="0" collapsed="false">
      <c r="A73" s="55"/>
      <c r="B73" s="55"/>
      <c r="C73" s="55"/>
      <c r="D73" s="55"/>
    </row>
    <row r="74" customFormat="false" ht="15" hidden="false" customHeight="false" outlineLevel="0" collapsed="false">
      <c r="A74" s="55"/>
      <c r="B74" s="55"/>
      <c r="C74" s="55"/>
      <c r="D74" s="55"/>
    </row>
    <row r="75" customFormat="false" ht="15" hidden="false" customHeight="false" outlineLevel="0" collapsed="false">
      <c r="A75" s="55"/>
      <c r="B75" s="55"/>
      <c r="C75" s="55"/>
      <c r="D75" s="55"/>
    </row>
    <row r="76" customFormat="false" ht="15" hidden="false" customHeight="false" outlineLevel="0" collapsed="false">
      <c r="A76" s="55"/>
      <c r="B76" s="55"/>
      <c r="C76" s="55"/>
      <c r="D76" s="55"/>
    </row>
    <row r="77" customFormat="false" ht="15" hidden="false" customHeight="false" outlineLevel="0" collapsed="false">
      <c r="A77" s="55"/>
      <c r="B77" s="55"/>
      <c r="C77" s="55"/>
      <c r="D77" s="55"/>
    </row>
    <row r="78" customFormat="false" ht="15" hidden="false" customHeight="false" outlineLevel="0" collapsed="false">
      <c r="A78" s="55"/>
      <c r="B78" s="55"/>
      <c r="C78" s="55"/>
      <c r="D78" s="55"/>
    </row>
    <row r="79" customFormat="false" ht="15" hidden="false" customHeight="false" outlineLevel="0" collapsed="false">
      <c r="A79" s="55"/>
      <c r="B79" s="55"/>
      <c r="C79" s="55"/>
      <c r="D79" s="55"/>
    </row>
    <row r="80" customFormat="false" ht="15" hidden="false" customHeight="false" outlineLevel="0" collapsed="false">
      <c r="A80" s="55"/>
      <c r="B80" s="55"/>
      <c r="C80" s="55"/>
      <c r="D80" s="55"/>
    </row>
    <row r="81" customFormat="false" ht="15" hidden="false" customHeight="false" outlineLevel="0" collapsed="false">
      <c r="A81" s="55"/>
      <c r="B81" s="55"/>
      <c r="C81" s="55"/>
      <c r="D81" s="55"/>
    </row>
    <row r="82" customFormat="false" ht="15" hidden="false" customHeight="false" outlineLevel="0" collapsed="false">
      <c r="A82" s="55"/>
      <c r="B82" s="55"/>
      <c r="C82" s="55"/>
      <c r="D82" s="55"/>
    </row>
    <row r="83" customFormat="false" ht="15" hidden="false" customHeight="false" outlineLevel="0" collapsed="false">
      <c r="A83" s="55"/>
      <c r="B83" s="55"/>
      <c r="C83" s="55"/>
      <c r="D83" s="55"/>
    </row>
    <row r="84" customFormat="false" ht="15" hidden="false" customHeight="false" outlineLevel="0" collapsed="false">
      <c r="A84" s="55"/>
      <c r="B84" s="55"/>
      <c r="C84" s="55"/>
      <c r="D84" s="55"/>
    </row>
    <row r="85" customFormat="false" ht="15" hidden="false" customHeight="false" outlineLevel="0" collapsed="false">
      <c r="A85" s="55"/>
      <c r="B85" s="55"/>
      <c r="C85" s="55"/>
      <c r="D85" s="55"/>
    </row>
    <row r="86" customFormat="false" ht="15" hidden="false" customHeight="false" outlineLevel="0" collapsed="false">
      <c r="A86" s="55"/>
      <c r="B86" s="55"/>
      <c r="C86" s="55"/>
      <c r="D86" s="55"/>
    </row>
    <row r="87" customFormat="false" ht="15" hidden="false" customHeight="false" outlineLevel="0" collapsed="false">
      <c r="A87" s="55"/>
      <c r="B87" s="55"/>
      <c r="C87" s="55"/>
      <c r="D87" s="55"/>
    </row>
    <row r="88" customFormat="false" ht="15" hidden="false" customHeight="false" outlineLevel="0" collapsed="false">
      <c r="A88" s="55"/>
      <c r="B88" s="55"/>
      <c r="C88" s="55"/>
      <c r="D88" s="55"/>
    </row>
    <row r="89" customFormat="false" ht="15" hidden="false" customHeight="false" outlineLevel="0" collapsed="false">
      <c r="A89" s="55"/>
      <c r="B89" s="55"/>
      <c r="C89" s="55"/>
      <c r="D89" s="55"/>
    </row>
    <row r="90" customFormat="false" ht="15" hidden="false" customHeight="false" outlineLevel="0" collapsed="false">
      <c r="A90" s="55"/>
      <c r="B90" s="55"/>
      <c r="C90" s="55"/>
      <c r="D90" s="55"/>
    </row>
    <row r="91" customFormat="false" ht="15" hidden="false" customHeight="false" outlineLevel="0" collapsed="false">
      <c r="A91" s="55"/>
      <c r="B91" s="55"/>
      <c r="C91" s="55"/>
      <c r="D91" s="55"/>
    </row>
    <row r="92" customFormat="false" ht="15" hidden="false" customHeight="false" outlineLevel="0" collapsed="false">
      <c r="A92" s="55"/>
      <c r="B92" s="55"/>
      <c r="C92" s="55"/>
      <c r="D92" s="55"/>
    </row>
    <row r="93" customFormat="false" ht="15" hidden="false" customHeight="false" outlineLevel="0" collapsed="false">
      <c r="A93" s="55"/>
      <c r="B93" s="55"/>
      <c r="C93" s="55"/>
      <c r="D93" s="55"/>
    </row>
    <row r="94" customFormat="false" ht="15" hidden="false" customHeight="false" outlineLevel="0" collapsed="false">
      <c r="A94" s="55"/>
      <c r="B94" s="55"/>
      <c r="C94" s="55"/>
      <c r="D94" s="55"/>
    </row>
    <row r="95" customFormat="false" ht="15" hidden="false" customHeight="false" outlineLevel="0" collapsed="false">
      <c r="A95" s="55"/>
      <c r="B95" s="55"/>
      <c r="C95" s="55"/>
      <c r="D95" s="55"/>
    </row>
    <row r="96" customFormat="false" ht="15" hidden="false" customHeight="false" outlineLevel="0" collapsed="false">
      <c r="A96" s="55"/>
      <c r="B96" s="55"/>
      <c r="C96" s="55"/>
      <c r="D96" s="55"/>
    </row>
    <row r="97" customFormat="false" ht="15" hidden="false" customHeight="false" outlineLevel="0" collapsed="false">
      <c r="A97" s="55"/>
      <c r="B97" s="55"/>
      <c r="C97" s="55"/>
      <c r="D97" s="55"/>
    </row>
    <row r="98" customFormat="false" ht="15" hidden="false" customHeight="false" outlineLevel="0" collapsed="false">
      <c r="A98" s="55"/>
      <c r="B98" s="55"/>
      <c r="C98" s="55"/>
      <c r="D98" s="55"/>
    </row>
    <row r="99" customFormat="false" ht="15" hidden="false" customHeight="false" outlineLevel="0" collapsed="false">
      <c r="A99" s="55"/>
      <c r="B99" s="55"/>
      <c r="C99" s="55"/>
      <c r="D99" s="55"/>
    </row>
    <row r="100" customFormat="false" ht="15" hidden="false" customHeight="false" outlineLevel="0" collapsed="false">
      <c r="A100" s="55"/>
      <c r="B100" s="55"/>
      <c r="C100" s="55"/>
      <c r="D100" s="55"/>
    </row>
    <row r="101" customFormat="false" ht="15" hidden="false" customHeight="false" outlineLevel="0" collapsed="false">
      <c r="A101" s="55"/>
      <c r="B101" s="55"/>
      <c r="C101" s="55"/>
      <c r="D101" s="55"/>
    </row>
    <row r="102" customFormat="false" ht="15" hidden="false" customHeight="false" outlineLevel="0" collapsed="false">
      <c r="A102" s="55"/>
      <c r="B102" s="55"/>
      <c r="C102" s="55"/>
      <c r="D102" s="55"/>
    </row>
    <row r="103" customFormat="false" ht="15" hidden="false" customHeight="false" outlineLevel="0" collapsed="false">
      <c r="A103" s="55"/>
      <c r="B103" s="55"/>
      <c r="C103" s="55"/>
      <c r="D103" s="55"/>
    </row>
    <row r="104" customFormat="false" ht="15" hidden="false" customHeight="false" outlineLevel="0" collapsed="false">
      <c r="A104" s="55"/>
      <c r="B104" s="55"/>
      <c r="C104" s="55"/>
      <c r="D104" s="55"/>
    </row>
    <row r="105" customFormat="false" ht="15" hidden="false" customHeight="false" outlineLevel="0" collapsed="false">
      <c r="A105" s="55"/>
      <c r="B105" s="55"/>
      <c r="C105" s="55"/>
      <c r="D105" s="55"/>
    </row>
    <row r="106" customFormat="false" ht="15" hidden="false" customHeight="false" outlineLevel="0" collapsed="false">
      <c r="A106" s="55"/>
      <c r="B106" s="55"/>
      <c r="C106" s="55"/>
      <c r="D106" s="55"/>
    </row>
    <row r="107" customFormat="false" ht="15" hidden="false" customHeight="false" outlineLevel="0" collapsed="false">
      <c r="A107" s="55"/>
      <c r="B107" s="55"/>
      <c r="C107" s="55"/>
      <c r="D107" s="55"/>
    </row>
    <row r="108" customFormat="false" ht="15" hidden="false" customHeight="false" outlineLevel="0" collapsed="false">
      <c r="A108" s="55"/>
      <c r="B108" s="55"/>
      <c r="C108" s="55"/>
      <c r="D108" s="55"/>
    </row>
    <row r="109" customFormat="false" ht="15" hidden="false" customHeight="false" outlineLevel="0" collapsed="false">
      <c r="A109" s="55"/>
      <c r="B109" s="55"/>
      <c r="C109" s="55"/>
      <c r="D109" s="55"/>
    </row>
    <row r="110" customFormat="false" ht="15" hidden="false" customHeight="false" outlineLevel="0" collapsed="false">
      <c r="A110" s="55"/>
      <c r="B110" s="55"/>
      <c r="C110" s="55"/>
      <c r="D110" s="55"/>
    </row>
    <row r="111" customFormat="false" ht="15" hidden="false" customHeight="false" outlineLevel="0" collapsed="false">
      <c r="A111" s="55"/>
      <c r="B111" s="55"/>
      <c r="C111" s="55"/>
      <c r="D111" s="55"/>
    </row>
    <row r="112" customFormat="false" ht="15" hidden="false" customHeight="false" outlineLevel="0" collapsed="false">
      <c r="A112" s="55"/>
      <c r="B112" s="55"/>
      <c r="C112" s="55"/>
      <c r="D112" s="55"/>
    </row>
    <row r="113" customFormat="false" ht="15" hidden="false" customHeight="false" outlineLevel="0" collapsed="false">
      <c r="A113" s="55"/>
      <c r="B113" s="55"/>
      <c r="C113" s="55"/>
      <c r="D113" s="55"/>
    </row>
    <row r="114" customFormat="false" ht="15" hidden="false" customHeight="false" outlineLevel="0" collapsed="false">
      <c r="A114" s="55"/>
      <c r="B114" s="55"/>
      <c r="C114" s="55"/>
      <c r="D114" s="55"/>
    </row>
    <row r="115" customFormat="false" ht="15" hidden="false" customHeight="false" outlineLevel="0" collapsed="false">
      <c r="A115" s="55"/>
      <c r="B115" s="55"/>
      <c r="C115" s="55"/>
      <c r="D115" s="55"/>
    </row>
    <row r="116" customFormat="false" ht="15" hidden="false" customHeight="false" outlineLevel="0" collapsed="false">
      <c r="A116" s="55"/>
      <c r="B116" s="55"/>
      <c r="C116" s="55"/>
      <c r="D116" s="55"/>
    </row>
    <row r="117" customFormat="false" ht="15" hidden="false" customHeight="false" outlineLevel="0" collapsed="false">
      <c r="A117" s="55"/>
      <c r="B117" s="55"/>
      <c r="C117" s="55"/>
      <c r="D117" s="55"/>
    </row>
    <row r="118" customFormat="false" ht="15" hidden="false" customHeight="false" outlineLevel="0" collapsed="false">
      <c r="A118" s="55"/>
      <c r="B118" s="55"/>
      <c r="C118" s="55"/>
      <c r="D118" s="55"/>
    </row>
    <row r="119" customFormat="false" ht="15" hidden="false" customHeight="false" outlineLevel="0" collapsed="false">
      <c r="A119" s="55"/>
      <c r="B119" s="55"/>
      <c r="C119" s="55"/>
      <c r="D119" s="55"/>
    </row>
    <row r="120" customFormat="false" ht="15" hidden="false" customHeight="false" outlineLevel="0" collapsed="false">
      <c r="A120" s="55"/>
      <c r="B120" s="55"/>
      <c r="C120" s="55"/>
      <c r="D120" s="55"/>
    </row>
    <row r="121" customFormat="false" ht="15" hidden="false" customHeight="false" outlineLevel="0" collapsed="false">
      <c r="A121" s="55"/>
      <c r="B121" s="55"/>
      <c r="C121" s="55"/>
      <c r="D121" s="55"/>
    </row>
    <row r="122" customFormat="false" ht="15" hidden="false" customHeight="false" outlineLevel="0" collapsed="false">
      <c r="A122" s="55"/>
      <c r="B122" s="55"/>
      <c r="C122" s="55"/>
      <c r="D122" s="55"/>
    </row>
    <row r="123" customFormat="false" ht="15" hidden="false" customHeight="false" outlineLevel="0" collapsed="false">
      <c r="A123" s="55"/>
      <c r="B123" s="55"/>
      <c r="C123" s="55"/>
      <c r="D123" s="55"/>
    </row>
    <row r="124" customFormat="false" ht="15" hidden="false" customHeight="false" outlineLevel="0" collapsed="false">
      <c r="A124" s="55"/>
      <c r="B124" s="55"/>
      <c r="C124" s="55"/>
      <c r="D124" s="55"/>
    </row>
    <row r="125" customFormat="false" ht="15" hidden="false" customHeight="false" outlineLevel="0" collapsed="false">
      <c r="A125" s="55"/>
      <c r="B125" s="55"/>
      <c r="C125" s="55"/>
      <c r="D125" s="55"/>
    </row>
    <row r="126" customFormat="false" ht="15" hidden="false" customHeight="false" outlineLevel="0" collapsed="false">
      <c r="A126" s="55"/>
      <c r="B126" s="55"/>
      <c r="C126" s="55"/>
      <c r="D126" s="55"/>
    </row>
    <row r="127" customFormat="false" ht="15" hidden="false" customHeight="false" outlineLevel="0" collapsed="false">
      <c r="A127" s="55"/>
      <c r="B127" s="55"/>
      <c r="C127" s="55"/>
      <c r="D127" s="55"/>
    </row>
    <row r="128" customFormat="false" ht="15" hidden="false" customHeight="false" outlineLevel="0" collapsed="false">
      <c r="A128" s="55"/>
      <c r="B128" s="55"/>
      <c r="C128" s="55"/>
      <c r="D128" s="55"/>
    </row>
    <row r="129" customFormat="false" ht="15" hidden="false" customHeight="false" outlineLevel="0" collapsed="false">
      <c r="A129" s="55"/>
      <c r="B129" s="55"/>
      <c r="C129" s="55"/>
      <c r="D129" s="55"/>
    </row>
    <row r="130" customFormat="false" ht="15" hidden="false" customHeight="false" outlineLevel="0" collapsed="false">
      <c r="A130" s="55"/>
      <c r="B130" s="55"/>
      <c r="C130" s="55"/>
      <c r="D130" s="55"/>
    </row>
    <row r="131" customFormat="false" ht="15" hidden="false" customHeight="false" outlineLevel="0" collapsed="false">
      <c r="A131" s="55"/>
      <c r="B131" s="55"/>
      <c r="C131" s="55"/>
      <c r="D131" s="55"/>
    </row>
    <row r="132" customFormat="false" ht="15" hidden="false" customHeight="false" outlineLevel="0" collapsed="false">
      <c r="A132" s="55"/>
      <c r="B132" s="55"/>
      <c r="C132" s="55"/>
      <c r="D132" s="55"/>
    </row>
    <row r="133" customFormat="false" ht="15" hidden="false" customHeight="false" outlineLevel="0" collapsed="false">
      <c r="A133" s="55"/>
      <c r="B133" s="55"/>
      <c r="C133" s="55"/>
      <c r="D133" s="55"/>
    </row>
    <row r="134" customFormat="false" ht="15" hidden="false" customHeight="false" outlineLevel="0" collapsed="false">
      <c r="A134" s="55"/>
      <c r="B134" s="55"/>
      <c r="C134" s="55"/>
      <c r="D134" s="55"/>
    </row>
    <row r="135" customFormat="false" ht="15" hidden="false" customHeight="false" outlineLevel="0" collapsed="false">
      <c r="A135" s="55"/>
      <c r="B135" s="55"/>
      <c r="C135" s="55"/>
      <c r="D135" s="55"/>
    </row>
    <row r="136" customFormat="false" ht="15" hidden="false" customHeight="false" outlineLevel="0" collapsed="false">
      <c r="A136" s="55"/>
      <c r="B136" s="55"/>
      <c r="C136" s="55"/>
      <c r="D136" s="55"/>
    </row>
    <row r="137" customFormat="false" ht="15" hidden="false" customHeight="false" outlineLevel="0" collapsed="false">
      <c r="A137" s="55"/>
      <c r="B137" s="55"/>
      <c r="C137" s="55"/>
      <c r="D137" s="55"/>
    </row>
    <row r="138" customFormat="false" ht="15" hidden="false" customHeight="false" outlineLevel="0" collapsed="false">
      <c r="A138" s="55"/>
      <c r="B138" s="55"/>
      <c r="C138" s="55"/>
      <c r="D138" s="55"/>
    </row>
    <row r="139" customFormat="false" ht="15" hidden="false" customHeight="false" outlineLevel="0" collapsed="false">
      <c r="A139" s="55"/>
      <c r="B139" s="55"/>
      <c r="C139" s="55"/>
      <c r="D139" s="55"/>
    </row>
    <row r="140" customFormat="false" ht="15" hidden="false" customHeight="false" outlineLevel="0" collapsed="false">
      <c r="A140" s="55"/>
      <c r="B140" s="55"/>
      <c r="C140" s="55"/>
      <c r="D140" s="55"/>
    </row>
    <row r="141" customFormat="false" ht="15" hidden="false" customHeight="false" outlineLevel="0" collapsed="false">
      <c r="A141" s="55"/>
      <c r="B141" s="55"/>
      <c r="C141" s="55"/>
      <c r="D141" s="55"/>
    </row>
    <row r="142" customFormat="false" ht="15" hidden="false" customHeight="false" outlineLevel="0" collapsed="false">
      <c r="A142" s="55"/>
      <c r="B142" s="55"/>
      <c r="C142" s="55"/>
      <c r="D142" s="55"/>
    </row>
    <row r="143" customFormat="false" ht="15" hidden="false" customHeight="false" outlineLevel="0" collapsed="false">
      <c r="A143" s="55"/>
      <c r="B143" s="55"/>
      <c r="C143" s="55"/>
      <c r="D143" s="55"/>
    </row>
    <row r="144" customFormat="false" ht="15" hidden="false" customHeight="false" outlineLevel="0" collapsed="false">
      <c r="A144" s="55"/>
      <c r="B144" s="55"/>
      <c r="C144" s="55"/>
      <c r="D144" s="55"/>
    </row>
    <row r="145" customFormat="false" ht="15" hidden="false" customHeight="false" outlineLevel="0" collapsed="false">
      <c r="A145" s="55"/>
      <c r="B145" s="55"/>
      <c r="C145" s="55"/>
      <c r="D145" s="55"/>
    </row>
    <row r="146" customFormat="false" ht="15" hidden="false" customHeight="false" outlineLevel="0" collapsed="false">
      <c r="A146" s="55"/>
      <c r="B146" s="55"/>
      <c r="C146" s="55"/>
      <c r="D146" s="55"/>
    </row>
    <row r="147" customFormat="false" ht="15" hidden="false" customHeight="false" outlineLevel="0" collapsed="false">
      <c r="A147" s="55"/>
      <c r="B147" s="55"/>
      <c r="C147" s="55"/>
      <c r="D147" s="55"/>
    </row>
    <row r="148" customFormat="false" ht="15" hidden="false" customHeight="false" outlineLevel="0" collapsed="false">
      <c r="A148" s="55"/>
      <c r="B148" s="55"/>
      <c r="C148" s="55"/>
      <c r="D148" s="55"/>
    </row>
    <row r="149" customFormat="false" ht="15" hidden="false" customHeight="false" outlineLevel="0" collapsed="false">
      <c r="A149" s="55"/>
      <c r="B149" s="55"/>
      <c r="C149" s="55"/>
      <c r="D149" s="55"/>
    </row>
    <row r="150" customFormat="false" ht="15" hidden="false" customHeight="false" outlineLevel="0" collapsed="false">
      <c r="A150" s="55"/>
      <c r="B150" s="55"/>
      <c r="C150" s="55"/>
      <c r="D150" s="55"/>
    </row>
    <row r="151" customFormat="false" ht="15" hidden="false" customHeight="false" outlineLevel="0" collapsed="false">
      <c r="A151" s="55"/>
      <c r="B151" s="55"/>
      <c r="C151" s="55"/>
      <c r="D151" s="55"/>
    </row>
    <row r="152" customFormat="false" ht="15" hidden="false" customHeight="false" outlineLevel="0" collapsed="false">
      <c r="A152" s="55"/>
      <c r="B152" s="55"/>
      <c r="C152" s="55"/>
      <c r="D152" s="55"/>
    </row>
    <row r="153" customFormat="false" ht="15" hidden="false" customHeight="false" outlineLevel="0" collapsed="false">
      <c r="A153" s="55"/>
      <c r="B153" s="55"/>
      <c r="C153" s="55"/>
      <c r="D153" s="55"/>
    </row>
    <row r="154" customFormat="false" ht="15" hidden="false" customHeight="false" outlineLevel="0" collapsed="false">
      <c r="A154" s="55"/>
      <c r="B154" s="55"/>
      <c r="C154" s="55"/>
      <c r="D154" s="55"/>
    </row>
    <row r="155" customFormat="false" ht="15" hidden="false" customHeight="false" outlineLevel="0" collapsed="false">
      <c r="A155" s="55"/>
      <c r="B155" s="55"/>
      <c r="C155" s="55"/>
      <c r="D155" s="55"/>
    </row>
    <row r="156" customFormat="false" ht="15" hidden="false" customHeight="false" outlineLevel="0" collapsed="false">
      <c r="A156" s="55"/>
      <c r="B156" s="55"/>
      <c r="C156" s="55"/>
      <c r="D156" s="55"/>
    </row>
    <row r="157" customFormat="false" ht="15" hidden="false" customHeight="false" outlineLevel="0" collapsed="false">
      <c r="A157" s="55"/>
      <c r="B157" s="55"/>
      <c r="C157" s="55"/>
      <c r="D157" s="55"/>
    </row>
    <row r="158" customFormat="false" ht="15" hidden="false" customHeight="false" outlineLevel="0" collapsed="false">
      <c r="A158" s="55"/>
      <c r="B158" s="55"/>
      <c r="C158" s="55"/>
      <c r="D158" s="55"/>
    </row>
    <row r="159" customFormat="false" ht="15" hidden="false" customHeight="false" outlineLevel="0" collapsed="false">
      <c r="A159" s="55"/>
      <c r="B159" s="55"/>
      <c r="C159" s="55"/>
      <c r="D159" s="55"/>
    </row>
    <row r="160" customFormat="false" ht="15" hidden="false" customHeight="false" outlineLevel="0" collapsed="false">
      <c r="A160" s="55"/>
      <c r="B160" s="55"/>
      <c r="C160" s="55"/>
      <c r="D160" s="55"/>
    </row>
    <row r="161" customFormat="false" ht="15" hidden="false" customHeight="false" outlineLevel="0" collapsed="false">
      <c r="A161" s="55"/>
      <c r="B161" s="55"/>
      <c r="C161" s="55"/>
      <c r="D161" s="55"/>
    </row>
    <row r="162" customFormat="false" ht="15" hidden="false" customHeight="false" outlineLevel="0" collapsed="false">
      <c r="A162" s="55"/>
      <c r="B162" s="55"/>
      <c r="C162" s="55"/>
      <c r="D162" s="55"/>
    </row>
    <row r="163" customFormat="false" ht="15" hidden="false" customHeight="false" outlineLevel="0" collapsed="false">
      <c r="A163" s="55"/>
      <c r="B163" s="55"/>
      <c r="C163" s="55"/>
      <c r="D163" s="55"/>
    </row>
    <row r="164" customFormat="false" ht="15" hidden="false" customHeight="false" outlineLevel="0" collapsed="false">
      <c r="A164" s="55"/>
      <c r="B164" s="55"/>
      <c r="C164" s="55"/>
      <c r="D164" s="55"/>
    </row>
    <row r="165" customFormat="false" ht="15" hidden="false" customHeight="false" outlineLevel="0" collapsed="false">
      <c r="A165" s="55"/>
      <c r="B165" s="55"/>
      <c r="C165" s="55"/>
      <c r="D165" s="55"/>
    </row>
    <row r="166" customFormat="false" ht="15" hidden="false" customHeight="false" outlineLevel="0" collapsed="false">
      <c r="A166" s="55"/>
      <c r="B166" s="55"/>
      <c r="C166" s="55"/>
      <c r="D166" s="55"/>
    </row>
    <row r="167" customFormat="false" ht="15" hidden="false" customHeight="false" outlineLevel="0" collapsed="false">
      <c r="A167" s="55"/>
      <c r="B167" s="55"/>
      <c r="C167" s="55"/>
      <c r="D167" s="55"/>
    </row>
    <row r="168" customFormat="false" ht="15" hidden="false" customHeight="false" outlineLevel="0" collapsed="false">
      <c r="A168" s="55"/>
      <c r="B168" s="55"/>
      <c r="C168" s="55"/>
      <c r="D168" s="55"/>
    </row>
    <row r="169" customFormat="false" ht="15" hidden="false" customHeight="false" outlineLevel="0" collapsed="false">
      <c r="A169" s="55"/>
      <c r="B169" s="55"/>
      <c r="C169" s="55"/>
      <c r="D169" s="55"/>
    </row>
    <row r="170" customFormat="false" ht="15" hidden="false" customHeight="false" outlineLevel="0" collapsed="false">
      <c r="A170" s="55"/>
      <c r="B170" s="55"/>
      <c r="C170" s="55"/>
      <c r="D170" s="55"/>
    </row>
    <row r="171" customFormat="false" ht="15" hidden="false" customHeight="false" outlineLevel="0" collapsed="false">
      <c r="A171" s="55"/>
      <c r="B171" s="55"/>
      <c r="C171" s="55"/>
      <c r="D171" s="55"/>
    </row>
    <row r="172" customFormat="false" ht="15" hidden="false" customHeight="false" outlineLevel="0" collapsed="false">
      <c r="A172" s="55"/>
      <c r="B172" s="55"/>
      <c r="C172" s="55"/>
      <c r="D172" s="55"/>
    </row>
    <row r="173" customFormat="false" ht="15" hidden="false" customHeight="false" outlineLevel="0" collapsed="false">
      <c r="A173" s="55"/>
      <c r="B173" s="55"/>
      <c r="C173" s="55"/>
      <c r="D173" s="55"/>
    </row>
    <row r="174" customFormat="false" ht="15" hidden="false" customHeight="false" outlineLevel="0" collapsed="false">
      <c r="A174" s="55"/>
      <c r="B174" s="55"/>
      <c r="C174" s="55"/>
      <c r="D174" s="55"/>
    </row>
    <row r="175" customFormat="false" ht="15" hidden="false" customHeight="false" outlineLevel="0" collapsed="false">
      <c r="A175" s="55"/>
      <c r="B175" s="55"/>
      <c r="C175" s="55"/>
      <c r="D175" s="55"/>
    </row>
    <row r="176" customFormat="false" ht="15" hidden="false" customHeight="false" outlineLevel="0" collapsed="false">
      <c r="A176" s="55"/>
      <c r="B176" s="55"/>
      <c r="C176" s="55"/>
      <c r="D176" s="55"/>
    </row>
    <row r="177" customFormat="false" ht="15" hidden="false" customHeight="false" outlineLevel="0" collapsed="false">
      <c r="A177" s="55"/>
      <c r="B177" s="55"/>
      <c r="C177" s="55"/>
      <c r="D177" s="55"/>
    </row>
    <row r="178" customFormat="false" ht="15" hidden="false" customHeight="false" outlineLevel="0" collapsed="false">
      <c r="A178" s="55"/>
      <c r="B178" s="55"/>
      <c r="C178" s="55"/>
      <c r="D178" s="55"/>
    </row>
    <row r="179" customFormat="false" ht="15" hidden="false" customHeight="false" outlineLevel="0" collapsed="false">
      <c r="A179" s="55"/>
      <c r="B179" s="55"/>
      <c r="C179" s="55"/>
      <c r="D179" s="55"/>
    </row>
    <row r="180" customFormat="false" ht="15" hidden="false" customHeight="false" outlineLevel="0" collapsed="false">
      <c r="A180" s="55"/>
      <c r="B180" s="55"/>
      <c r="C180" s="55"/>
      <c r="D180" s="55"/>
    </row>
    <row r="181" customFormat="false" ht="15" hidden="false" customHeight="false" outlineLevel="0" collapsed="false">
      <c r="A181" s="55"/>
      <c r="B181" s="55"/>
      <c r="C181" s="55"/>
      <c r="D181" s="55"/>
    </row>
    <row r="182" customFormat="false" ht="15" hidden="false" customHeight="false" outlineLevel="0" collapsed="false">
      <c r="A182" s="55"/>
      <c r="B182" s="55"/>
      <c r="C182" s="55"/>
      <c r="D182" s="55"/>
    </row>
    <row r="183" customFormat="false" ht="15" hidden="false" customHeight="false" outlineLevel="0" collapsed="false">
      <c r="A183" s="55"/>
      <c r="B183" s="55"/>
      <c r="C183" s="55"/>
      <c r="D183" s="55"/>
    </row>
    <row r="184" customFormat="false" ht="15" hidden="false" customHeight="false" outlineLevel="0" collapsed="false">
      <c r="A184" s="55"/>
      <c r="B184" s="55"/>
      <c r="C184" s="55"/>
      <c r="D184" s="55"/>
    </row>
    <row r="185" customFormat="false" ht="15" hidden="false" customHeight="false" outlineLevel="0" collapsed="false">
      <c r="A185" s="55"/>
      <c r="B185" s="55"/>
      <c r="C185" s="55"/>
      <c r="D185" s="55"/>
    </row>
    <row r="186" customFormat="false" ht="15" hidden="false" customHeight="false" outlineLevel="0" collapsed="false">
      <c r="A186" s="55"/>
      <c r="B186" s="55"/>
      <c r="C186" s="55"/>
      <c r="D186" s="55"/>
    </row>
    <row r="187" customFormat="false" ht="15" hidden="false" customHeight="false" outlineLevel="0" collapsed="false">
      <c r="A187" s="55"/>
      <c r="B187" s="55"/>
      <c r="C187" s="55"/>
      <c r="D187" s="55"/>
    </row>
    <row r="188" customFormat="false" ht="15" hidden="false" customHeight="false" outlineLevel="0" collapsed="false">
      <c r="A188" s="55"/>
      <c r="B188" s="55"/>
      <c r="C188" s="55"/>
      <c r="D188" s="55"/>
    </row>
    <row r="189" customFormat="false" ht="15" hidden="false" customHeight="false" outlineLevel="0" collapsed="false">
      <c r="A189" s="55"/>
      <c r="B189" s="55"/>
      <c r="C189" s="55"/>
      <c r="D189" s="55"/>
    </row>
    <row r="190" customFormat="false" ht="15" hidden="false" customHeight="false" outlineLevel="0" collapsed="false">
      <c r="A190" s="55"/>
      <c r="B190" s="55"/>
      <c r="C190" s="55"/>
      <c r="D190" s="55"/>
    </row>
    <row r="191" customFormat="false" ht="15" hidden="false" customHeight="false" outlineLevel="0" collapsed="false">
      <c r="A191" s="55"/>
      <c r="B191" s="55"/>
      <c r="C191" s="55"/>
      <c r="D191" s="55"/>
    </row>
    <row r="192" customFormat="false" ht="15" hidden="false" customHeight="false" outlineLevel="0" collapsed="false">
      <c r="A192" s="55"/>
      <c r="B192" s="55"/>
      <c r="C192" s="55"/>
      <c r="D192" s="55"/>
    </row>
    <row r="193" customFormat="false" ht="15" hidden="false" customHeight="false" outlineLevel="0" collapsed="false">
      <c r="A193" s="55"/>
      <c r="B193" s="55"/>
      <c r="C193" s="55"/>
      <c r="D193" s="55"/>
    </row>
    <row r="194" customFormat="false" ht="15" hidden="false" customHeight="false" outlineLevel="0" collapsed="false">
      <c r="A194" s="55"/>
      <c r="B194" s="55"/>
      <c r="C194" s="55"/>
      <c r="D194" s="55"/>
    </row>
    <row r="195" customFormat="false" ht="15" hidden="false" customHeight="false" outlineLevel="0" collapsed="false">
      <c r="A195" s="55"/>
      <c r="B195" s="55"/>
      <c r="C195" s="55"/>
      <c r="D195" s="55"/>
    </row>
    <row r="196" customFormat="false" ht="15" hidden="false" customHeight="false" outlineLevel="0" collapsed="false">
      <c r="A196" s="55"/>
      <c r="B196" s="55"/>
      <c r="C196" s="55"/>
      <c r="D196" s="55"/>
    </row>
    <row r="197" customFormat="false" ht="15" hidden="false" customHeight="false" outlineLevel="0" collapsed="false">
      <c r="A197" s="55"/>
      <c r="B197" s="55"/>
      <c r="C197" s="55"/>
      <c r="D197" s="55"/>
    </row>
    <row r="198" customFormat="false" ht="15" hidden="false" customHeight="false" outlineLevel="0" collapsed="false">
      <c r="A198" s="55"/>
      <c r="B198" s="55"/>
      <c r="C198" s="55"/>
      <c r="D198" s="55"/>
    </row>
    <row r="199" customFormat="false" ht="15" hidden="false" customHeight="false" outlineLevel="0" collapsed="false">
      <c r="A199" s="55"/>
      <c r="B199" s="55"/>
      <c r="C199" s="55"/>
      <c r="D199" s="55"/>
    </row>
    <row r="200" customFormat="false" ht="15" hidden="false" customHeight="false" outlineLevel="0" collapsed="false">
      <c r="A200" s="55"/>
      <c r="B200" s="55"/>
      <c r="C200" s="55"/>
      <c r="D200" s="55"/>
    </row>
    <row r="201" customFormat="false" ht="15" hidden="false" customHeight="false" outlineLevel="0" collapsed="false">
      <c r="A201" s="55"/>
      <c r="B201" s="55"/>
      <c r="C201" s="55"/>
      <c r="D201" s="55"/>
    </row>
    <row r="202" customFormat="false" ht="15" hidden="false" customHeight="false" outlineLevel="0" collapsed="false">
      <c r="A202" s="55"/>
      <c r="B202" s="55"/>
      <c r="C202" s="55"/>
      <c r="D202" s="55"/>
    </row>
    <row r="203" customFormat="false" ht="15" hidden="false" customHeight="false" outlineLevel="0" collapsed="false">
      <c r="A203" s="55"/>
      <c r="B203" s="55"/>
      <c r="C203" s="55"/>
      <c r="D203" s="55"/>
    </row>
    <row r="204" customFormat="false" ht="15" hidden="false" customHeight="false" outlineLevel="0" collapsed="false">
      <c r="A204" s="55"/>
      <c r="B204" s="55"/>
      <c r="C204" s="55"/>
      <c r="D204" s="55"/>
    </row>
    <row r="205" customFormat="false" ht="15" hidden="false" customHeight="false" outlineLevel="0" collapsed="false">
      <c r="A205" s="55"/>
      <c r="B205" s="55"/>
      <c r="C205" s="55"/>
      <c r="D205" s="55"/>
    </row>
    <row r="206" customFormat="false" ht="15" hidden="false" customHeight="false" outlineLevel="0" collapsed="false">
      <c r="A206" s="55"/>
      <c r="B206" s="55"/>
      <c r="C206" s="55"/>
      <c r="D206" s="55"/>
    </row>
    <row r="207" customFormat="false" ht="15" hidden="false" customHeight="false" outlineLevel="0" collapsed="false">
      <c r="A207" s="55"/>
      <c r="B207" s="55"/>
      <c r="C207" s="55"/>
      <c r="D207" s="55"/>
    </row>
    <row r="208" customFormat="false" ht="15" hidden="false" customHeight="false" outlineLevel="0" collapsed="false">
      <c r="A208" s="55"/>
      <c r="B208" s="55"/>
      <c r="C208" s="55"/>
      <c r="D208" s="55"/>
    </row>
    <row r="209" customFormat="false" ht="15" hidden="false" customHeight="false" outlineLevel="0" collapsed="false">
      <c r="A209" s="55"/>
      <c r="B209" s="55"/>
      <c r="C209" s="55"/>
      <c r="D209" s="55"/>
    </row>
    <row r="210" customFormat="false" ht="15" hidden="false" customHeight="false" outlineLevel="0" collapsed="false">
      <c r="A210" s="55"/>
      <c r="B210" s="55"/>
      <c r="C210" s="55"/>
      <c r="D210" s="55"/>
    </row>
    <row r="211" customFormat="false" ht="15" hidden="false" customHeight="false" outlineLevel="0" collapsed="false">
      <c r="A211" s="55"/>
      <c r="B211" s="55"/>
      <c r="C211" s="55"/>
      <c r="D211" s="55"/>
    </row>
    <row r="212" customFormat="false" ht="15" hidden="false" customHeight="false" outlineLevel="0" collapsed="false">
      <c r="A212" s="55"/>
      <c r="B212" s="55"/>
      <c r="C212" s="55"/>
      <c r="D212" s="55"/>
    </row>
    <row r="213" customFormat="false" ht="15" hidden="false" customHeight="false" outlineLevel="0" collapsed="false">
      <c r="A213" s="55"/>
      <c r="B213" s="55"/>
      <c r="C213" s="55"/>
      <c r="D213" s="55"/>
    </row>
    <row r="214" customFormat="false" ht="15" hidden="false" customHeight="false" outlineLevel="0" collapsed="false">
      <c r="A214" s="55"/>
      <c r="B214" s="55"/>
      <c r="C214" s="55"/>
      <c r="D214" s="55"/>
    </row>
    <row r="215" customFormat="false" ht="15" hidden="false" customHeight="false" outlineLevel="0" collapsed="false">
      <c r="A215" s="55"/>
      <c r="B215" s="55"/>
      <c r="C215" s="55"/>
      <c r="D215" s="55"/>
    </row>
    <row r="216" customFormat="false" ht="15" hidden="false" customHeight="false" outlineLevel="0" collapsed="false">
      <c r="A216" s="55"/>
      <c r="B216" s="55"/>
      <c r="C216" s="55"/>
      <c r="D216" s="55"/>
    </row>
    <row r="217" customFormat="false" ht="15" hidden="false" customHeight="false" outlineLevel="0" collapsed="false">
      <c r="A217" s="55"/>
      <c r="B217" s="55"/>
      <c r="C217" s="55"/>
      <c r="D217" s="55"/>
    </row>
    <row r="218" customFormat="false" ht="15" hidden="false" customHeight="false" outlineLevel="0" collapsed="false">
      <c r="A218" s="55"/>
      <c r="B218" s="55"/>
      <c r="C218" s="55"/>
      <c r="D218" s="55"/>
    </row>
    <row r="219" customFormat="false" ht="15" hidden="false" customHeight="false" outlineLevel="0" collapsed="false">
      <c r="A219" s="55"/>
      <c r="B219" s="55"/>
      <c r="C219" s="55"/>
      <c r="D219" s="55"/>
    </row>
    <row r="220" customFormat="false" ht="15" hidden="false" customHeight="false" outlineLevel="0" collapsed="false">
      <c r="A220" s="55"/>
      <c r="B220" s="55"/>
      <c r="C220" s="55"/>
      <c r="D220" s="55"/>
    </row>
    <row r="221" customFormat="false" ht="15" hidden="false" customHeight="false" outlineLevel="0" collapsed="false">
      <c r="A221" s="55"/>
      <c r="B221" s="55"/>
      <c r="C221" s="55"/>
      <c r="D221" s="55"/>
    </row>
    <row r="222" customFormat="false" ht="15" hidden="false" customHeight="false" outlineLevel="0" collapsed="false">
      <c r="A222" s="55"/>
      <c r="B222" s="55"/>
      <c r="C222" s="55"/>
      <c r="D222" s="55"/>
    </row>
    <row r="223" customFormat="false" ht="15" hidden="false" customHeight="false" outlineLevel="0" collapsed="false">
      <c r="A223" s="55"/>
      <c r="B223" s="55"/>
      <c r="C223" s="55"/>
      <c r="D223" s="55"/>
    </row>
    <row r="224" customFormat="false" ht="15" hidden="false" customHeight="false" outlineLevel="0" collapsed="false">
      <c r="A224" s="55"/>
      <c r="B224" s="55"/>
      <c r="C224" s="55"/>
      <c r="D224" s="55"/>
    </row>
    <row r="225" customFormat="false" ht="15" hidden="false" customHeight="false" outlineLevel="0" collapsed="false">
      <c r="A225" s="55"/>
      <c r="B225" s="55"/>
      <c r="C225" s="55"/>
      <c r="D225" s="55"/>
    </row>
    <row r="226" customFormat="false" ht="15" hidden="false" customHeight="false" outlineLevel="0" collapsed="false">
      <c r="A226" s="55"/>
      <c r="B226" s="55"/>
      <c r="C226" s="55"/>
      <c r="D226" s="55"/>
    </row>
    <row r="227" customFormat="false" ht="15" hidden="false" customHeight="false" outlineLevel="0" collapsed="false">
      <c r="A227" s="55"/>
      <c r="B227" s="55"/>
      <c r="C227" s="55"/>
      <c r="D227" s="55"/>
    </row>
    <row r="228" customFormat="false" ht="15" hidden="false" customHeight="false" outlineLevel="0" collapsed="false">
      <c r="A228" s="55"/>
      <c r="B228" s="55"/>
      <c r="C228" s="55"/>
      <c r="D228" s="55"/>
    </row>
    <row r="229" customFormat="false" ht="15" hidden="false" customHeight="false" outlineLevel="0" collapsed="false">
      <c r="A229" s="55"/>
      <c r="B229" s="55"/>
      <c r="C229" s="55"/>
      <c r="D229" s="55"/>
    </row>
    <row r="230" customFormat="false" ht="15" hidden="false" customHeight="false" outlineLevel="0" collapsed="false">
      <c r="A230" s="55"/>
      <c r="B230" s="55"/>
      <c r="C230" s="55"/>
      <c r="D230" s="55"/>
    </row>
    <row r="231" customFormat="false" ht="15" hidden="false" customHeight="false" outlineLevel="0" collapsed="false">
      <c r="A231" s="55"/>
      <c r="B231" s="55"/>
      <c r="C231" s="55"/>
      <c r="D231" s="55"/>
    </row>
    <row r="232" customFormat="false" ht="15" hidden="false" customHeight="false" outlineLevel="0" collapsed="false">
      <c r="A232" s="55"/>
      <c r="B232" s="55"/>
      <c r="C232" s="55"/>
      <c r="D232" s="55"/>
    </row>
    <row r="233" customFormat="false" ht="15" hidden="false" customHeight="false" outlineLevel="0" collapsed="false">
      <c r="A233" s="55"/>
      <c r="B233" s="55"/>
      <c r="C233" s="55"/>
      <c r="D233" s="55"/>
    </row>
    <row r="234" customFormat="false" ht="15" hidden="false" customHeight="false" outlineLevel="0" collapsed="false">
      <c r="A234" s="55"/>
      <c r="B234" s="55"/>
      <c r="C234" s="55"/>
      <c r="D234" s="55"/>
    </row>
    <row r="235" customFormat="false" ht="15" hidden="false" customHeight="false" outlineLevel="0" collapsed="false">
      <c r="A235" s="55"/>
      <c r="B235" s="55"/>
      <c r="C235" s="55"/>
      <c r="D235" s="55"/>
    </row>
    <row r="236" customFormat="false" ht="15" hidden="false" customHeight="false" outlineLevel="0" collapsed="false">
      <c r="A236" s="55"/>
      <c r="B236" s="55"/>
      <c r="C236" s="55"/>
      <c r="D236" s="55"/>
    </row>
    <row r="237" customFormat="false" ht="15" hidden="false" customHeight="false" outlineLevel="0" collapsed="false">
      <c r="A237" s="55"/>
      <c r="B237" s="55"/>
      <c r="C237" s="55"/>
      <c r="D237" s="55"/>
    </row>
    <row r="238" customFormat="false" ht="15" hidden="false" customHeight="false" outlineLevel="0" collapsed="false">
      <c r="A238" s="55"/>
      <c r="B238" s="55"/>
      <c r="C238" s="55"/>
      <c r="D238" s="55"/>
    </row>
    <row r="239" customFormat="false" ht="15" hidden="false" customHeight="false" outlineLevel="0" collapsed="false">
      <c r="A239" s="55"/>
      <c r="B239" s="55"/>
      <c r="C239" s="55"/>
      <c r="D239" s="55"/>
    </row>
    <row r="240" customFormat="false" ht="15" hidden="false" customHeight="false" outlineLevel="0" collapsed="false">
      <c r="A240" s="55"/>
      <c r="B240" s="55"/>
      <c r="C240" s="55"/>
      <c r="D240" s="55"/>
    </row>
    <row r="241" customFormat="false" ht="15" hidden="false" customHeight="false" outlineLevel="0" collapsed="false">
      <c r="A241" s="55"/>
      <c r="B241" s="55"/>
      <c r="C241" s="55"/>
      <c r="D241" s="55"/>
    </row>
    <row r="242" customFormat="false" ht="15" hidden="false" customHeight="false" outlineLevel="0" collapsed="false">
      <c r="A242" s="55"/>
      <c r="B242" s="55"/>
      <c r="C242" s="55"/>
      <c r="D242" s="55"/>
    </row>
    <row r="243" customFormat="false" ht="15" hidden="false" customHeight="false" outlineLevel="0" collapsed="false">
      <c r="A243" s="55"/>
      <c r="B243" s="55"/>
      <c r="C243" s="55"/>
      <c r="D243" s="55"/>
    </row>
    <row r="244" customFormat="false" ht="15" hidden="false" customHeight="false" outlineLevel="0" collapsed="false">
      <c r="A244" s="55"/>
      <c r="B244" s="55"/>
      <c r="C244" s="55"/>
      <c r="D244" s="55"/>
    </row>
    <row r="245" customFormat="false" ht="15" hidden="false" customHeight="false" outlineLevel="0" collapsed="false">
      <c r="A245" s="55"/>
      <c r="B245" s="55"/>
      <c r="C245" s="55"/>
      <c r="D245" s="55"/>
    </row>
    <row r="246" customFormat="false" ht="15" hidden="false" customHeight="false" outlineLevel="0" collapsed="false">
      <c r="A246" s="55"/>
      <c r="B246" s="55"/>
      <c r="C246" s="55"/>
      <c r="D246" s="55"/>
    </row>
    <row r="247" customFormat="false" ht="15" hidden="false" customHeight="false" outlineLevel="0" collapsed="false">
      <c r="A247" s="55"/>
      <c r="B247" s="55"/>
      <c r="C247" s="55"/>
      <c r="D247" s="55"/>
    </row>
    <row r="248" customFormat="false" ht="15" hidden="false" customHeight="false" outlineLevel="0" collapsed="false">
      <c r="A248" s="55"/>
      <c r="B248" s="55"/>
      <c r="C248" s="55"/>
      <c r="D248" s="55"/>
    </row>
    <row r="249" customFormat="false" ht="15" hidden="false" customHeight="false" outlineLevel="0" collapsed="false">
      <c r="A249" s="55"/>
      <c r="B249" s="55"/>
      <c r="C249" s="55"/>
      <c r="D249" s="55"/>
    </row>
    <row r="250" customFormat="false" ht="15" hidden="false" customHeight="false" outlineLevel="0" collapsed="false">
      <c r="A250" s="55"/>
      <c r="B250" s="55"/>
      <c r="C250" s="55"/>
      <c r="D250" s="55"/>
    </row>
    <row r="251" customFormat="false" ht="15" hidden="false" customHeight="false" outlineLevel="0" collapsed="false">
      <c r="A251" s="55"/>
      <c r="B251" s="55"/>
      <c r="C251" s="55"/>
      <c r="D251" s="55"/>
    </row>
    <row r="252" customFormat="false" ht="15" hidden="false" customHeight="false" outlineLevel="0" collapsed="false">
      <c r="A252" s="55"/>
      <c r="B252" s="55"/>
      <c r="C252" s="55"/>
      <c r="D252" s="55"/>
    </row>
    <row r="253" customFormat="false" ht="15" hidden="false" customHeight="false" outlineLevel="0" collapsed="false">
      <c r="A253" s="55"/>
      <c r="B253" s="55"/>
      <c r="C253" s="55"/>
      <c r="D253" s="55"/>
    </row>
    <row r="254" customFormat="false" ht="15" hidden="false" customHeight="false" outlineLevel="0" collapsed="false">
      <c r="A254" s="55"/>
      <c r="B254" s="55"/>
      <c r="C254" s="55"/>
      <c r="D254" s="55"/>
    </row>
    <row r="255" customFormat="false" ht="15" hidden="false" customHeight="false" outlineLevel="0" collapsed="false">
      <c r="A255" s="55"/>
      <c r="B255" s="55"/>
      <c r="C255" s="55"/>
      <c r="D255" s="55"/>
    </row>
    <row r="256" customFormat="false" ht="15" hidden="false" customHeight="false" outlineLevel="0" collapsed="false">
      <c r="A256" s="55"/>
      <c r="B256" s="55"/>
      <c r="C256" s="55"/>
      <c r="D256" s="55"/>
    </row>
    <row r="257" customFormat="false" ht="15" hidden="false" customHeight="false" outlineLevel="0" collapsed="false">
      <c r="A257" s="55"/>
      <c r="B257" s="55"/>
      <c r="C257" s="55"/>
      <c r="D257" s="55"/>
    </row>
    <row r="258" customFormat="false" ht="15" hidden="false" customHeight="false" outlineLevel="0" collapsed="false">
      <c r="A258" s="55"/>
      <c r="B258" s="55"/>
      <c r="C258" s="55"/>
      <c r="D258" s="55"/>
    </row>
    <row r="259" customFormat="false" ht="15" hidden="false" customHeight="false" outlineLevel="0" collapsed="false">
      <c r="A259" s="55"/>
      <c r="B259" s="55"/>
      <c r="C259" s="55"/>
      <c r="D259" s="55"/>
    </row>
    <row r="260" customFormat="false" ht="15" hidden="false" customHeight="false" outlineLevel="0" collapsed="false">
      <c r="A260" s="55"/>
      <c r="B260" s="55"/>
      <c r="C260" s="55"/>
      <c r="D260" s="55"/>
    </row>
    <row r="261" customFormat="false" ht="15" hidden="false" customHeight="false" outlineLevel="0" collapsed="false">
      <c r="A261" s="55"/>
      <c r="B261" s="55"/>
      <c r="C261" s="55"/>
      <c r="D261" s="55"/>
    </row>
    <row r="262" customFormat="false" ht="15" hidden="false" customHeight="false" outlineLevel="0" collapsed="false">
      <c r="A262" s="55"/>
      <c r="B262" s="55"/>
      <c r="C262" s="55"/>
      <c r="D262" s="55"/>
    </row>
    <row r="263" customFormat="false" ht="15" hidden="false" customHeight="false" outlineLevel="0" collapsed="false">
      <c r="A263" s="55"/>
      <c r="B263" s="55"/>
      <c r="C263" s="55"/>
      <c r="D263" s="55"/>
    </row>
    <row r="264" customFormat="false" ht="15" hidden="false" customHeight="false" outlineLevel="0" collapsed="false">
      <c r="A264" s="55"/>
      <c r="B264" s="55"/>
      <c r="C264" s="55"/>
      <c r="D264" s="55"/>
    </row>
    <row r="265" customFormat="false" ht="15" hidden="false" customHeight="false" outlineLevel="0" collapsed="false">
      <c r="A265" s="55"/>
      <c r="B265" s="55"/>
      <c r="C265" s="55"/>
      <c r="D265" s="55"/>
    </row>
    <row r="266" customFormat="false" ht="15" hidden="false" customHeight="false" outlineLevel="0" collapsed="false">
      <c r="A266" s="55"/>
      <c r="B266" s="55"/>
      <c r="C266" s="55"/>
      <c r="D266" s="55"/>
    </row>
    <row r="267" customFormat="false" ht="15" hidden="false" customHeight="false" outlineLevel="0" collapsed="false">
      <c r="A267" s="55"/>
      <c r="B267" s="55"/>
      <c r="C267" s="55"/>
      <c r="D267" s="55"/>
    </row>
    <row r="268" customFormat="false" ht="15" hidden="false" customHeight="false" outlineLevel="0" collapsed="false">
      <c r="A268" s="55"/>
      <c r="B268" s="55"/>
      <c r="C268" s="55"/>
      <c r="D268" s="55"/>
    </row>
    <row r="269" customFormat="false" ht="15" hidden="false" customHeight="false" outlineLevel="0" collapsed="false">
      <c r="A269" s="55"/>
      <c r="B269" s="55"/>
      <c r="C269" s="55"/>
      <c r="D269" s="55"/>
    </row>
    <row r="270" customFormat="false" ht="15" hidden="false" customHeight="false" outlineLevel="0" collapsed="false">
      <c r="A270" s="55"/>
      <c r="B270" s="55"/>
      <c r="C270" s="55"/>
      <c r="D270" s="55"/>
    </row>
    <row r="271" customFormat="false" ht="15" hidden="false" customHeight="false" outlineLevel="0" collapsed="false">
      <c r="A271" s="55"/>
      <c r="B271" s="55"/>
      <c r="C271" s="55"/>
      <c r="D271" s="55"/>
    </row>
    <row r="272" customFormat="false" ht="15" hidden="false" customHeight="false" outlineLevel="0" collapsed="false">
      <c r="A272" s="55"/>
      <c r="B272" s="55"/>
      <c r="C272" s="55"/>
      <c r="D272" s="55"/>
    </row>
    <row r="273" customFormat="false" ht="15" hidden="false" customHeight="false" outlineLevel="0" collapsed="false">
      <c r="A273" s="55"/>
      <c r="B273" s="55"/>
      <c r="C273" s="55"/>
      <c r="D273" s="55"/>
    </row>
    <row r="274" customFormat="false" ht="15" hidden="false" customHeight="false" outlineLevel="0" collapsed="false">
      <c r="A274" s="55"/>
      <c r="B274" s="55"/>
      <c r="C274" s="55"/>
      <c r="D274" s="55"/>
    </row>
    <row r="275" customFormat="false" ht="15" hidden="false" customHeight="false" outlineLevel="0" collapsed="false">
      <c r="A275" s="55"/>
      <c r="B275" s="55"/>
      <c r="C275" s="55"/>
      <c r="D275" s="55"/>
    </row>
    <row r="276" customFormat="false" ht="15" hidden="false" customHeight="false" outlineLevel="0" collapsed="false">
      <c r="A276" s="55"/>
      <c r="B276" s="55"/>
      <c r="C276" s="55"/>
      <c r="D276" s="55"/>
    </row>
    <row r="277" customFormat="false" ht="15" hidden="false" customHeight="false" outlineLevel="0" collapsed="false">
      <c r="A277" s="55"/>
      <c r="B277" s="55"/>
      <c r="C277" s="55"/>
      <c r="D277" s="55"/>
    </row>
    <row r="278" customFormat="false" ht="15" hidden="false" customHeight="false" outlineLevel="0" collapsed="false">
      <c r="A278" s="55"/>
      <c r="B278" s="55"/>
      <c r="C278" s="55"/>
      <c r="D278" s="55"/>
    </row>
    <row r="279" customFormat="false" ht="15" hidden="false" customHeight="false" outlineLevel="0" collapsed="false">
      <c r="A279" s="55"/>
      <c r="B279" s="55"/>
      <c r="C279" s="55"/>
      <c r="D279" s="55"/>
    </row>
    <row r="280" customFormat="false" ht="15" hidden="false" customHeight="false" outlineLevel="0" collapsed="false">
      <c r="A280" s="55"/>
      <c r="B280" s="55"/>
      <c r="C280" s="55"/>
      <c r="D280" s="55"/>
    </row>
    <row r="281" customFormat="false" ht="15" hidden="false" customHeight="false" outlineLevel="0" collapsed="false">
      <c r="A281" s="55"/>
      <c r="B281" s="55"/>
      <c r="C281" s="55"/>
      <c r="D281" s="55"/>
    </row>
    <row r="282" customFormat="false" ht="15" hidden="false" customHeight="false" outlineLevel="0" collapsed="false">
      <c r="A282" s="55"/>
      <c r="B282" s="55"/>
      <c r="C282" s="55"/>
      <c r="D282" s="55"/>
    </row>
    <row r="283" customFormat="false" ht="15" hidden="false" customHeight="false" outlineLevel="0" collapsed="false">
      <c r="A283" s="55"/>
      <c r="B283" s="55"/>
      <c r="C283" s="55"/>
      <c r="D283" s="55"/>
    </row>
    <row r="284" customFormat="false" ht="15" hidden="false" customHeight="false" outlineLevel="0" collapsed="false">
      <c r="A284" s="55"/>
      <c r="B284" s="55"/>
      <c r="C284" s="55"/>
      <c r="D284" s="55"/>
    </row>
    <row r="285" customFormat="false" ht="15" hidden="false" customHeight="false" outlineLevel="0" collapsed="false">
      <c r="A285" s="55"/>
      <c r="B285" s="55"/>
      <c r="C285" s="55"/>
      <c r="D285" s="55"/>
    </row>
    <row r="286" customFormat="false" ht="15" hidden="false" customHeight="false" outlineLevel="0" collapsed="false">
      <c r="A286" s="55"/>
      <c r="B286" s="55"/>
      <c r="C286" s="55"/>
      <c r="D286" s="55"/>
    </row>
    <row r="287" customFormat="false" ht="15" hidden="false" customHeight="false" outlineLevel="0" collapsed="false">
      <c r="A287" s="55"/>
      <c r="B287" s="55"/>
      <c r="C287" s="55"/>
      <c r="D287" s="55"/>
    </row>
    <row r="288" customFormat="false" ht="15" hidden="false" customHeight="false" outlineLevel="0" collapsed="false">
      <c r="A288" s="55"/>
      <c r="B288" s="55"/>
      <c r="C288" s="55"/>
      <c r="D288" s="55"/>
    </row>
    <row r="289" customFormat="false" ht="15" hidden="false" customHeight="false" outlineLevel="0" collapsed="false">
      <c r="A289" s="55"/>
      <c r="B289" s="55"/>
      <c r="C289" s="55"/>
      <c r="D289" s="55"/>
    </row>
    <row r="290" customFormat="false" ht="15" hidden="false" customHeight="false" outlineLevel="0" collapsed="false">
      <c r="A290" s="55"/>
      <c r="B290" s="55"/>
      <c r="C290" s="55"/>
      <c r="D290" s="55"/>
    </row>
    <row r="291" customFormat="false" ht="15" hidden="false" customHeight="false" outlineLevel="0" collapsed="false">
      <c r="A291" s="55"/>
      <c r="B291" s="55"/>
      <c r="C291" s="55"/>
      <c r="D291" s="55"/>
    </row>
    <row r="292" customFormat="false" ht="15" hidden="false" customHeight="false" outlineLevel="0" collapsed="false">
      <c r="A292" s="55"/>
      <c r="B292" s="55"/>
      <c r="C292" s="55"/>
      <c r="D292" s="55"/>
    </row>
    <row r="293" customFormat="false" ht="15" hidden="false" customHeight="false" outlineLevel="0" collapsed="false">
      <c r="A293" s="55"/>
      <c r="B293" s="55"/>
      <c r="C293" s="55"/>
      <c r="D293" s="55"/>
    </row>
    <row r="294" customFormat="false" ht="15" hidden="false" customHeight="false" outlineLevel="0" collapsed="false">
      <c r="A294" s="55"/>
      <c r="B294" s="55"/>
      <c r="C294" s="55"/>
      <c r="D294" s="55"/>
    </row>
    <row r="295" customFormat="false" ht="15" hidden="false" customHeight="false" outlineLevel="0" collapsed="false">
      <c r="A295" s="55"/>
      <c r="B295" s="55"/>
      <c r="C295" s="55"/>
      <c r="D295" s="55"/>
    </row>
    <row r="296" customFormat="false" ht="15" hidden="false" customHeight="false" outlineLevel="0" collapsed="false">
      <c r="A296" s="55"/>
      <c r="B296" s="55"/>
      <c r="C296" s="55"/>
      <c r="D296" s="55"/>
    </row>
    <row r="297" customFormat="false" ht="15" hidden="false" customHeight="false" outlineLevel="0" collapsed="false">
      <c r="A297" s="55"/>
      <c r="B297" s="55"/>
      <c r="C297" s="55"/>
      <c r="D297" s="55"/>
    </row>
    <row r="298" customFormat="false" ht="15" hidden="false" customHeight="false" outlineLevel="0" collapsed="false">
      <c r="A298" s="55"/>
      <c r="B298" s="55"/>
      <c r="C298" s="55"/>
      <c r="D298" s="55"/>
    </row>
    <row r="299" customFormat="false" ht="15" hidden="false" customHeight="false" outlineLevel="0" collapsed="false">
      <c r="A299" s="55"/>
      <c r="B299" s="55"/>
      <c r="C299" s="55"/>
      <c r="D299" s="55"/>
    </row>
    <row r="300" customFormat="false" ht="15" hidden="false" customHeight="false" outlineLevel="0" collapsed="false">
      <c r="A300" s="55"/>
      <c r="B300" s="55"/>
      <c r="C300" s="55"/>
      <c r="D300" s="55"/>
    </row>
    <row r="301" customFormat="false" ht="15" hidden="false" customHeight="false" outlineLevel="0" collapsed="false">
      <c r="A301" s="55"/>
      <c r="B301" s="55"/>
      <c r="C301" s="55"/>
      <c r="D301" s="55"/>
    </row>
    <row r="302" customFormat="false" ht="15" hidden="false" customHeight="false" outlineLevel="0" collapsed="false">
      <c r="A302" s="55"/>
      <c r="B302" s="55"/>
      <c r="C302" s="55"/>
      <c r="D302" s="55"/>
    </row>
    <row r="303" customFormat="false" ht="15" hidden="false" customHeight="false" outlineLevel="0" collapsed="false">
      <c r="A303" s="55"/>
      <c r="B303" s="55"/>
      <c r="C303" s="55"/>
      <c r="D303" s="55"/>
    </row>
    <row r="304" customFormat="false" ht="15" hidden="false" customHeight="false" outlineLevel="0" collapsed="false">
      <c r="A304" s="55"/>
      <c r="B304" s="55"/>
      <c r="C304" s="55"/>
      <c r="D304" s="55"/>
    </row>
    <row r="305" customFormat="false" ht="15" hidden="false" customHeight="false" outlineLevel="0" collapsed="false">
      <c r="A305" s="55"/>
      <c r="B305" s="55"/>
      <c r="C305" s="55"/>
      <c r="D305" s="55"/>
    </row>
    <row r="306" customFormat="false" ht="15" hidden="false" customHeight="false" outlineLevel="0" collapsed="false">
      <c r="A306" s="55"/>
      <c r="B306" s="55"/>
      <c r="C306" s="55"/>
      <c r="D306" s="55"/>
    </row>
    <row r="307" customFormat="false" ht="15" hidden="false" customHeight="false" outlineLevel="0" collapsed="false">
      <c r="A307" s="55"/>
      <c r="B307" s="55"/>
      <c r="C307" s="55"/>
      <c r="D307" s="55"/>
    </row>
    <row r="308" customFormat="false" ht="15" hidden="false" customHeight="false" outlineLevel="0" collapsed="false">
      <c r="A308" s="55"/>
      <c r="B308" s="55"/>
      <c r="C308" s="55"/>
      <c r="D308" s="55"/>
    </row>
    <row r="309" customFormat="false" ht="15" hidden="false" customHeight="false" outlineLevel="0" collapsed="false">
      <c r="A309" s="55"/>
      <c r="B309" s="55"/>
      <c r="C309" s="55"/>
      <c r="D309" s="55"/>
    </row>
    <row r="310" customFormat="false" ht="15" hidden="false" customHeight="false" outlineLevel="0" collapsed="false">
      <c r="A310" s="55"/>
      <c r="B310" s="55"/>
      <c r="C310" s="55"/>
      <c r="D310" s="55"/>
    </row>
    <row r="311" customFormat="false" ht="15" hidden="false" customHeight="false" outlineLevel="0" collapsed="false">
      <c r="A311" s="55"/>
      <c r="B311" s="55"/>
      <c r="C311" s="55"/>
      <c r="D311" s="55"/>
    </row>
    <row r="312" customFormat="false" ht="15" hidden="false" customHeight="false" outlineLevel="0" collapsed="false">
      <c r="A312" s="55"/>
      <c r="B312" s="55"/>
      <c r="C312" s="55"/>
      <c r="D312" s="55"/>
    </row>
    <row r="313" customFormat="false" ht="15" hidden="false" customHeight="false" outlineLevel="0" collapsed="false">
      <c r="A313" s="55"/>
      <c r="B313" s="55"/>
      <c r="C313" s="55"/>
      <c r="D313" s="55"/>
    </row>
    <row r="314" customFormat="false" ht="15" hidden="false" customHeight="false" outlineLevel="0" collapsed="false">
      <c r="A314" s="55"/>
      <c r="B314" s="55"/>
      <c r="C314" s="55"/>
      <c r="D314" s="55"/>
    </row>
    <row r="315" customFormat="false" ht="15" hidden="false" customHeight="false" outlineLevel="0" collapsed="false">
      <c r="A315" s="55"/>
      <c r="B315" s="55"/>
      <c r="C315" s="55"/>
      <c r="D315" s="55"/>
    </row>
    <row r="316" customFormat="false" ht="15" hidden="false" customHeight="false" outlineLevel="0" collapsed="false">
      <c r="A316" s="55"/>
      <c r="B316" s="55"/>
      <c r="C316" s="55"/>
      <c r="D316" s="55"/>
    </row>
    <row r="317" customFormat="false" ht="15" hidden="false" customHeight="false" outlineLevel="0" collapsed="false">
      <c r="A317" s="55"/>
      <c r="B317" s="55"/>
      <c r="C317" s="55"/>
      <c r="D317" s="55"/>
    </row>
    <row r="318" customFormat="false" ht="15" hidden="false" customHeight="false" outlineLevel="0" collapsed="false">
      <c r="A318" s="55"/>
      <c r="B318" s="55"/>
      <c r="C318" s="55"/>
      <c r="D318" s="55"/>
    </row>
    <row r="319" customFormat="false" ht="15" hidden="false" customHeight="false" outlineLevel="0" collapsed="false">
      <c r="A319" s="55"/>
      <c r="B319" s="55"/>
      <c r="C319" s="55"/>
      <c r="D319" s="55"/>
    </row>
    <row r="320" customFormat="false" ht="15" hidden="false" customHeight="false" outlineLevel="0" collapsed="false">
      <c r="A320" s="55"/>
      <c r="B320" s="55"/>
      <c r="C320" s="55"/>
      <c r="D320" s="55"/>
    </row>
    <row r="321" customFormat="false" ht="15" hidden="false" customHeight="false" outlineLevel="0" collapsed="false">
      <c r="A321" s="55"/>
      <c r="B321" s="55"/>
      <c r="C321" s="55"/>
      <c r="D321" s="55"/>
    </row>
    <row r="322" customFormat="false" ht="15" hidden="false" customHeight="false" outlineLevel="0" collapsed="false">
      <c r="A322" s="55"/>
      <c r="B322" s="55"/>
      <c r="C322" s="55"/>
      <c r="D322" s="55"/>
    </row>
    <row r="323" customFormat="false" ht="15" hidden="false" customHeight="false" outlineLevel="0" collapsed="false">
      <c r="A323" s="55"/>
      <c r="B323" s="55"/>
      <c r="C323" s="55"/>
      <c r="D323" s="55"/>
    </row>
    <row r="324" customFormat="false" ht="15" hidden="false" customHeight="false" outlineLevel="0" collapsed="false">
      <c r="A324" s="55"/>
      <c r="B324" s="55"/>
      <c r="C324" s="55"/>
      <c r="D324" s="55"/>
    </row>
    <row r="325" customFormat="false" ht="15" hidden="false" customHeight="false" outlineLevel="0" collapsed="false">
      <c r="A325" s="55"/>
      <c r="B325" s="55"/>
      <c r="C325" s="55"/>
      <c r="D325" s="55"/>
    </row>
    <row r="326" customFormat="false" ht="15" hidden="false" customHeight="false" outlineLevel="0" collapsed="false">
      <c r="A326" s="55"/>
      <c r="B326" s="55"/>
      <c r="C326" s="55"/>
      <c r="D326" s="55"/>
    </row>
    <row r="327" customFormat="false" ht="15" hidden="false" customHeight="false" outlineLevel="0" collapsed="false">
      <c r="A327" s="55"/>
      <c r="B327" s="55"/>
      <c r="C327" s="55"/>
      <c r="D327" s="55"/>
    </row>
    <row r="328" customFormat="false" ht="15" hidden="false" customHeight="false" outlineLevel="0" collapsed="false">
      <c r="A328" s="55"/>
      <c r="B328" s="55"/>
      <c r="C328" s="55"/>
      <c r="D328" s="55"/>
    </row>
    <row r="329" customFormat="false" ht="15" hidden="false" customHeight="false" outlineLevel="0" collapsed="false">
      <c r="A329" s="55"/>
      <c r="B329" s="55"/>
      <c r="C329" s="55"/>
      <c r="D329" s="55"/>
    </row>
    <row r="330" customFormat="false" ht="15" hidden="false" customHeight="false" outlineLevel="0" collapsed="false">
      <c r="A330" s="55"/>
      <c r="B330" s="55"/>
      <c r="C330" s="55"/>
      <c r="D330" s="55"/>
    </row>
    <row r="331" customFormat="false" ht="15" hidden="false" customHeight="false" outlineLevel="0" collapsed="false">
      <c r="A331" s="55"/>
      <c r="B331" s="55"/>
      <c r="C331" s="55"/>
      <c r="D331" s="55"/>
    </row>
    <row r="332" customFormat="false" ht="15" hidden="false" customHeight="false" outlineLevel="0" collapsed="false">
      <c r="A332" s="55"/>
      <c r="B332" s="55"/>
      <c r="C332" s="55"/>
      <c r="D332" s="55"/>
    </row>
    <row r="333" customFormat="false" ht="15" hidden="false" customHeight="false" outlineLevel="0" collapsed="false">
      <c r="A333" s="55"/>
      <c r="B333" s="55"/>
      <c r="C333" s="55"/>
      <c r="D333" s="55"/>
    </row>
    <row r="334" customFormat="false" ht="15" hidden="false" customHeight="false" outlineLevel="0" collapsed="false">
      <c r="A334" s="55"/>
      <c r="B334" s="55"/>
      <c r="C334" s="55"/>
      <c r="D334" s="55"/>
    </row>
    <row r="335" customFormat="false" ht="15" hidden="false" customHeight="false" outlineLevel="0" collapsed="false">
      <c r="A335" s="55"/>
      <c r="B335" s="55"/>
      <c r="C335" s="55"/>
      <c r="D335" s="55"/>
    </row>
    <row r="336" customFormat="false" ht="15" hidden="false" customHeight="false" outlineLevel="0" collapsed="false">
      <c r="A336" s="55"/>
      <c r="B336" s="55"/>
      <c r="C336" s="55"/>
      <c r="D336" s="55"/>
    </row>
    <row r="337" customFormat="false" ht="15" hidden="false" customHeight="false" outlineLevel="0" collapsed="false">
      <c r="A337" s="55"/>
      <c r="B337" s="55"/>
      <c r="C337" s="55"/>
      <c r="D337" s="55"/>
    </row>
    <row r="338" customFormat="false" ht="15" hidden="false" customHeight="false" outlineLevel="0" collapsed="false">
      <c r="A338" s="55"/>
      <c r="B338" s="55"/>
      <c r="C338" s="55"/>
      <c r="D338" s="55"/>
    </row>
    <row r="339" customFormat="false" ht="15" hidden="false" customHeight="false" outlineLevel="0" collapsed="false">
      <c r="A339" s="55"/>
      <c r="B339" s="55"/>
      <c r="C339" s="55"/>
      <c r="D339" s="55"/>
    </row>
    <row r="340" customFormat="false" ht="15" hidden="false" customHeight="false" outlineLevel="0" collapsed="false">
      <c r="A340" s="55"/>
      <c r="B340" s="55"/>
      <c r="C340" s="55"/>
      <c r="D340" s="55"/>
    </row>
    <row r="341" customFormat="false" ht="15" hidden="false" customHeight="false" outlineLevel="0" collapsed="false">
      <c r="A341" s="55"/>
      <c r="B341" s="55"/>
      <c r="C341" s="55"/>
      <c r="D341" s="55"/>
    </row>
    <row r="342" customFormat="false" ht="15" hidden="false" customHeight="false" outlineLevel="0" collapsed="false">
      <c r="A342" s="55"/>
      <c r="B342" s="55"/>
      <c r="C342" s="55"/>
      <c r="D342" s="55"/>
    </row>
    <row r="343" customFormat="false" ht="15" hidden="false" customHeight="false" outlineLevel="0" collapsed="false">
      <c r="A343" s="55"/>
      <c r="B343" s="55"/>
      <c r="C343" s="55"/>
      <c r="D343" s="55"/>
    </row>
    <row r="344" customFormat="false" ht="15" hidden="false" customHeight="false" outlineLevel="0" collapsed="false">
      <c r="A344" s="55"/>
      <c r="B344" s="55"/>
      <c r="C344" s="55"/>
      <c r="D344" s="55"/>
    </row>
    <row r="345" customFormat="false" ht="15" hidden="false" customHeight="false" outlineLevel="0" collapsed="false">
      <c r="A345" s="55"/>
      <c r="B345" s="55"/>
      <c r="C345" s="55"/>
      <c r="D345" s="55"/>
    </row>
    <row r="346" customFormat="false" ht="15" hidden="false" customHeight="false" outlineLevel="0" collapsed="false">
      <c r="A346" s="55"/>
      <c r="B346" s="55"/>
      <c r="C346" s="55"/>
      <c r="D346" s="55"/>
    </row>
    <row r="347" customFormat="false" ht="15" hidden="false" customHeight="false" outlineLevel="0" collapsed="false">
      <c r="A347" s="55"/>
      <c r="B347" s="55"/>
      <c r="C347" s="55"/>
      <c r="D347" s="55"/>
    </row>
    <row r="348" customFormat="false" ht="15" hidden="false" customHeight="false" outlineLevel="0" collapsed="false">
      <c r="A348" s="55"/>
      <c r="B348" s="55"/>
      <c r="C348" s="55"/>
      <c r="D348" s="55"/>
    </row>
    <row r="349" customFormat="false" ht="15" hidden="false" customHeight="false" outlineLevel="0" collapsed="false">
      <c r="A349" s="55"/>
      <c r="B349" s="55"/>
      <c r="C349" s="55"/>
      <c r="D349" s="55"/>
    </row>
    <row r="350" customFormat="false" ht="15" hidden="false" customHeight="false" outlineLevel="0" collapsed="false">
      <c r="A350" s="55"/>
      <c r="B350" s="55"/>
      <c r="C350" s="55"/>
      <c r="D350" s="55"/>
    </row>
    <row r="351" customFormat="false" ht="15" hidden="false" customHeight="false" outlineLevel="0" collapsed="false">
      <c r="A351" s="55"/>
      <c r="B351" s="55"/>
      <c r="C351" s="55"/>
      <c r="D351" s="55"/>
    </row>
    <row r="352" customFormat="false" ht="15" hidden="false" customHeight="false" outlineLevel="0" collapsed="false">
      <c r="A352" s="55"/>
      <c r="B352" s="55"/>
      <c r="C352" s="55"/>
      <c r="D352" s="55"/>
    </row>
    <row r="353" customFormat="false" ht="15" hidden="false" customHeight="false" outlineLevel="0" collapsed="false">
      <c r="A353" s="55"/>
      <c r="B353" s="55"/>
      <c r="C353" s="55"/>
      <c r="D353" s="55"/>
    </row>
    <row r="354" customFormat="false" ht="15" hidden="false" customHeight="false" outlineLevel="0" collapsed="false">
      <c r="A354" s="55"/>
      <c r="B354" s="55"/>
      <c r="C354" s="55"/>
      <c r="D354" s="55"/>
    </row>
    <row r="355" customFormat="false" ht="15" hidden="false" customHeight="false" outlineLevel="0" collapsed="false">
      <c r="A355" s="55"/>
      <c r="B355" s="55"/>
      <c r="C355" s="55"/>
      <c r="D355" s="55"/>
    </row>
    <row r="356" customFormat="false" ht="15" hidden="false" customHeight="false" outlineLevel="0" collapsed="false">
      <c r="A356" s="55"/>
      <c r="B356" s="55"/>
      <c r="C356" s="55"/>
      <c r="D356" s="55"/>
    </row>
    <row r="357" customFormat="false" ht="15" hidden="false" customHeight="false" outlineLevel="0" collapsed="false">
      <c r="A357" s="55"/>
      <c r="B357" s="55"/>
      <c r="C357" s="55"/>
      <c r="D357" s="55"/>
    </row>
    <row r="358" customFormat="false" ht="15" hidden="false" customHeight="false" outlineLevel="0" collapsed="false">
      <c r="A358" s="55"/>
      <c r="B358" s="55"/>
      <c r="C358" s="55"/>
      <c r="D358" s="55"/>
    </row>
    <row r="359" customFormat="false" ht="15" hidden="false" customHeight="false" outlineLevel="0" collapsed="false">
      <c r="A359" s="55"/>
      <c r="B359" s="55"/>
      <c r="C359" s="55"/>
      <c r="D359" s="55"/>
    </row>
    <row r="360" customFormat="false" ht="15" hidden="false" customHeight="false" outlineLevel="0" collapsed="false">
      <c r="A360" s="55"/>
      <c r="B360" s="55"/>
      <c r="C360" s="55"/>
      <c r="D360" s="55"/>
    </row>
    <row r="361" customFormat="false" ht="15" hidden="false" customHeight="false" outlineLevel="0" collapsed="false">
      <c r="A361" s="55"/>
      <c r="B361" s="55"/>
      <c r="C361" s="55"/>
      <c r="D361" s="55"/>
    </row>
    <row r="362" customFormat="false" ht="15" hidden="false" customHeight="false" outlineLevel="0" collapsed="false">
      <c r="A362" s="55"/>
      <c r="B362" s="55"/>
      <c r="C362" s="55"/>
      <c r="D362" s="55"/>
    </row>
    <row r="363" customFormat="false" ht="15" hidden="false" customHeight="false" outlineLevel="0" collapsed="false">
      <c r="A363" s="55"/>
      <c r="B363" s="55"/>
      <c r="C363" s="55"/>
      <c r="D363" s="55"/>
    </row>
    <row r="364" customFormat="false" ht="15" hidden="false" customHeight="false" outlineLevel="0" collapsed="false">
      <c r="A364" s="55"/>
      <c r="B364" s="55"/>
      <c r="C364" s="55"/>
      <c r="D364" s="55"/>
    </row>
    <row r="365" customFormat="false" ht="15" hidden="false" customHeight="false" outlineLevel="0" collapsed="false">
      <c r="A365" s="55"/>
      <c r="B365" s="55"/>
      <c r="C365" s="55"/>
      <c r="D365" s="55"/>
    </row>
    <row r="366" customFormat="false" ht="15" hidden="false" customHeight="false" outlineLevel="0" collapsed="false">
      <c r="A366" s="55"/>
      <c r="B366" s="55"/>
      <c r="C366" s="55"/>
      <c r="D366" s="55"/>
    </row>
    <row r="367" customFormat="false" ht="15" hidden="false" customHeight="false" outlineLevel="0" collapsed="false">
      <c r="A367" s="55"/>
      <c r="B367" s="55"/>
      <c r="C367" s="55"/>
      <c r="D367" s="55"/>
    </row>
    <row r="368" customFormat="false" ht="15" hidden="false" customHeight="false" outlineLevel="0" collapsed="false">
      <c r="A368" s="55"/>
      <c r="B368" s="55"/>
      <c r="C368" s="55"/>
      <c r="D368" s="55"/>
    </row>
    <row r="369" customFormat="false" ht="15" hidden="false" customHeight="false" outlineLevel="0" collapsed="false">
      <c r="A369" s="55"/>
      <c r="B369" s="55"/>
      <c r="C369" s="55"/>
      <c r="D369" s="55"/>
    </row>
    <row r="370" customFormat="false" ht="15" hidden="false" customHeight="false" outlineLevel="0" collapsed="false">
      <c r="A370" s="55"/>
      <c r="B370" s="55"/>
      <c r="C370" s="55"/>
      <c r="D370" s="55"/>
    </row>
    <row r="371" customFormat="false" ht="15" hidden="false" customHeight="false" outlineLevel="0" collapsed="false">
      <c r="A371" s="55"/>
      <c r="B371" s="55"/>
      <c r="C371" s="55"/>
      <c r="D371" s="55"/>
    </row>
    <row r="372" customFormat="false" ht="15" hidden="false" customHeight="false" outlineLevel="0" collapsed="false">
      <c r="A372" s="55"/>
      <c r="B372" s="55"/>
      <c r="C372" s="55"/>
      <c r="D372" s="55"/>
    </row>
    <row r="373" customFormat="false" ht="15" hidden="false" customHeight="false" outlineLevel="0" collapsed="false">
      <c r="A373" s="55"/>
      <c r="B373" s="55"/>
      <c r="C373" s="55"/>
      <c r="D373" s="55"/>
    </row>
    <row r="374" customFormat="false" ht="15" hidden="false" customHeight="false" outlineLevel="0" collapsed="false">
      <c r="A374" s="55"/>
      <c r="B374" s="55"/>
      <c r="C374" s="55"/>
      <c r="D374" s="55"/>
    </row>
    <row r="375" customFormat="false" ht="15" hidden="false" customHeight="false" outlineLevel="0" collapsed="false">
      <c r="A375" s="55"/>
      <c r="B375" s="55"/>
      <c r="C375" s="55"/>
      <c r="D375" s="55"/>
    </row>
    <row r="376" customFormat="false" ht="15" hidden="false" customHeight="false" outlineLevel="0" collapsed="false">
      <c r="A376" s="55"/>
      <c r="B376" s="55"/>
      <c r="C376" s="55"/>
      <c r="D376" s="55"/>
    </row>
    <row r="377" customFormat="false" ht="15" hidden="false" customHeight="false" outlineLevel="0" collapsed="false">
      <c r="A377" s="55"/>
      <c r="B377" s="55"/>
      <c r="C377" s="55"/>
      <c r="D377" s="55"/>
    </row>
    <row r="378" customFormat="false" ht="15" hidden="false" customHeight="false" outlineLevel="0" collapsed="false">
      <c r="A378" s="55"/>
      <c r="B378" s="55"/>
      <c r="C378" s="55"/>
      <c r="D378" s="55"/>
    </row>
    <row r="379" customFormat="false" ht="15" hidden="false" customHeight="false" outlineLevel="0" collapsed="false">
      <c r="A379" s="55"/>
      <c r="B379" s="55"/>
      <c r="C379" s="55"/>
      <c r="D379" s="55"/>
    </row>
    <row r="380" customFormat="false" ht="15" hidden="false" customHeight="false" outlineLevel="0" collapsed="false">
      <c r="A380" s="55"/>
      <c r="B380" s="55"/>
      <c r="C380" s="55"/>
      <c r="D380" s="55"/>
    </row>
    <row r="381" customFormat="false" ht="15" hidden="false" customHeight="false" outlineLevel="0" collapsed="false">
      <c r="A381" s="55"/>
      <c r="B381" s="55"/>
      <c r="C381" s="55"/>
      <c r="D381" s="55"/>
    </row>
    <row r="382" customFormat="false" ht="15" hidden="false" customHeight="false" outlineLevel="0" collapsed="false">
      <c r="A382" s="55"/>
      <c r="B382" s="55"/>
      <c r="C382" s="55"/>
      <c r="D382" s="55"/>
    </row>
    <row r="383" customFormat="false" ht="15" hidden="false" customHeight="false" outlineLevel="0" collapsed="false">
      <c r="A383" s="55"/>
      <c r="B383" s="55"/>
      <c r="C383" s="55"/>
      <c r="D383" s="55"/>
    </row>
    <row r="384" customFormat="false" ht="15" hidden="false" customHeight="false" outlineLevel="0" collapsed="false">
      <c r="A384" s="55"/>
      <c r="B384" s="55"/>
      <c r="C384" s="55"/>
      <c r="D384" s="55"/>
    </row>
    <row r="385" customFormat="false" ht="15" hidden="false" customHeight="false" outlineLevel="0" collapsed="false">
      <c r="A385" s="55"/>
      <c r="B385" s="55"/>
      <c r="C385" s="55"/>
      <c r="D385" s="55"/>
    </row>
    <row r="386" customFormat="false" ht="15" hidden="false" customHeight="false" outlineLevel="0" collapsed="false">
      <c r="A386" s="55"/>
      <c r="B386" s="55"/>
      <c r="C386" s="55"/>
      <c r="D386" s="55"/>
    </row>
    <row r="387" customFormat="false" ht="15" hidden="false" customHeight="false" outlineLevel="0" collapsed="false">
      <c r="A387" s="55"/>
      <c r="B387" s="55"/>
      <c r="C387" s="55"/>
      <c r="D387" s="55"/>
    </row>
    <row r="388" customFormat="false" ht="15" hidden="false" customHeight="false" outlineLevel="0" collapsed="false">
      <c r="A388" s="55"/>
      <c r="B388" s="55"/>
      <c r="C388" s="55"/>
      <c r="D388" s="55"/>
    </row>
    <row r="389" customFormat="false" ht="15" hidden="false" customHeight="false" outlineLevel="0" collapsed="false">
      <c r="A389" s="55"/>
      <c r="B389" s="55"/>
      <c r="C389" s="55"/>
      <c r="D389" s="55"/>
    </row>
    <row r="390" customFormat="false" ht="15" hidden="false" customHeight="false" outlineLevel="0" collapsed="false">
      <c r="A390" s="55"/>
      <c r="B390" s="55"/>
      <c r="C390" s="55"/>
      <c r="D390" s="55"/>
    </row>
    <row r="391" customFormat="false" ht="15" hidden="false" customHeight="false" outlineLevel="0" collapsed="false">
      <c r="A391" s="55"/>
      <c r="B391" s="55"/>
      <c r="C391" s="55"/>
      <c r="D391" s="55"/>
    </row>
    <row r="392" customFormat="false" ht="15" hidden="false" customHeight="false" outlineLevel="0" collapsed="false">
      <c r="A392" s="55"/>
      <c r="B392" s="55"/>
      <c r="C392" s="55"/>
      <c r="D392" s="55"/>
    </row>
    <row r="393" customFormat="false" ht="15" hidden="false" customHeight="false" outlineLevel="0" collapsed="false">
      <c r="A393" s="55"/>
      <c r="B393" s="55"/>
      <c r="C393" s="55"/>
      <c r="D393" s="55"/>
    </row>
    <row r="394" customFormat="false" ht="15" hidden="false" customHeight="false" outlineLevel="0" collapsed="false">
      <c r="A394" s="55"/>
      <c r="B394" s="55"/>
      <c r="C394" s="55"/>
      <c r="D394" s="55"/>
    </row>
    <row r="395" customFormat="false" ht="15" hidden="false" customHeight="false" outlineLevel="0" collapsed="false">
      <c r="A395" s="55"/>
      <c r="B395" s="55"/>
      <c r="C395" s="55"/>
      <c r="D395" s="55"/>
    </row>
    <row r="396" customFormat="false" ht="15" hidden="false" customHeight="false" outlineLevel="0" collapsed="false">
      <c r="A396" s="55"/>
      <c r="B396" s="55"/>
      <c r="C396" s="55"/>
      <c r="D396" s="55"/>
    </row>
    <row r="397" customFormat="false" ht="15" hidden="false" customHeight="false" outlineLevel="0" collapsed="false">
      <c r="A397" s="55"/>
      <c r="B397" s="55"/>
      <c r="C397" s="55"/>
      <c r="D397" s="55"/>
    </row>
    <row r="398" customFormat="false" ht="15" hidden="false" customHeight="false" outlineLevel="0" collapsed="false">
      <c r="A398" s="55"/>
      <c r="B398" s="55"/>
      <c r="C398" s="55"/>
      <c r="D398" s="55"/>
    </row>
    <row r="399" customFormat="false" ht="15" hidden="false" customHeight="false" outlineLevel="0" collapsed="false">
      <c r="A399" s="55"/>
      <c r="B399" s="55"/>
      <c r="C399" s="55"/>
      <c r="D399" s="55"/>
    </row>
    <row r="400" customFormat="false" ht="15" hidden="false" customHeight="false" outlineLevel="0" collapsed="false">
      <c r="A400" s="55"/>
      <c r="B400" s="55"/>
      <c r="C400" s="55"/>
      <c r="D400" s="55"/>
    </row>
    <row r="401" customFormat="false" ht="15" hidden="false" customHeight="false" outlineLevel="0" collapsed="false">
      <c r="A401" s="55"/>
      <c r="B401" s="55"/>
      <c r="C401" s="55"/>
      <c r="D401" s="55"/>
    </row>
    <row r="402" customFormat="false" ht="15" hidden="false" customHeight="false" outlineLevel="0" collapsed="false">
      <c r="A402" s="55"/>
      <c r="B402" s="55"/>
      <c r="C402" s="55"/>
      <c r="D402" s="55"/>
    </row>
    <row r="403" customFormat="false" ht="15" hidden="false" customHeight="false" outlineLevel="0" collapsed="false">
      <c r="A403" s="55"/>
      <c r="B403" s="55"/>
      <c r="C403" s="55"/>
      <c r="D403" s="55"/>
    </row>
    <row r="404" customFormat="false" ht="15" hidden="false" customHeight="false" outlineLevel="0" collapsed="false">
      <c r="A404" s="55"/>
      <c r="B404" s="55"/>
      <c r="C404" s="55"/>
      <c r="D404" s="55"/>
    </row>
    <row r="405" customFormat="false" ht="15" hidden="false" customHeight="false" outlineLevel="0" collapsed="false">
      <c r="A405" s="55"/>
      <c r="B405" s="55"/>
      <c r="C405" s="55"/>
      <c r="D405" s="55"/>
    </row>
    <row r="406" customFormat="false" ht="15" hidden="false" customHeight="false" outlineLevel="0" collapsed="false">
      <c r="A406" s="55"/>
      <c r="B406" s="55"/>
      <c r="C406" s="55"/>
      <c r="D406" s="55"/>
    </row>
    <row r="407" customFormat="false" ht="15" hidden="false" customHeight="false" outlineLevel="0" collapsed="false">
      <c r="A407" s="55"/>
      <c r="B407" s="55"/>
      <c r="C407" s="55"/>
      <c r="D407" s="55"/>
    </row>
    <row r="408" customFormat="false" ht="15" hidden="false" customHeight="false" outlineLevel="0" collapsed="false">
      <c r="A408" s="55"/>
      <c r="B408" s="55"/>
      <c r="C408" s="55"/>
      <c r="D408" s="55"/>
    </row>
    <row r="409" customFormat="false" ht="15" hidden="false" customHeight="false" outlineLevel="0" collapsed="false">
      <c r="A409" s="55"/>
      <c r="B409" s="55"/>
      <c r="C409" s="55"/>
      <c r="D409" s="55"/>
    </row>
    <row r="410" customFormat="false" ht="15" hidden="false" customHeight="false" outlineLevel="0" collapsed="false">
      <c r="A410" s="55"/>
      <c r="B410" s="55"/>
      <c r="C410" s="55"/>
      <c r="D410" s="55"/>
    </row>
    <row r="411" customFormat="false" ht="15" hidden="false" customHeight="false" outlineLevel="0" collapsed="false">
      <c r="A411" s="55"/>
      <c r="B411" s="55"/>
      <c r="C411" s="55"/>
      <c r="D411" s="55"/>
    </row>
    <row r="412" customFormat="false" ht="15" hidden="false" customHeight="false" outlineLevel="0" collapsed="false">
      <c r="A412" s="55"/>
      <c r="B412" s="55"/>
      <c r="C412" s="55"/>
      <c r="D412" s="55"/>
    </row>
    <row r="413" customFormat="false" ht="15" hidden="false" customHeight="false" outlineLevel="0" collapsed="false">
      <c r="A413" s="55"/>
      <c r="B413" s="55"/>
      <c r="C413" s="55"/>
      <c r="D413" s="55"/>
    </row>
    <row r="414" customFormat="false" ht="15" hidden="false" customHeight="false" outlineLevel="0" collapsed="false">
      <c r="A414" s="55"/>
      <c r="B414" s="55"/>
      <c r="C414" s="55"/>
      <c r="D414" s="55"/>
    </row>
    <row r="415" customFormat="false" ht="15" hidden="false" customHeight="false" outlineLevel="0" collapsed="false">
      <c r="A415" s="55"/>
      <c r="B415" s="55"/>
      <c r="C415" s="55"/>
      <c r="D415" s="55"/>
    </row>
    <row r="416" customFormat="false" ht="15" hidden="false" customHeight="false" outlineLevel="0" collapsed="false">
      <c r="A416" s="55"/>
      <c r="B416" s="55"/>
      <c r="C416" s="55"/>
      <c r="D416" s="55"/>
    </row>
    <row r="417" customFormat="false" ht="15" hidden="false" customHeight="false" outlineLevel="0" collapsed="false">
      <c r="A417" s="55"/>
      <c r="B417" s="55"/>
      <c r="C417" s="55"/>
      <c r="D417" s="55"/>
    </row>
    <row r="418" customFormat="false" ht="15" hidden="false" customHeight="false" outlineLevel="0" collapsed="false">
      <c r="A418" s="55"/>
      <c r="B418" s="55"/>
      <c r="C418" s="55"/>
      <c r="D418" s="55"/>
    </row>
    <row r="419" customFormat="false" ht="15" hidden="false" customHeight="false" outlineLevel="0" collapsed="false">
      <c r="A419" s="55"/>
      <c r="B419" s="55"/>
      <c r="C419" s="55"/>
      <c r="D419" s="55"/>
    </row>
    <row r="420" customFormat="false" ht="15" hidden="false" customHeight="false" outlineLevel="0" collapsed="false">
      <c r="A420" s="55"/>
      <c r="B420" s="55"/>
      <c r="C420" s="55"/>
      <c r="D420" s="55"/>
    </row>
    <row r="421" customFormat="false" ht="15" hidden="false" customHeight="false" outlineLevel="0" collapsed="false">
      <c r="A421" s="55"/>
      <c r="B421" s="55"/>
      <c r="C421" s="55"/>
      <c r="D421" s="55"/>
    </row>
    <row r="422" customFormat="false" ht="15" hidden="false" customHeight="false" outlineLevel="0" collapsed="false">
      <c r="A422" s="55"/>
      <c r="B422" s="55"/>
      <c r="C422" s="55"/>
      <c r="D422" s="55"/>
    </row>
    <row r="423" customFormat="false" ht="15" hidden="false" customHeight="false" outlineLevel="0" collapsed="false">
      <c r="A423" s="55"/>
      <c r="B423" s="55"/>
      <c r="C423" s="55"/>
      <c r="D423" s="55"/>
    </row>
    <row r="424" customFormat="false" ht="15" hidden="false" customHeight="false" outlineLevel="0" collapsed="false">
      <c r="A424" s="55"/>
      <c r="B424" s="55"/>
      <c r="C424" s="55"/>
      <c r="D424" s="55"/>
    </row>
    <row r="425" customFormat="false" ht="15" hidden="false" customHeight="false" outlineLevel="0" collapsed="false">
      <c r="A425" s="55"/>
      <c r="B425" s="55"/>
      <c r="C425" s="55"/>
      <c r="D425" s="55"/>
    </row>
    <row r="426" customFormat="false" ht="15" hidden="false" customHeight="false" outlineLevel="0" collapsed="false">
      <c r="A426" s="55"/>
      <c r="B426" s="55"/>
      <c r="C426" s="55"/>
      <c r="D426" s="55"/>
    </row>
    <row r="427" customFormat="false" ht="15" hidden="false" customHeight="false" outlineLevel="0" collapsed="false">
      <c r="A427" s="55"/>
      <c r="B427" s="55"/>
      <c r="C427" s="55"/>
      <c r="D427" s="55"/>
    </row>
    <row r="428" customFormat="false" ht="15" hidden="false" customHeight="false" outlineLevel="0" collapsed="false">
      <c r="A428" s="55"/>
      <c r="B428" s="55"/>
      <c r="C428" s="55"/>
      <c r="D428" s="55"/>
    </row>
    <row r="429" customFormat="false" ht="15" hidden="false" customHeight="false" outlineLevel="0" collapsed="false">
      <c r="A429" s="55"/>
      <c r="B429" s="55"/>
      <c r="C429" s="55"/>
      <c r="D429" s="55"/>
    </row>
    <row r="430" customFormat="false" ht="15" hidden="false" customHeight="false" outlineLevel="0" collapsed="false">
      <c r="A430" s="55"/>
      <c r="B430" s="55"/>
      <c r="C430" s="55"/>
      <c r="D430" s="55"/>
    </row>
    <row r="431" customFormat="false" ht="15" hidden="false" customHeight="false" outlineLevel="0" collapsed="false">
      <c r="A431" s="55"/>
      <c r="B431" s="55"/>
      <c r="C431" s="55"/>
      <c r="D431" s="55"/>
    </row>
    <row r="432" customFormat="false" ht="15" hidden="false" customHeight="false" outlineLevel="0" collapsed="false">
      <c r="A432" s="55"/>
      <c r="B432" s="55"/>
      <c r="C432" s="55"/>
      <c r="D432" s="55"/>
    </row>
    <row r="433" customFormat="false" ht="15" hidden="false" customHeight="false" outlineLevel="0" collapsed="false">
      <c r="A433" s="55"/>
      <c r="B433" s="55"/>
      <c r="C433" s="55"/>
      <c r="D433" s="55"/>
    </row>
    <row r="434" customFormat="false" ht="15" hidden="false" customHeight="false" outlineLevel="0" collapsed="false">
      <c r="A434" s="55"/>
      <c r="B434" s="55"/>
      <c r="C434" s="55"/>
      <c r="D434" s="55"/>
    </row>
    <row r="435" customFormat="false" ht="15" hidden="false" customHeight="false" outlineLevel="0" collapsed="false">
      <c r="A435" s="55"/>
      <c r="B435" s="55"/>
      <c r="C435" s="55"/>
      <c r="D435" s="55"/>
    </row>
    <row r="436" customFormat="false" ht="15" hidden="false" customHeight="false" outlineLevel="0" collapsed="false">
      <c r="A436" s="55"/>
      <c r="B436" s="55"/>
      <c r="C436" s="55"/>
      <c r="D436" s="55"/>
    </row>
    <row r="437" customFormat="false" ht="15" hidden="false" customHeight="false" outlineLevel="0" collapsed="false">
      <c r="A437" s="55"/>
      <c r="B437" s="55"/>
      <c r="C437" s="55"/>
      <c r="D437" s="55"/>
    </row>
    <row r="438" customFormat="false" ht="15" hidden="false" customHeight="false" outlineLevel="0" collapsed="false">
      <c r="A438" s="55"/>
      <c r="B438" s="55"/>
      <c r="C438" s="55"/>
      <c r="D438" s="55"/>
    </row>
    <row r="439" customFormat="false" ht="15" hidden="false" customHeight="false" outlineLevel="0" collapsed="false">
      <c r="A439" s="55"/>
      <c r="B439" s="55"/>
      <c r="C439" s="55"/>
      <c r="D439" s="55"/>
    </row>
    <row r="440" customFormat="false" ht="15" hidden="false" customHeight="false" outlineLevel="0" collapsed="false">
      <c r="A440" s="55"/>
      <c r="B440" s="55"/>
      <c r="C440" s="55"/>
      <c r="D440" s="55"/>
    </row>
    <row r="441" customFormat="false" ht="15" hidden="false" customHeight="false" outlineLevel="0" collapsed="false">
      <c r="A441" s="55"/>
      <c r="B441" s="55"/>
      <c r="C441" s="55"/>
      <c r="D441" s="55"/>
    </row>
    <row r="442" customFormat="false" ht="15" hidden="false" customHeight="false" outlineLevel="0" collapsed="false">
      <c r="A442" s="55"/>
      <c r="B442" s="55"/>
      <c r="C442" s="55"/>
      <c r="D442" s="55"/>
    </row>
    <row r="443" customFormat="false" ht="15" hidden="false" customHeight="false" outlineLevel="0" collapsed="false">
      <c r="A443" s="55"/>
      <c r="B443" s="55"/>
      <c r="C443" s="55"/>
      <c r="D443" s="55"/>
    </row>
    <row r="444" customFormat="false" ht="15" hidden="false" customHeight="false" outlineLevel="0" collapsed="false">
      <c r="A444" s="55"/>
      <c r="B444" s="55"/>
      <c r="C444" s="55"/>
      <c r="D444" s="55"/>
    </row>
    <row r="445" customFormat="false" ht="15" hidden="false" customHeight="false" outlineLevel="0" collapsed="false">
      <c r="A445" s="55"/>
      <c r="B445" s="55"/>
      <c r="C445" s="55"/>
      <c r="D445" s="55"/>
    </row>
    <row r="446" customFormat="false" ht="15" hidden="false" customHeight="false" outlineLevel="0" collapsed="false">
      <c r="A446" s="55"/>
      <c r="B446" s="55"/>
      <c r="C446" s="55"/>
      <c r="D446" s="55"/>
    </row>
    <row r="447" customFormat="false" ht="15" hidden="false" customHeight="false" outlineLevel="0" collapsed="false">
      <c r="A447" s="55"/>
      <c r="B447" s="55"/>
      <c r="C447" s="55"/>
      <c r="D447" s="55"/>
    </row>
    <row r="448" customFormat="false" ht="15" hidden="false" customHeight="false" outlineLevel="0" collapsed="false">
      <c r="A448" s="55"/>
      <c r="B448" s="55"/>
      <c r="C448" s="55"/>
      <c r="D448" s="55"/>
    </row>
    <row r="449" customFormat="false" ht="15" hidden="false" customHeight="false" outlineLevel="0" collapsed="false">
      <c r="A449" s="55"/>
      <c r="B449" s="55"/>
      <c r="C449" s="55"/>
      <c r="D449" s="55"/>
    </row>
    <row r="450" customFormat="false" ht="15" hidden="false" customHeight="false" outlineLevel="0" collapsed="false">
      <c r="A450" s="55"/>
      <c r="B450" s="55"/>
      <c r="C450" s="55"/>
      <c r="D450" s="55"/>
    </row>
    <row r="451" customFormat="false" ht="15" hidden="false" customHeight="false" outlineLevel="0" collapsed="false">
      <c r="A451" s="55"/>
      <c r="B451" s="55"/>
      <c r="C451" s="55"/>
      <c r="D451" s="55"/>
    </row>
    <row r="452" customFormat="false" ht="15" hidden="false" customHeight="false" outlineLevel="0" collapsed="false">
      <c r="A452" s="55"/>
      <c r="B452" s="55"/>
      <c r="C452" s="55"/>
      <c r="D452" s="55"/>
    </row>
    <row r="453" customFormat="false" ht="15" hidden="false" customHeight="false" outlineLevel="0" collapsed="false">
      <c r="A453" s="55"/>
      <c r="B453" s="55"/>
      <c r="C453" s="55"/>
      <c r="D453" s="55"/>
    </row>
    <row r="454" customFormat="false" ht="15" hidden="false" customHeight="false" outlineLevel="0" collapsed="false">
      <c r="A454" s="55"/>
      <c r="B454" s="55"/>
      <c r="C454" s="55"/>
      <c r="D454" s="55"/>
    </row>
    <row r="455" customFormat="false" ht="15" hidden="false" customHeight="false" outlineLevel="0" collapsed="false">
      <c r="A455" s="55"/>
      <c r="B455" s="55"/>
      <c r="C455" s="55"/>
      <c r="D455" s="55"/>
    </row>
    <row r="456" customFormat="false" ht="15" hidden="false" customHeight="false" outlineLevel="0" collapsed="false">
      <c r="A456" s="55"/>
      <c r="B456" s="55"/>
      <c r="C456" s="55"/>
      <c r="D456" s="55"/>
    </row>
    <row r="457" customFormat="false" ht="15" hidden="false" customHeight="false" outlineLevel="0" collapsed="false">
      <c r="A457" s="55"/>
      <c r="B457" s="55"/>
      <c r="C457" s="55"/>
      <c r="D457" s="55"/>
    </row>
    <row r="458" customFormat="false" ht="15" hidden="false" customHeight="false" outlineLevel="0" collapsed="false">
      <c r="A458" s="55"/>
      <c r="B458" s="55"/>
      <c r="C458" s="55"/>
      <c r="D458" s="55"/>
    </row>
    <row r="459" customFormat="false" ht="15" hidden="false" customHeight="false" outlineLevel="0" collapsed="false">
      <c r="A459" s="55"/>
      <c r="B459" s="55"/>
      <c r="C459" s="55"/>
      <c r="D459" s="55"/>
    </row>
    <row r="460" customFormat="false" ht="15" hidden="false" customHeight="false" outlineLevel="0" collapsed="false">
      <c r="A460" s="55"/>
      <c r="B460" s="55"/>
      <c r="C460" s="55"/>
      <c r="D460" s="55"/>
    </row>
    <row r="461" customFormat="false" ht="15" hidden="false" customHeight="false" outlineLevel="0" collapsed="false">
      <c r="A461" s="55"/>
      <c r="B461" s="55"/>
      <c r="C461" s="55"/>
      <c r="D461" s="55"/>
    </row>
    <row r="462" customFormat="false" ht="15" hidden="false" customHeight="false" outlineLevel="0" collapsed="false">
      <c r="A462" s="55"/>
      <c r="B462" s="55"/>
      <c r="C462" s="55"/>
      <c r="D462" s="55"/>
    </row>
    <row r="463" customFormat="false" ht="15" hidden="false" customHeight="false" outlineLevel="0" collapsed="false">
      <c r="A463" s="55"/>
      <c r="B463" s="55"/>
      <c r="C463" s="55"/>
      <c r="D463" s="55"/>
    </row>
    <row r="464" customFormat="false" ht="15" hidden="false" customHeight="false" outlineLevel="0" collapsed="false">
      <c r="A464" s="55"/>
      <c r="B464" s="55"/>
      <c r="C464" s="55"/>
      <c r="D464" s="55"/>
    </row>
    <row r="465" customFormat="false" ht="15" hidden="false" customHeight="false" outlineLevel="0" collapsed="false">
      <c r="A465" s="55"/>
      <c r="B465" s="55"/>
      <c r="C465" s="55"/>
      <c r="D465" s="55"/>
    </row>
    <row r="466" customFormat="false" ht="15" hidden="false" customHeight="false" outlineLevel="0" collapsed="false">
      <c r="A466" s="55"/>
      <c r="B466" s="55"/>
      <c r="C466" s="55"/>
      <c r="D466" s="55"/>
    </row>
    <row r="467" customFormat="false" ht="15" hidden="false" customHeight="false" outlineLevel="0" collapsed="false">
      <c r="A467" s="55"/>
      <c r="B467" s="55"/>
      <c r="C467" s="55"/>
      <c r="D467" s="55"/>
    </row>
    <row r="468" customFormat="false" ht="15" hidden="false" customHeight="false" outlineLevel="0" collapsed="false">
      <c r="A468" s="55"/>
      <c r="B468" s="55"/>
      <c r="C468" s="55"/>
      <c r="D468" s="55"/>
    </row>
    <row r="469" customFormat="false" ht="15" hidden="false" customHeight="false" outlineLevel="0" collapsed="false">
      <c r="A469" s="55"/>
      <c r="B469" s="55"/>
      <c r="C469" s="55"/>
      <c r="D469" s="55"/>
    </row>
    <row r="470" customFormat="false" ht="15" hidden="false" customHeight="false" outlineLevel="0" collapsed="false">
      <c r="A470" s="55"/>
      <c r="B470" s="55"/>
      <c r="C470" s="55"/>
      <c r="D470" s="55"/>
    </row>
    <row r="471" customFormat="false" ht="15" hidden="false" customHeight="false" outlineLevel="0" collapsed="false">
      <c r="A471" s="55"/>
      <c r="B471" s="55"/>
      <c r="C471" s="55"/>
      <c r="D471" s="55"/>
    </row>
    <row r="472" customFormat="false" ht="15" hidden="false" customHeight="false" outlineLevel="0" collapsed="false">
      <c r="A472" s="55"/>
      <c r="B472" s="55"/>
      <c r="C472" s="55"/>
      <c r="D472" s="55"/>
    </row>
    <row r="473" customFormat="false" ht="15" hidden="false" customHeight="false" outlineLevel="0" collapsed="false">
      <c r="A473" s="55"/>
      <c r="B473" s="55"/>
      <c r="C473" s="55"/>
      <c r="D473" s="55"/>
    </row>
    <row r="474" customFormat="false" ht="15" hidden="false" customHeight="false" outlineLevel="0" collapsed="false">
      <c r="A474" s="55"/>
      <c r="B474" s="55"/>
      <c r="C474" s="55"/>
      <c r="D474" s="55"/>
    </row>
    <row r="475" customFormat="false" ht="15" hidden="false" customHeight="false" outlineLevel="0" collapsed="false">
      <c r="A475" s="55"/>
      <c r="B475" s="55"/>
      <c r="C475" s="55"/>
      <c r="D475" s="55"/>
    </row>
    <row r="476" customFormat="false" ht="15" hidden="false" customHeight="false" outlineLevel="0" collapsed="false">
      <c r="A476" s="55"/>
      <c r="B476" s="55"/>
      <c r="C476" s="55"/>
      <c r="D476" s="55"/>
    </row>
    <row r="477" customFormat="false" ht="15" hidden="false" customHeight="false" outlineLevel="0" collapsed="false">
      <c r="A477" s="55"/>
      <c r="B477" s="55"/>
      <c r="C477" s="55"/>
      <c r="D477" s="55"/>
    </row>
    <row r="478" customFormat="false" ht="15" hidden="false" customHeight="false" outlineLevel="0" collapsed="false">
      <c r="A478" s="55"/>
      <c r="B478" s="55"/>
      <c r="C478" s="55"/>
      <c r="D478" s="55"/>
    </row>
    <row r="479" customFormat="false" ht="15" hidden="false" customHeight="false" outlineLevel="0" collapsed="false">
      <c r="A479" s="55"/>
      <c r="B479" s="55"/>
      <c r="C479" s="55"/>
      <c r="D479" s="55"/>
    </row>
    <row r="480" customFormat="false" ht="15" hidden="false" customHeight="false" outlineLevel="0" collapsed="false">
      <c r="A480" s="55"/>
      <c r="B480" s="55"/>
      <c r="C480" s="55"/>
      <c r="D480" s="55"/>
    </row>
    <row r="481" customFormat="false" ht="15" hidden="false" customHeight="false" outlineLevel="0" collapsed="false">
      <c r="A481" s="55"/>
      <c r="B481" s="55"/>
      <c r="C481" s="55"/>
      <c r="D481" s="55"/>
    </row>
    <row r="482" customFormat="false" ht="15" hidden="false" customHeight="false" outlineLevel="0" collapsed="false">
      <c r="A482" s="55"/>
      <c r="B482" s="55"/>
      <c r="C482" s="55"/>
      <c r="D482" s="55"/>
    </row>
    <row r="483" customFormat="false" ht="15" hidden="false" customHeight="false" outlineLevel="0" collapsed="false">
      <c r="A483" s="55"/>
      <c r="B483" s="55"/>
      <c r="C483" s="55"/>
      <c r="D483" s="55"/>
    </row>
    <row r="484" customFormat="false" ht="15" hidden="false" customHeight="false" outlineLevel="0" collapsed="false">
      <c r="A484" s="55"/>
      <c r="B484" s="55"/>
      <c r="C484" s="55"/>
      <c r="D484" s="55"/>
    </row>
    <row r="485" customFormat="false" ht="15" hidden="false" customHeight="false" outlineLevel="0" collapsed="false">
      <c r="A485" s="55"/>
      <c r="B485" s="55"/>
      <c r="C485" s="55"/>
      <c r="D485" s="55"/>
    </row>
    <row r="486" customFormat="false" ht="15" hidden="false" customHeight="false" outlineLevel="0" collapsed="false">
      <c r="A486" s="55"/>
      <c r="B486" s="55"/>
      <c r="C486" s="55"/>
      <c r="D486" s="55"/>
    </row>
    <row r="487" customFormat="false" ht="15" hidden="false" customHeight="false" outlineLevel="0" collapsed="false">
      <c r="A487" s="55"/>
      <c r="B487" s="55"/>
      <c r="C487" s="55"/>
      <c r="D487" s="55"/>
    </row>
    <row r="488" customFormat="false" ht="15" hidden="false" customHeight="false" outlineLevel="0" collapsed="false">
      <c r="A488" s="55"/>
      <c r="B488" s="55"/>
      <c r="C488" s="55"/>
      <c r="D488" s="55"/>
    </row>
    <row r="489" customFormat="false" ht="15" hidden="false" customHeight="false" outlineLevel="0" collapsed="false">
      <c r="C489" s="55"/>
      <c r="D489" s="55"/>
    </row>
    <row r="490" customFormat="false" ht="15" hidden="false" customHeight="false" outlineLevel="0" collapsed="false">
      <c r="C490" s="55"/>
      <c r="D490" s="55"/>
    </row>
    <row r="491" customFormat="false" ht="15" hidden="false" customHeight="false" outlineLevel="0" collapsed="false">
      <c r="C491" s="55"/>
      <c r="D491" s="55"/>
    </row>
    <row r="492" customFormat="false" ht="15" hidden="false" customHeight="false" outlineLevel="0" collapsed="false">
      <c r="C492" s="55"/>
      <c r="D492" s="55"/>
    </row>
    <row r="493" customFormat="false" ht="15" hidden="false" customHeight="false" outlineLevel="0" collapsed="false">
      <c r="C493" s="55"/>
      <c r="D493" s="55"/>
    </row>
    <row r="494" customFormat="false" ht="15" hidden="false" customHeight="false" outlineLevel="0" collapsed="false">
      <c r="C494" s="55"/>
      <c r="D494" s="55"/>
    </row>
    <row r="495" customFormat="false" ht="15" hidden="false" customHeight="false" outlineLevel="0" collapsed="false">
      <c r="C495" s="55"/>
      <c r="D495" s="55"/>
    </row>
    <row r="496" customFormat="false" ht="15" hidden="false" customHeight="false" outlineLevel="0" collapsed="false">
      <c r="C496" s="55"/>
      <c r="D496" s="55"/>
    </row>
    <row r="497" customFormat="false" ht="15" hidden="false" customHeight="false" outlineLevel="0" collapsed="false">
      <c r="C497" s="55"/>
      <c r="D497" s="55"/>
    </row>
    <row r="498" customFormat="false" ht="15" hidden="false" customHeight="false" outlineLevel="0" collapsed="false">
      <c r="C498" s="55"/>
      <c r="D498" s="55"/>
    </row>
    <row r="499" customFormat="false" ht="15" hidden="false" customHeight="false" outlineLevel="0" collapsed="false">
      <c r="C499" s="55"/>
      <c r="D499" s="55"/>
    </row>
    <row r="500" customFormat="false" ht="15" hidden="false" customHeight="false" outlineLevel="0" collapsed="false">
      <c r="C500" s="55"/>
      <c r="D500" s="55"/>
    </row>
    <row r="501" customFormat="false" ht="15" hidden="false" customHeight="false" outlineLevel="0" collapsed="false">
      <c r="C501" s="55"/>
      <c r="D501" s="55"/>
    </row>
    <row r="502" customFormat="false" ht="15" hidden="false" customHeight="false" outlineLevel="0" collapsed="false">
      <c r="C502" s="55"/>
      <c r="D502" s="55"/>
    </row>
    <row r="503" customFormat="false" ht="15" hidden="false" customHeight="false" outlineLevel="0" collapsed="false">
      <c r="C503" s="55"/>
      <c r="D503" s="55"/>
    </row>
    <row r="504" customFormat="false" ht="15" hidden="false" customHeight="false" outlineLevel="0" collapsed="false">
      <c r="C504" s="55"/>
      <c r="D504" s="55"/>
    </row>
    <row r="505" customFormat="false" ht="15" hidden="false" customHeight="false" outlineLevel="0" collapsed="false">
      <c r="C505" s="55"/>
      <c r="D505" s="55"/>
    </row>
    <row r="506" customFormat="false" ht="15" hidden="false" customHeight="false" outlineLevel="0" collapsed="false">
      <c r="C506" s="55"/>
      <c r="D506" s="55"/>
    </row>
    <row r="507" customFormat="false" ht="15" hidden="false" customHeight="false" outlineLevel="0" collapsed="false">
      <c r="C507" s="55"/>
      <c r="D507" s="55"/>
    </row>
    <row r="508" customFormat="false" ht="15" hidden="false" customHeight="false" outlineLevel="0" collapsed="false">
      <c r="C508" s="55"/>
      <c r="D508" s="55"/>
    </row>
    <row r="509" customFormat="false" ht="15" hidden="false" customHeight="false" outlineLevel="0" collapsed="false">
      <c r="C509" s="55"/>
      <c r="D509" s="55"/>
    </row>
    <row r="510" customFormat="false" ht="15" hidden="false" customHeight="false" outlineLevel="0" collapsed="false">
      <c r="C510" s="55"/>
      <c r="D510" s="55"/>
    </row>
    <row r="511" customFormat="false" ht="15" hidden="false" customHeight="false" outlineLevel="0" collapsed="false">
      <c r="C511" s="55"/>
      <c r="D511" s="55"/>
    </row>
    <row r="512" customFormat="false" ht="15" hidden="false" customHeight="false" outlineLevel="0" collapsed="false">
      <c r="C512" s="55"/>
      <c r="D512" s="55"/>
    </row>
    <row r="513" customFormat="false" ht="15" hidden="false" customHeight="false" outlineLevel="0" collapsed="false">
      <c r="C513" s="55"/>
      <c r="D513" s="55"/>
    </row>
    <row r="514" customFormat="false" ht="15" hidden="false" customHeight="false" outlineLevel="0" collapsed="false">
      <c r="C514" s="55"/>
      <c r="D514" s="55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4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671875" defaultRowHeight="15" zeroHeight="false" outlineLevelRow="0" outlineLevelCol="0"/>
  <cols>
    <col collapsed="false" customWidth="true" hidden="false" outlineLevel="0" max="2" min="2" style="0" width="8.42"/>
    <col collapsed="false" customWidth="true" hidden="false" outlineLevel="0" max="4" min="4" style="0" width="8.42"/>
  </cols>
  <sheetData>
    <row r="4" customFormat="false" ht="15" hidden="false" customHeight="false" outlineLevel="0" collapsed="false">
      <c r="A4" s="54" t="s">
        <v>12</v>
      </c>
      <c r="B4" s="54"/>
      <c r="C4" s="54" t="s">
        <v>13</v>
      </c>
      <c r="D4" s="54"/>
    </row>
    <row r="5" customFormat="false" ht="15" hidden="false" customHeight="false" outlineLevel="0" collapsed="false">
      <c r="A5" s="0" t="s">
        <v>107</v>
      </c>
      <c r="B5" s="0" t="s">
        <v>108</v>
      </c>
      <c r="C5" s="0" t="s">
        <v>107</v>
      </c>
      <c r="D5" s="0" t="s">
        <v>108</v>
      </c>
    </row>
    <row r="6" customFormat="false" ht="15" hidden="false" customHeight="false" outlineLevel="0" collapsed="false">
      <c r="A6" s="0" t="s">
        <v>20</v>
      </c>
      <c r="B6" s="0" t="s">
        <v>20</v>
      </c>
      <c r="C6" s="0" t="s">
        <v>20</v>
      </c>
      <c r="D6" s="0" t="s">
        <v>20</v>
      </c>
    </row>
    <row r="7" customFormat="false" ht="15" hidden="false" customHeight="false" outlineLevel="0" collapsed="false">
      <c r="A7" s="55" t="e">
        <f aca="false">AVERAGE(A9:A1000)</f>
        <v>#DIV/0!</v>
      </c>
      <c r="B7" s="0" t="e">
        <f aca="false">STDEV(A9:A1000)</f>
        <v>#DIV/0!</v>
      </c>
      <c r="C7" s="55" t="e">
        <f aca="false">AVERAGE(C9:C1000)</f>
        <v>#DIV/0!</v>
      </c>
      <c r="D7" s="0" t="e">
        <f aca="false">STDEV(C9:C1000)</f>
        <v>#DIV/0!</v>
      </c>
    </row>
    <row r="8" customFormat="false" ht="15" hidden="false" customHeight="false" outlineLevel="0" collapsed="false">
      <c r="A8" s="54" t="s">
        <v>109</v>
      </c>
      <c r="B8" s="54"/>
      <c r="C8" s="54" t="s">
        <v>109</v>
      </c>
      <c r="D8" s="54"/>
    </row>
    <row r="9" customFormat="false" ht="15" hidden="false" customHeight="false" outlineLevel="0" collapsed="false">
      <c r="A9" s="55"/>
      <c r="B9" s="55"/>
      <c r="C9" s="55"/>
      <c r="D9" s="55"/>
    </row>
    <row r="10" customFormat="false" ht="15" hidden="false" customHeight="false" outlineLevel="0" collapsed="false">
      <c r="A10" s="55"/>
      <c r="B10" s="55"/>
      <c r="C10" s="55"/>
      <c r="D10" s="55"/>
    </row>
    <row r="11" customFormat="false" ht="15" hidden="false" customHeight="false" outlineLevel="0" collapsed="false">
      <c r="A11" s="55"/>
      <c r="B11" s="55"/>
      <c r="C11" s="55"/>
      <c r="D11" s="55"/>
    </row>
    <row r="12" customFormat="false" ht="15" hidden="false" customHeight="false" outlineLevel="0" collapsed="false">
      <c r="A12" s="55"/>
      <c r="B12" s="55"/>
      <c r="C12" s="55"/>
      <c r="D12" s="55"/>
    </row>
    <row r="13" customFormat="false" ht="15" hidden="false" customHeight="false" outlineLevel="0" collapsed="false">
      <c r="A13" s="55"/>
      <c r="B13" s="55"/>
      <c r="C13" s="55"/>
      <c r="D13" s="55"/>
    </row>
    <row r="14" customFormat="false" ht="15" hidden="false" customHeight="false" outlineLevel="0" collapsed="false">
      <c r="A14" s="55"/>
      <c r="B14" s="55"/>
      <c r="C14" s="55"/>
      <c r="D14" s="55"/>
    </row>
    <row r="15" customFormat="false" ht="15" hidden="false" customHeight="false" outlineLevel="0" collapsed="false">
      <c r="A15" s="55"/>
      <c r="B15" s="55"/>
      <c r="C15" s="55"/>
      <c r="D15" s="55"/>
    </row>
    <row r="16" customFormat="false" ht="15" hidden="false" customHeight="false" outlineLevel="0" collapsed="false">
      <c r="A16" s="55"/>
      <c r="B16" s="55"/>
      <c r="C16" s="55"/>
      <c r="D16" s="55"/>
    </row>
    <row r="17" customFormat="false" ht="15" hidden="false" customHeight="false" outlineLevel="0" collapsed="false">
      <c r="A17" s="55"/>
      <c r="B17" s="55"/>
      <c r="C17" s="55"/>
      <c r="D17" s="55"/>
    </row>
    <row r="18" customFormat="false" ht="15" hidden="false" customHeight="false" outlineLevel="0" collapsed="false">
      <c r="A18" s="55"/>
      <c r="B18" s="55"/>
      <c r="C18" s="55"/>
      <c r="D18" s="55"/>
    </row>
    <row r="19" customFormat="false" ht="15" hidden="false" customHeight="false" outlineLevel="0" collapsed="false">
      <c r="A19" s="55"/>
      <c r="B19" s="55"/>
      <c r="C19" s="55"/>
      <c r="D19" s="55"/>
    </row>
    <row r="20" customFormat="false" ht="15" hidden="false" customHeight="false" outlineLevel="0" collapsed="false">
      <c r="A20" s="55"/>
      <c r="B20" s="55"/>
      <c r="C20" s="55"/>
      <c r="D20" s="55"/>
    </row>
    <row r="21" customFormat="false" ht="15" hidden="false" customHeight="false" outlineLevel="0" collapsed="false">
      <c r="A21" s="55"/>
      <c r="B21" s="55"/>
      <c r="C21" s="55"/>
      <c r="D21" s="55"/>
    </row>
    <row r="22" customFormat="false" ht="15" hidden="false" customHeight="false" outlineLevel="0" collapsed="false">
      <c r="A22" s="55"/>
      <c r="B22" s="55"/>
      <c r="C22" s="55"/>
      <c r="D22" s="55"/>
    </row>
    <row r="23" customFormat="false" ht="15" hidden="false" customHeight="false" outlineLevel="0" collapsed="false">
      <c r="A23" s="55"/>
      <c r="B23" s="55"/>
      <c r="C23" s="55"/>
      <c r="D23" s="55"/>
    </row>
    <row r="24" customFormat="false" ht="15" hidden="false" customHeight="false" outlineLevel="0" collapsed="false">
      <c r="A24" s="55"/>
      <c r="B24" s="55"/>
      <c r="C24" s="55"/>
      <c r="D24" s="55"/>
    </row>
    <row r="25" customFormat="false" ht="15" hidden="false" customHeight="false" outlineLevel="0" collapsed="false">
      <c r="A25" s="55"/>
      <c r="B25" s="55"/>
      <c r="C25" s="55"/>
      <c r="D25" s="55"/>
    </row>
    <row r="26" customFormat="false" ht="15" hidden="false" customHeight="false" outlineLevel="0" collapsed="false">
      <c r="A26" s="55"/>
      <c r="B26" s="55"/>
      <c r="C26" s="55"/>
      <c r="D26" s="55"/>
    </row>
    <row r="27" customFormat="false" ht="15" hidden="false" customHeight="false" outlineLevel="0" collapsed="false">
      <c r="A27" s="55"/>
      <c r="B27" s="55"/>
      <c r="C27" s="55"/>
      <c r="D27" s="55"/>
    </row>
    <row r="28" customFormat="false" ht="15" hidden="false" customHeight="false" outlineLevel="0" collapsed="false">
      <c r="A28" s="55"/>
      <c r="B28" s="55"/>
      <c r="C28" s="55"/>
      <c r="D28" s="55"/>
    </row>
    <row r="29" customFormat="false" ht="15" hidden="false" customHeight="false" outlineLevel="0" collapsed="false">
      <c r="A29" s="55"/>
      <c r="B29" s="55"/>
      <c r="C29" s="55"/>
      <c r="D29" s="55"/>
    </row>
    <row r="30" customFormat="false" ht="15" hidden="false" customHeight="false" outlineLevel="0" collapsed="false">
      <c r="A30" s="55"/>
      <c r="B30" s="55"/>
      <c r="C30" s="55"/>
      <c r="D30" s="55"/>
    </row>
    <row r="31" customFormat="false" ht="15" hidden="false" customHeight="false" outlineLevel="0" collapsed="false">
      <c r="A31" s="55"/>
      <c r="B31" s="55"/>
      <c r="C31" s="55"/>
      <c r="D31" s="55"/>
    </row>
    <row r="32" customFormat="false" ht="15" hidden="false" customHeight="false" outlineLevel="0" collapsed="false">
      <c r="A32" s="55"/>
      <c r="B32" s="55"/>
      <c r="C32" s="55"/>
      <c r="D32" s="55"/>
    </row>
    <row r="33" customFormat="false" ht="15" hidden="false" customHeight="false" outlineLevel="0" collapsed="false">
      <c r="A33" s="55"/>
      <c r="B33" s="55"/>
      <c r="C33" s="55"/>
      <c r="D33" s="55"/>
    </row>
    <row r="34" customFormat="false" ht="15" hidden="false" customHeight="false" outlineLevel="0" collapsed="false">
      <c r="A34" s="55"/>
      <c r="B34" s="55"/>
      <c r="C34" s="55"/>
      <c r="D34" s="55"/>
    </row>
    <row r="35" customFormat="false" ht="15" hidden="false" customHeight="false" outlineLevel="0" collapsed="false">
      <c r="A35" s="55"/>
      <c r="B35" s="55"/>
      <c r="C35" s="55"/>
      <c r="D35" s="55"/>
    </row>
    <row r="36" customFormat="false" ht="15" hidden="false" customHeight="false" outlineLevel="0" collapsed="false">
      <c r="A36" s="55"/>
      <c r="B36" s="55"/>
      <c r="C36" s="55"/>
      <c r="D36" s="55"/>
    </row>
    <row r="37" customFormat="false" ht="15" hidden="false" customHeight="false" outlineLevel="0" collapsed="false">
      <c r="A37" s="55"/>
      <c r="B37" s="55"/>
      <c r="C37" s="55"/>
      <c r="D37" s="55"/>
    </row>
    <row r="38" customFormat="false" ht="15" hidden="false" customHeight="false" outlineLevel="0" collapsed="false">
      <c r="A38" s="55"/>
      <c r="B38" s="55"/>
      <c r="C38" s="55"/>
      <c r="D38" s="55"/>
    </row>
    <row r="39" customFormat="false" ht="15" hidden="false" customHeight="false" outlineLevel="0" collapsed="false">
      <c r="A39" s="55"/>
      <c r="B39" s="55"/>
      <c r="C39" s="55"/>
      <c r="D39" s="55"/>
    </row>
    <row r="40" customFormat="false" ht="15" hidden="false" customHeight="false" outlineLevel="0" collapsed="false">
      <c r="A40" s="55"/>
      <c r="B40" s="55"/>
      <c r="C40" s="55"/>
      <c r="D40" s="55"/>
    </row>
    <row r="41" customFormat="false" ht="15" hidden="false" customHeight="false" outlineLevel="0" collapsed="false">
      <c r="A41" s="55"/>
      <c r="B41" s="55"/>
      <c r="C41" s="55"/>
      <c r="D41" s="55"/>
    </row>
    <row r="42" customFormat="false" ht="15" hidden="false" customHeight="false" outlineLevel="0" collapsed="false">
      <c r="A42" s="55"/>
      <c r="B42" s="55"/>
      <c r="C42" s="55"/>
      <c r="D42" s="55"/>
    </row>
    <row r="43" customFormat="false" ht="15" hidden="false" customHeight="false" outlineLevel="0" collapsed="false">
      <c r="A43" s="55"/>
      <c r="B43" s="55"/>
      <c r="C43" s="55"/>
      <c r="D43" s="55"/>
    </row>
    <row r="44" customFormat="false" ht="15" hidden="false" customHeight="false" outlineLevel="0" collapsed="false">
      <c r="A44" s="55"/>
      <c r="B44" s="55"/>
      <c r="C44" s="55"/>
      <c r="D44" s="55"/>
    </row>
    <row r="45" customFormat="false" ht="15" hidden="false" customHeight="false" outlineLevel="0" collapsed="false">
      <c r="A45" s="55"/>
      <c r="B45" s="55"/>
      <c r="C45" s="55"/>
      <c r="D45" s="55"/>
    </row>
    <row r="46" customFormat="false" ht="15" hidden="false" customHeight="false" outlineLevel="0" collapsed="false">
      <c r="A46" s="55"/>
      <c r="B46" s="55"/>
      <c r="C46" s="55"/>
      <c r="D46" s="55"/>
    </row>
    <row r="47" customFormat="false" ht="15" hidden="false" customHeight="false" outlineLevel="0" collapsed="false">
      <c r="A47" s="55"/>
      <c r="B47" s="55"/>
      <c r="C47" s="55"/>
      <c r="D47" s="55"/>
    </row>
    <row r="48" customFormat="false" ht="15" hidden="false" customHeight="false" outlineLevel="0" collapsed="false">
      <c r="A48" s="55"/>
      <c r="B48" s="55"/>
      <c r="C48" s="55"/>
      <c r="D48" s="55"/>
    </row>
    <row r="49" customFormat="false" ht="15" hidden="false" customHeight="false" outlineLevel="0" collapsed="false">
      <c r="A49" s="55"/>
      <c r="B49" s="55"/>
      <c r="C49" s="55"/>
      <c r="D49" s="55"/>
    </row>
    <row r="50" customFormat="false" ht="15" hidden="false" customHeight="false" outlineLevel="0" collapsed="false">
      <c r="A50" s="55"/>
      <c r="B50" s="55"/>
      <c r="C50" s="55"/>
      <c r="D50" s="55"/>
    </row>
    <row r="51" customFormat="false" ht="15" hidden="false" customHeight="false" outlineLevel="0" collapsed="false">
      <c r="A51" s="55"/>
      <c r="B51" s="55"/>
      <c r="C51" s="55"/>
      <c r="D51" s="55"/>
    </row>
    <row r="52" customFormat="false" ht="15" hidden="false" customHeight="false" outlineLevel="0" collapsed="false">
      <c r="A52" s="55"/>
      <c r="B52" s="55"/>
      <c r="C52" s="55"/>
      <c r="D52" s="55"/>
    </row>
    <row r="53" customFormat="false" ht="15" hidden="false" customHeight="false" outlineLevel="0" collapsed="false">
      <c r="A53" s="55"/>
      <c r="B53" s="55"/>
      <c r="C53" s="55"/>
      <c r="D53" s="55"/>
    </row>
    <row r="54" customFormat="false" ht="15" hidden="false" customHeight="false" outlineLevel="0" collapsed="false">
      <c r="A54" s="55"/>
      <c r="B54" s="55"/>
      <c r="C54" s="55"/>
      <c r="D54" s="55"/>
    </row>
    <row r="55" customFormat="false" ht="15" hidden="false" customHeight="false" outlineLevel="0" collapsed="false">
      <c r="A55" s="55"/>
      <c r="B55" s="55"/>
      <c r="C55" s="55"/>
      <c r="D55" s="55"/>
    </row>
    <row r="56" customFormat="false" ht="15" hidden="false" customHeight="false" outlineLevel="0" collapsed="false">
      <c r="A56" s="55"/>
      <c r="B56" s="55"/>
      <c r="C56" s="55"/>
      <c r="D56" s="55"/>
    </row>
    <row r="57" customFormat="false" ht="15" hidden="false" customHeight="false" outlineLevel="0" collapsed="false">
      <c r="A57" s="55"/>
      <c r="B57" s="55"/>
      <c r="C57" s="55"/>
      <c r="D57" s="55"/>
    </row>
    <row r="58" customFormat="false" ht="15" hidden="false" customHeight="false" outlineLevel="0" collapsed="false">
      <c r="A58" s="55"/>
      <c r="B58" s="55"/>
      <c r="C58" s="55"/>
      <c r="D58" s="55"/>
    </row>
    <row r="59" customFormat="false" ht="15" hidden="false" customHeight="false" outlineLevel="0" collapsed="false">
      <c r="A59" s="55"/>
      <c r="B59" s="55"/>
      <c r="C59" s="55"/>
      <c r="D59" s="55"/>
    </row>
    <row r="60" customFormat="false" ht="15" hidden="false" customHeight="false" outlineLevel="0" collapsed="false">
      <c r="A60" s="55"/>
      <c r="B60" s="55"/>
      <c r="C60" s="55"/>
      <c r="D60" s="55"/>
    </row>
    <row r="61" customFormat="false" ht="15" hidden="false" customHeight="false" outlineLevel="0" collapsed="false">
      <c r="A61" s="55"/>
      <c r="B61" s="55"/>
      <c r="C61" s="55"/>
      <c r="D61" s="55"/>
    </row>
    <row r="62" customFormat="false" ht="15" hidden="false" customHeight="false" outlineLevel="0" collapsed="false">
      <c r="A62" s="55"/>
      <c r="B62" s="55"/>
      <c r="C62" s="55"/>
      <c r="D62" s="55"/>
    </row>
    <row r="63" customFormat="false" ht="15" hidden="false" customHeight="false" outlineLevel="0" collapsed="false">
      <c r="A63" s="55"/>
      <c r="B63" s="55"/>
      <c r="C63" s="55"/>
      <c r="D63" s="55"/>
    </row>
    <row r="64" customFormat="false" ht="15" hidden="false" customHeight="false" outlineLevel="0" collapsed="false">
      <c r="A64" s="55"/>
      <c r="B64" s="55"/>
      <c r="C64" s="55"/>
      <c r="D64" s="55"/>
    </row>
    <row r="65" customFormat="false" ht="15" hidden="false" customHeight="false" outlineLevel="0" collapsed="false">
      <c r="A65" s="55"/>
      <c r="B65" s="55"/>
      <c r="C65" s="55"/>
      <c r="D65" s="55"/>
    </row>
    <row r="66" customFormat="false" ht="15" hidden="false" customHeight="false" outlineLevel="0" collapsed="false">
      <c r="A66" s="55"/>
      <c r="B66" s="55"/>
      <c r="C66" s="55"/>
      <c r="D66" s="55"/>
    </row>
    <row r="67" customFormat="false" ht="15" hidden="false" customHeight="false" outlineLevel="0" collapsed="false">
      <c r="A67" s="55"/>
      <c r="B67" s="55"/>
      <c r="C67" s="55"/>
      <c r="D67" s="55"/>
    </row>
    <row r="68" customFormat="false" ht="15" hidden="false" customHeight="false" outlineLevel="0" collapsed="false">
      <c r="A68" s="55"/>
      <c r="B68" s="55"/>
      <c r="C68" s="55"/>
      <c r="D68" s="55"/>
    </row>
    <row r="69" customFormat="false" ht="15" hidden="false" customHeight="false" outlineLevel="0" collapsed="false">
      <c r="A69" s="55"/>
      <c r="B69" s="55"/>
      <c r="C69" s="55"/>
      <c r="D69" s="55"/>
    </row>
    <row r="70" customFormat="false" ht="15" hidden="false" customHeight="false" outlineLevel="0" collapsed="false">
      <c r="A70" s="55"/>
      <c r="B70" s="55"/>
      <c r="C70" s="55"/>
      <c r="D70" s="55"/>
    </row>
    <row r="71" customFormat="false" ht="15" hidden="false" customHeight="false" outlineLevel="0" collapsed="false">
      <c r="A71" s="55"/>
      <c r="B71" s="55"/>
      <c r="C71" s="55"/>
      <c r="D71" s="55"/>
    </row>
    <row r="72" customFormat="false" ht="15" hidden="false" customHeight="false" outlineLevel="0" collapsed="false">
      <c r="A72" s="55"/>
      <c r="B72" s="55"/>
      <c r="C72" s="55"/>
      <c r="D72" s="55"/>
    </row>
    <row r="73" customFormat="false" ht="15" hidden="false" customHeight="false" outlineLevel="0" collapsed="false">
      <c r="A73" s="55"/>
      <c r="B73" s="55"/>
      <c r="C73" s="55"/>
      <c r="D73" s="55"/>
    </row>
    <row r="74" customFormat="false" ht="15" hidden="false" customHeight="false" outlineLevel="0" collapsed="false">
      <c r="A74" s="55"/>
      <c r="B74" s="55"/>
      <c r="C74" s="55"/>
      <c r="D74" s="55"/>
    </row>
    <row r="75" customFormat="false" ht="15" hidden="false" customHeight="false" outlineLevel="0" collapsed="false">
      <c r="A75" s="55"/>
      <c r="B75" s="55"/>
      <c r="C75" s="55"/>
      <c r="D75" s="55"/>
    </row>
    <row r="76" customFormat="false" ht="15" hidden="false" customHeight="false" outlineLevel="0" collapsed="false">
      <c r="A76" s="55"/>
      <c r="B76" s="55"/>
      <c r="C76" s="55"/>
      <c r="D76" s="55"/>
    </row>
    <row r="77" customFormat="false" ht="15" hidden="false" customHeight="false" outlineLevel="0" collapsed="false">
      <c r="A77" s="55"/>
      <c r="B77" s="55"/>
      <c r="C77" s="55"/>
      <c r="D77" s="55"/>
    </row>
    <row r="78" customFormat="false" ht="15" hidden="false" customHeight="false" outlineLevel="0" collapsed="false">
      <c r="A78" s="55"/>
      <c r="B78" s="55"/>
      <c r="C78" s="55"/>
      <c r="D78" s="55"/>
    </row>
    <row r="79" customFormat="false" ht="15" hidden="false" customHeight="false" outlineLevel="0" collapsed="false">
      <c r="A79" s="55"/>
      <c r="B79" s="55"/>
      <c r="C79" s="55"/>
      <c r="D79" s="55"/>
    </row>
    <row r="80" customFormat="false" ht="15" hidden="false" customHeight="false" outlineLevel="0" collapsed="false">
      <c r="A80" s="55"/>
      <c r="B80" s="55"/>
      <c r="C80" s="55"/>
      <c r="D80" s="55"/>
    </row>
    <row r="81" customFormat="false" ht="15" hidden="false" customHeight="false" outlineLevel="0" collapsed="false">
      <c r="A81" s="55"/>
      <c r="B81" s="55"/>
      <c r="C81" s="55"/>
      <c r="D81" s="55"/>
    </row>
    <row r="82" customFormat="false" ht="15" hidden="false" customHeight="false" outlineLevel="0" collapsed="false">
      <c r="A82" s="55"/>
      <c r="B82" s="55"/>
      <c r="C82" s="55"/>
      <c r="D82" s="55"/>
    </row>
    <row r="83" customFormat="false" ht="15" hidden="false" customHeight="false" outlineLevel="0" collapsed="false">
      <c r="A83" s="55"/>
      <c r="B83" s="55"/>
      <c r="C83" s="55"/>
      <c r="D83" s="55"/>
    </row>
    <row r="84" customFormat="false" ht="15" hidden="false" customHeight="false" outlineLevel="0" collapsed="false">
      <c r="A84" s="55"/>
      <c r="B84" s="55"/>
      <c r="C84" s="55"/>
      <c r="D84" s="55"/>
    </row>
    <row r="85" customFormat="false" ht="15" hidden="false" customHeight="false" outlineLevel="0" collapsed="false">
      <c r="A85" s="55"/>
      <c r="B85" s="55"/>
      <c r="C85" s="55"/>
      <c r="D85" s="55"/>
    </row>
    <row r="86" customFormat="false" ht="15" hidden="false" customHeight="false" outlineLevel="0" collapsed="false">
      <c r="A86" s="55"/>
      <c r="B86" s="55"/>
      <c r="C86" s="55"/>
      <c r="D86" s="55"/>
    </row>
    <row r="87" customFormat="false" ht="15" hidden="false" customHeight="false" outlineLevel="0" collapsed="false">
      <c r="A87" s="55"/>
      <c r="B87" s="55"/>
      <c r="C87" s="55"/>
      <c r="D87" s="55"/>
    </row>
    <row r="88" customFormat="false" ht="15" hidden="false" customHeight="false" outlineLevel="0" collapsed="false">
      <c r="A88" s="55"/>
      <c r="B88" s="55"/>
      <c r="C88" s="55"/>
      <c r="D88" s="55"/>
    </row>
    <row r="89" customFormat="false" ht="15" hidden="false" customHeight="false" outlineLevel="0" collapsed="false">
      <c r="A89" s="55"/>
      <c r="B89" s="55"/>
      <c r="C89" s="55"/>
      <c r="D89" s="55"/>
    </row>
    <row r="90" customFormat="false" ht="15" hidden="false" customHeight="false" outlineLevel="0" collapsed="false">
      <c r="A90" s="55"/>
      <c r="B90" s="55"/>
      <c r="C90" s="55"/>
      <c r="D90" s="55"/>
    </row>
    <row r="91" customFormat="false" ht="15" hidden="false" customHeight="false" outlineLevel="0" collapsed="false">
      <c r="A91" s="55"/>
      <c r="B91" s="55"/>
      <c r="C91" s="55"/>
      <c r="D91" s="55"/>
    </row>
    <row r="92" customFormat="false" ht="15" hidden="false" customHeight="false" outlineLevel="0" collapsed="false">
      <c r="A92" s="55"/>
      <c r="B92" s="55"/>
      <c r="C92" s="55"/>
      <c r="D92" s="55"/>
    </row>
    <row r="93" customFormat="false" ht="15" hidden="false" customHeight="false" outlineLevel="0" collapsed="false">
      <c r="A93" s="55"/>
      <c r="B93" s="55"/>
      <c r="C93" s="55"/>
      <c r="D93" s="55"/>
    </row>
    <row r="94" customFormat="false" ht="15" hidden="false" customHeight="false" outlineLevel="0" collapsed="false">
      <c r="A94" s="55"/>
      <c r="B94" s="55"/>
      <c r="C94" s="55"/>
      <c r="D94" s="55"/>
    </row>
    <row r="95" customFormat="false" ht="15" hidden="false" customHeight="false" outlineLevel="0" collapsed="false">
      <c r="A95" s="55"/>
      <c r="B95" s="55"/>
      <c r="C95" s="55"/>
      <c r="D95" s="55"/>
    </row>
    <row r="96" customFormat="false" ht="15" hidden="false" customHeight="false" outlineLevel="0" collapsed="false">
      <c r="A96" s="55"/>
      <c r="B96" s="55"/>
      <c r="C96" s="55"/>
      <c r="D96" s="55"/>
    </row>
    <row r="97" customFormat="false" ht="15" hidden="false" customHeight="false" outlineLevel="0" collapsed="false">
      <c r="A97" s="55"/>
      <c r="B97" s="55"/>
      <c r="C97" s="55"/>
      <c r="D97" s="55"/>
    </row>
    <row r="98" customFormat="false" ht="15" hidden="false" customHeight="false" outlineLevel="0" collapsed="false">
      <c r="A98" s="55"/>
      <c r="B98" s="55"/>
      <c r="C98" s="55"/>
      <c r="D98" s="55"/>
    </row>
    <row r="99" customFormat="false" ht="15" hidden="false" customHeight="false" outlineLevel="0" collapsed="false">
      <c r="A99" s="55"/>
      <c r="B99" s="55"/>
      <c r="C99" s="55"/>
      <c r="D99" s="55"/>
    </row>
    <row r="100" customFormat="false" ht="15" hidden="false" customHeight="false" outlineLevel="0" collapsed="false">
      <c r="A100" s="55"/>
      <c r="B100" s="55"/>
      <c r="C100" s="55"/>
      <c r="D100" s="55"/>
    </row>
    <row r="101" customFormat="false" ht="15" hidden="false" customHeight="false" outlineLevel="0" collapsed="false">
      <c r="A101" s="55"/>
      <c r="B101" s="55"/>
      <c r="C101" s="55"/>
      <c r="D101" s="55"/>
    </row>
    <row r="102" customFormat="false" ht="15" hidden="false" customHeight="false" outlineLevel="0" collapsed="false">
      <c r="A102" s="55"/>
      <c r="B102" s="55"/>
      <c r="C102" s="55"/>
      <c r="D102" s="55"/>
    </row>
    <row r="103" customFormat="false" ht="15" hidden="false" customHeight="false" outlineLevel="0" collapsed="false">
      <c r="A103" s="55"/>
      <c r="B103" s="55"/>
      <c r="C103" s="55"/>
      <c r="D103" s="55"/>
    </row>
    <row r="104" customFormat="false" ht="15" hidden="false" customHeight="false" outlineLevel="0" collapsed="false">
      <c r="A104" s="55"/>
      <c r="B104" s="55"/>
      <c r="C104" s="55"/>
      <c r="D104" s="55"/>
    </row>
    <row r="105" customFormat="false" ht="15" hidden="false" customHeight="false" outlineLevel="0" collapsed="false">
      <c r="A105" s="55"/>
      <c r="B105" s="55"/>
      <c r="C105" s="55"/>
      <c r="D105" s="55"/>
    </row>
    <row r="106" customFormat="false" ht="15" hidden="false" customHeight="false" outlineLevel="0" collapsed="false">
      <c r="A106" s="55"/>
      <c r="B106" s="55"/>
      <c r="C106" s="55"/>
      <c r="D106" s="55"/>
    </row>
    <row r="107" customFormat="false" ht="15" hidden="false" customHeight="false" outlineLevel="0" collapsed="false">
      <c r="A107" s="55"/>
      <c r="B107" s="55"/>
      <c r="C107" s="55"/>
      <c r="D107" s="55"/>
    </row>
    <row r="108" customFormat="false" ht="15" hidden="false" customHeight="false" outlineLevel="0" collapsed="false">
      <c r="A108" s="55"/>
      <c r="B108" s="55"/>
      <c r="C108" s="55"/>
      <c r="D108" s="55"/>
    </row>
    <row r="109" customFormat="false" ht="15" hidden="false" customHeight="false" outlineLevel="0" collapsed="false">
      <c r="A109" s="55"/>
      <c r="B109" s="55"/>
      <c r="C109" s="55"/>
      <c r="D109" s="55"/>
    </row>
    <row r="110" customFormat="false" ht="15" hidden="false" customHeight="false" outlineLevel="0" collapsed="false">
      <c r="A110" s="55"/>
      <c r="B110" s="55"/>
      <c r="C110" s="55"/>
      <c r="D110" s="55"/>
    </row>
    <row r="111" customFormat="false" ht="15" hidden="false" customHeight="false" outlineLevel="0" collapsed="false">
      <c r="A111" s="55"/>
      <c r="B111" s="55"/>
      <c r="C111" s="55"/>
      <c r="D111" s="55"/>
    </row>
    <row r="112" customFormat="false" ht="15" hidden="false" customHeight="false" outlineLevel="0" collapsed="false">
      <c r="A112" s="55"/>
      <c r="B112" s="55"/>
      <c r="C112" s="55"/>
      <c r="D112" s="55"/>
    </row>
    <row r="113" customFormat="false" ht="15" hidden="false" customHeight="false" outlineLevel="0" collapsed="false">
      <c r="A113" s="55"/>
      <c r="B113" s="55"/>
      <c r="C113" s="55"/>
      <c r="D113" s="55"/>
    </row>
    <row r="114" customFormat="false" ht="15" hidden="false" customHeight="false" outlineLevel="0" collapsed="false">
      <c r="A114" s="55"/>
      <c r="B114" s="55"/>
      <c r="C114" s="55"/>
      <c r="D114" s="55"/>
    </row>
    <row r="115" customFormat="false" ht="15" hidden="false" customHeight="false" outlineLevel="0" collapsed="false">
      <c r="A115" s="55"/>
      <c r="B115" s="55"/>
      <c r="C115" s="55"/>
      <c r="D115" s="55"/>
    </row>
    <row r="116" customFormat="false" ht="15" hidden="false" customHeight="false" outlineLevel="0" collapsed="false">
      <c r="A116" s="55"/>
      <c r="B116" s="55"/>
      <c r="C116" s="55"/>
      <c r="D116" s="55"/>
    </row>
    <row r="117" customFormat="false" ht="15" hidden="false" customHeight="false" outlineLevel="0" collapsed="false">
      <c r="A117" s="55"/>
      <c r="B117" s="55"/>
      <c r="C117" s="55"/>
      <c r="D117" s="55"/>
    </row>
    <row r="118" customFormat="false" ht="15" hidden="false" customHeight="false" outlineLevel="0" collapsed="false">
      <c r="A118" s="55"/>
      <c r="B118" s="55"/>
      <c r="C118" s="55"/>
      <c r="D118" s="55"/>
    </row>
    <row r="119" customFormat="false" ht="15" hidden="false" customHeight="false" outlineLevel="0" collapsed="false">
      <c r="A119" s="55"/>
      <c r="B119" s="55"/>
      <c r="C119" s="55"/>
      <c r="D119" s="55"/>
    </row>
    <row r="120" customFormat="false" ht="15" hidden="false" customHeight="false" outlineLevel="0" collapsed="false">
      <c r="A120" s="55"/>
      <c r="B120" s="55"/>
      <c r="C120" s="55"/>
      <c r="D120" s="55"/>
    </row>
    <row r="121" customFormat="false" ht="15" hidden="false" customHeight="false" outlineLevel="0" collapsed="false">
      <c r="A121" s="55"/>
      <c r="B121" s="55"/>
      <c r="C121" s="55"/>
      <c r="D121" s="55"/>
    </row>
    <row r="122" customFormat="false" ht="15" hidden="false" customHeight="false" outlineLevel="0" collapsed="false">
      <c r="A122" s="55"/>
      <c r="B122" s="55"/>
      <c r="C122" s="55"/>
      <c r="D122" s="55"/>
    </row>
    <row r="123" customFormat="false" ht="15" hidden="false" customHeight="false" outlineLevel="0" collapsed="false">
      <c r="A123" s="55"/>
      <c r="B123" s="55"/>
      <c r="C123" s="55"/>
      <c r="D123" s="55"/>
    </row>
    <row r="124" customFormat="false" ht="15" hidden="false" customHeight="false" outlineLevel="0" collapsed="false">
      <c r="A124" s="55"/>
      <c r="B124" s="55"/>
      <c r="C124" s="55"/>
      <c r="D124" s="55"/>
    </row>
    <row r="125" customFormat="false" ht="15" hidden="false" customHeight="false" outlineLevel="0" collapsed="false">
      <c r="A125" s="55"/>
      <c r="B125" s="55"/>
      <c r="C125" s="55"/>
      <c r="D125" s="55"/>
    </row>
    <row r="126" customFormat="false" ht="15" hidden="false" customHeight="false" outlineLevel="0" collapsed="false">
      <c r="A126" s="55"/>
      <c r="B126" s="55"/>
      <c r="C126" s="55"/>
      <c r="D126" s="55"/>
    </row>
    <row r="127" customFormat="false" ht="15" hidden="false" customHeight="false" outlineLevel="0" collapsed="false">
      <c r="A127" s="55"/>
      <c r="B127" s="55"/>
      <c r="C127" s="55"/>
      <c r="D127" s="55"/>
    </row>
    <row r="128" customFormat="false" ht="15" hidden="false" customHeight="false" outlineLevel="0" collapsed="false">
      <c r="A128" s="55"/>
      <c r="B128" s="55"/>
      <c r="C128" s="55"/>
      <c r="D128" s="55"/>
    </row>
    <row r="129" customFormat="false" ht="15" hidden="false" customHeight="false" outlineLevel="0" collapsed="false">
      <c r="A129" s="55"/>
      <c r="B129" s="55"/>
      <c r="C129" s="55"/>
      <c r="D129" s="55"/>
    </row>
    <row r="130" customFormat="false" ht="15" hidden="false" customHeight="false" outlineLevel="0" collapsed="false">
      <c r="A130" s="55"/>
      <c r="B130" s="55"/>
      <c r="C130" s="55"/>
      <c r="D130" s="55"/>
    </row>
    <row r="131" customFormat="false" ht="15" hidden="false" customHeight="false" outlineLevel="0" collapsed="false">
      <c r="A131" s="55"/>
      <c r="B131" s="55"/>
      <c r="C131" s="55"/>
      <c r="D131" s="55"/>
    </row>
    <row r="132" customFormat="false" ht="15" hidden="false" customHeight="false" outlineLevel="0" collapsed="false">
      <c r="A132" s="55"/>
      <c r="B132" s="55"/>
      <c r="C132" s="55"/>
      <c r="D132" s="55"/>
    </row>
    <row r="133" customFormat="false" ht="15" hidden="false" customHeight="false" outlineLevel="0" collapsed="false">
      <c r="A133" s="55"/>
      <c r="B133" s="55"/>
      <c r="C133" s="55"/>
      <c r="D133" s="55"/>
    </row>
    <row r="134" customFormat="false" ht="15" hidden="false" customHeight="false" outlineLevel="0" collapsed="false">
      <c r="A134" s="55"/>
      <c r="B134" s="55"/>
      <c r="C134" s="55"/>
      <c r="D134" s="55"/>
    </row>
    <row r="135" customFormat="false" ht="15" hidden="false" customHeight="false" outlineLevel="0" collapsed="false">
      <c r="A135" s="55"/>
      <c r="B135" s="55"/>
      <c r="C135" s="55"/>
      <c r="D135" s="55"/>
    </row>
    <row r="136" customFormat="false" ht="15" hidden="false" customHeight="false" outlineLevel="0" collapsed="false">
      <c r="A136" s="55"/>
      <c r="B136" s="55"/>
      <c r="C136" s="55"/>
      <c r="D136" s="55"/>
    </row>
    <row r="137" customFormat="false" ht="15" hidden="false" customHeight="false" outlineLevel="0" collapsed="false">
      <c r="A137" s="55"/>
      <c r="B137" s="55"/>
      <c r="C137" s="55"/>
      <c r="D137" s="55"/>
    </row>
    <row r="138" customFormat="false" ht="15" hidden="false" customHeight="false" outlineLevel="0" collapsed="false">
      <c r="A138" s="55"/>
      <c r="B138" s="55"/>
      <c r="C138" s="55"/>
      <c r="D138" s="55"/>
    </row>
    <row r="139" customFormat="false" ht="15" hidden="false" customHeight="false" outlineLevel="0" collapsed="false">
      <c r="A139" s="55"/>
      <c r="B139" s="55"/>
      <c r="C139" s="55"/>
      <c r="D139" s="55"/>
    </row>
    <row r="140" customFormat="false" ht="15" hidden="false" customHeight="false" outlineLevel="0" collapsed="false">
      <c r="A140" s="55"/>
      <c r="B140" s="55"/>
      <c r="C140" s="55"/>
      <c r="D140" s="55"/>
    </row>
    <row r="141" customFormat="false" ht="15" hidden="false" customHeight="false" outlineLevel="0" collapsed="false">
      <c r="A141" s="55"/>
      <c r="B141" s="55"/>
      <c r="C141" s="55"/>
      <c r="D141" s="55"/>
    </row>
    <row r="142" customFormat="false" ht="15" hidden="false" customHeight="false" outlineLevel="0" collapsed="false">
      <c r="A142" s="55"/>
      <c r="B142" s="55"/>
      <c r="C142" s="55"/>
      <c r="D142" s="55"/>
    </row>
    <row r="143" customFormat="false" ht="15" hidden="false" customHeight="false" outlineLevel="0" collapsed="false">
      <c r="A143" s="55"/>
      <c r="B143" s="55"/>
      <c r="C143" s="55"/>
      <c r="D143" s="55"/>
    </row>
    <row r="144" customFormat="false" ht="15" hidden="false" customHeight="false" outlineLevel="0" collapsed="false">
      <c r="A144" s="55"/>
      <c r="B144" s="55"/>
      <c r="C144" s="55"/>
      <c r="D144" s="55"/>
    </row>
    <row r="145" customFormat="false" ht="15" hidden="false" customHeight="false" outlineLevel="0" collapsed="false">
      <c r="A145" s="55"/>
      <c r="B145" s="55"/>
      <c r="C145" s="55"/>
      <c r="D145" s="55"/>
    </row>
    <row r="146" customFormat="false" ht="15" hidden="false" customHeight="false" outlineLevel="0" collapsed="false">
      <c r="A146" s="55"/>
      <c r="B146" s="55"/>
      <c r="C146" s="55"/>
      <c r="D146" s="55"/>
    </row>
    <row r="147" customFormat="false" ht="15" hidden="false" customHeight="false" outlineLevel="0" collapsed="false">
      <c r="A147" s="55"/>
      <c r="B147" s="55"/>
      <c r="C147" s="55"/>
      <c r="D147" s="55"/>
    </row>
    <row r="148" customFormat="false" ht="15" hidden="false" customHeight="false" outlineLevel="0" collapsed="false">
      <c r="A148" s="55"/>
      <c r="B148" s="55"/>
      <c r="C148" s="55"/>
      <c r="D148" s="55"/>
    </row>
    <row r="149" customFormat="false" ht="15" hidden="false" customHeight="false" outlineLevel="0" collapsed="false">
      <c r="A149" s="55"/>
      <c r="B149" s="55"/>
      <c r="C149" s="55"/>
      <c r="D149" s="55"/>
    </row>
    <row r="150" customFormat="false" ht="15" hidden="false" customHeight="false" outlineLevel="0" collapsed="false">
      <c r="A150" s="55"/>
      <c r="B150" s="55"/>
      <c r="C150" s="55"/>
      <c r="D150" s="55"/>
    </row>
    <row r="151" customFormat="false" ht="15" hidden="false" customHeight="false" outlineLevel="0" collapsed="false">
      <c r="A151" s="55"/>
      <c r="B151" s="55"/>
      <c r="C151" s="55"/>
      <c r="D151" s="55"/>
    </row>
    <row r="152" customFormat="false" ht="15" hidden="false" customHeight="false" outlineLevel="0" collapsed="false">
      <c r="A152" s="55"/>
      <c r="B152" s="55"/>
      <c r="C152" s="55"/>
      <c r="D152" s="55"/>
    </row>
    <row r="153" customFormat="false" ht="15" hidden="false" customHeight="false" outlineLevel="0" collapsed="false">
      <c r="A153" s="55"/>
      <c r="B153" s="55"/>
      <c r="C153" s="55"/>
      <c r="D153" s="55"/>
    </row>
    <row r="154" customFormat="false" ht="15" hidden="false" customHeight="false" outlineLevel="0" collapsed="false">
      <c r="A154" s="55"/>
      <c r="B154" s="55"/>
      <c r="C154" s="55"/>
      <c r="D154" s="55"/>
    </row>
    <row r="155" customFormat="false" ht="15" hidden="false" customHeight="false" outlineLevel="0" collapsed="false">
      <c r="A155" s="55"/>
      <c r="B155" s="55"/>
      <c r="C155" s="55"/>
      <c r="D155" s="55"/>
    </row>
    <row r="156" customFormat="false" ht="15" hidden="false" customHeight="false" outlineLevel="0" collapsed="false">
      <c r="A156" s="55"/>
      <c r="B156" s="55"/>
      <c r="C156" s="55"/>
      <c r="D156" s="55"/>
    </row>
    <row r="157" customFormat="false" ht="15" hidden="false" customHeight="false" outlineLevel="0" collapsed="false">
      <c r="A157" s="55"/>
      <c r="B157" s="55"/>
      <c r="C157" s="55"/>
      <c r="D157" s="55"/>
    </row>
    <row r="158" customFormat="false" ht="15" hidden="false" customHeight="false" outlineLevel="0" collapsed="false">
      <c r="A158" s="55"/>
      <c r="B158" s="55"/>
      <c r="C158" s="55"/>
      <c r="D158" s="55"/>
    </row>
    <row r="159" customFormat="false" ht="15" hidden="false" customHeight="false" outlineLevel="0" collapsed="false">
      <c r="A159" s="55"/>
      <c r="B159" s="55"/>
      <c r="C159" s="55"/>
      <c r="D159" s="55"/>
    </row>
    <row r="160" customFormat="false" ht="15" hidden="false" customHeight="false" outlineLevel="0" collapsed="false">
      <c r="A160" s="55"/>
      <c r="B160" s="55"/>
      <c r="C160" s="55"/>
      <c r="D160" s="55"/>
    </row>
    <row r="161" customFormat="false" ht="15" hidden="false" customHeight="false" outlineLevel="0" collapsed="false">
      <c r="A161" s="55"/>
      <c r="B161" s="55"/>
      <c r="C161" s="55"/>
      <c r="D161" s="55"/>
    </row>
    <row r="162" customFormat="false" ht="15" hidden="false" customHeight="false" outlineLevel="0" collapsed="false">
      <c r="A162" s="55"/>
      <c r="B162" s="55"/>
      <c r="C162" s="55"/>
      <c r="D162" s="55"/>
    </row>
    <row r="163" customFormat="false" ht="15" hidden="false" customHeight="false" outlineLevel="0" collapsed="false">
      <c r="A163" s="55"/>
      <c r="B163" s="55"/>
      <c r="C163" s="55"/>
      <c r="D163" s="55"/>
    </row>
    <row r="164" customFormat="false" ht="15" hidden="false" customHeight="false" outlineLevel="0" collapsed="false">
      <c r="A164" s="55"/>
      <c r="B164" s="55"/>
      <c r="C164" s="55"/>
      <c r="D164" s="55"/>
    </row>
    <row r="165" customFormat="false" ht="15" hidden="false" customHeight="false" outlineLevel="0" collapsed="false">
      <c r="A165" s="55"/>
      <c r="B165" s="55"/>
      <c r="C165" s="55"/>
      <c r="D165" s="55"/>
    </row>
    <row r="166" customFormat="false" ht="15" hidden="false" customHeight="false" outlineLevel="0" collapsed="false">
      <c r="A166" s="55"/>
      <c r="B166" s="55"/>
      <c r="C166" s="55"/>
      <c r="D166" s="55"/>
    </row>
    <row r="167" customFormat="false" ht="15" hidden="false" customHeight="false" outlineLevel="0" collapsed="false">
      <c r="A167" s="55"/>
      <c r="B167" s="55"/>
      <c r="C167" s="55"/>
      <c r="D167" s="55"/>
    </row>
    <row r="168" customFormat="false" ht="15" hidden="false" customHeight="false" outlineLevel="0" collapsed="false">
      <c r="A168" s="55"/>
      <c r="B168" s="55"/>
      <c r="C168" s="55"/>
      <c r="D168" s="55"/>
    </row>
    <row r="169" customFormat="false" ht="15" hidden="false" customHeight="false" outlineLevel="0" collapsed="false">
      <c r="A169" s="55"/>
      <c r="B169" s="55"/>
      <c r="C169" s="55"/>
      <c r="D169" s="55"/>
    </row>
    <row r="170" customFormat="false" ht="15" hidden="false" customHeight="false" outlineLevel="0" collapsed="false">
      <c r="A170" s="55"/>
      <c r="B170" s="55"/>
      <c r="C170" s="55"/>
      <c r="D170" s="55"/>
    </row>
    <row r="171" customFormat="false" ht="15" hidden="false" customHeight="false" outlineLevel="0" collapsed="false">
      <c r="A171" s="55"/>
      <c r="B171" s="55"/>
      <c r="C171" s="55"/>
      <c r="D171" s="55"/>
    </row>
    <row r="172" customFormat="false" ht="15" hidden="false" customHeight="false" outlineLevel="0" collapsed="false">
      <c r="A172" s="55"/>
      <c r="B172" s="55"/>
      <c r="C172" s="55"/>
      <c r="D172" s="55"/>
    </row>
    <row r="173" customFormat="false" ht="15" hidden="false" customHeight="false" outlineLevel="0" collapsed="false">
      <c r="A173" s="55"/>
      <c r="B173" s="55"/>
      <c r="C173" s="55"/>
      <c r="D173" s="55"/>
    </row>
    <row r="174" customFormat="false" ht="15" hidden="false" customHeight="false" outlineLevel="0" collapsed="false">
      <c r="A174" s="55"/>
      <c r="B174" s="55"/>
      <c r="C174" s="55"/>
      <c r="D174" s="55"/>
    </row>
    <row r="175" customFormat="false" ht="15" hidden="false" customHeight="false" outlineLevel="0" collapsed="false">
      <c r="A175" s="55"/>
      <c r="B175" s="55"/>
      <c r="C175" s="55"/>
      <c r="D175" s="55"/>
    </row>
    <row r="176" customFormat="false" ht="15" hidden="false" customHeight="false" outlineLevel="0" collapsed="false">
      <c r="A176" s="55"/>
      <c r="B176" s="55"/>
      <c r="C176" s="55"/>
      <c r="D176" s="55"/>
    </row>
    <row r="177" customFormat="false" ht="15" hidden="false" customHeight="false" outlineLevel="0" collapsed="false">
      <c r="A177" s="55"/>
      <c r="B177" s="55"/>
      <c r="C177" s="55"/>
      <c r="D177" s="55"/>
    </row>
    <row r="178" customFormat="false" ht="15" hidden="false" customHeight="false" outlineLevel="0" collapsed="false">
      <c r="A178" s="55"/>
      <c r="B178" s="55"/>
      <c r="C178" s="55"/>
      <c r="D178" s="55"/>
    </row>
    <row r="179" customFormat="false" ht="15" hidden="false" customHeight="false" outlineLevel="0" collapsed="false">
      <c r="A179" s="55"/>
      <c r="B179" s="55"/>
      <c r="C179" s="55"/>
      <c r="D179" s="55"/>
    </row>
    <row r="180" customFormat="false" ht="15" hidden="false" customHeight="false" outlineLevel="0" collapsed="false">
      <c r="A180" s="55"/>
      <c r="B180" s="55"/>
      <c r="C180" s="55"/>
      <c r="D180" s="55"/>
    </row>
    <row r="181" customFormat="false" ht="15" hidden="false" customHeight="false" outlineLevel="0" collapsed="false">
      <c r="A181" s="55"/>
      <c r="B181" s="55"/>
      <c r="C181" s="55"/>
      <c r="D181" s="55"/>
    </row>
    <row r="182" customFormat="false" ht="15" hidden="false" customHeight="false" outlineLevel="0" collapsed="false">
      <c r="A182" s="55"/>
      <c r="B182" s="55"/>
      <c r="C182" s="55"/>
      <c r="D182" s="55"/>
    </row>
    <row r="183" customFormat="false" ht="15" hidden="false" customHeight="false" outlineLevel="0" collapsed="false">
      <c r="A183" s="55"/>
      <c r="B183" s="55"/>
      <c r="C183" s="55"/>
      <c r="D183" s="55"/>
    </row>
    <row r="184" customFormat="false" ht="15" hidden="false" customHeight="false" outlineLevel="0" collapsed="false">
      <c r="A184" s="55"/>
      <c r="B184" s="55"/>
      <c r="C184" s="55"/>
      <c r="D184" s="55"/>
    </row>
    <row r="185" customFormat="false" ht="15" hidden="false" customHeight="false" outlineLevel="0" collapsed="false">
      <c r="A185" s="55"/>
      <c r="B185" s="55"/>
      <c r="C185" s="55"/>
      <c r="D185" s="55"/>
    </row>
    <row r="186" customFormat="false" ht="15" hidden="false" customHeight="false" outlineLevel="0" collapsed="false">
      <c r="A186" s="55"/>
      <c r="B186" s="55"/>
      <c r="C186" s="55"/>
      <c r="D186" s="55"/>
    </row>
    <row r="187" customFormat="false" ht="15" hidden="false" customHeight="false" outlineLevel="0" collapsed="false">
      <c r="A187" s="55"/>
      <c r="B187" s="55"/>
      <c r="C187" s="55"/>
      <c r="D187" s="55"/>
    </row>
    <row r="188" customFormat="false" ht="15" hidden="false" customHeight="false" outlineLevel="0" collapsed="false">
      <c r="A188" s="55"/>
      <c r="B188" s="55"/>
      <c r="C188" s="55"/>
      <c r="D188" s="55"/>
    </row>
    <row r="189" customFormat="false" ht="15" hidden="false" customHeight="false" outlineLevel="0" collapsed="false">
      <c r="A189" s="55"/>
      <c r="B189" s="55"/>
      <c r="C189" s="55"/>
      <c r="D189" s="55"/>
    </row>
    <row r="190" customFormat="false" ht="15" hidden="false" customHeight="false" outlineLevel="0" collapsed="false">
      <c r="A190" s="55"/>
      <c r="B190" s="55"/>
      <c r="C190" s="55"/>
      <c r="D190" s="55"/>
    </row>
    <row r="191" customFormat="false" ht="15" hidden="false" customHeight="false" outlineLevel="0" collapsed="false">
      <c r="A191" s="55"/>
      <c r="B191" s="55"/>
      <c r="C191" s="55"/>
      <c r="D191" s="55"/>
    </row>
    <row r="192" customFormat="false" ht="15" hidden="false" customHeight="false" outlineLevel="0" collapsed="false">
      <c r="A192" s="55"/>
      <c r="B192" s="55"/>
      <c r="C192" s="55"/>
      <c r="D192" s="55"/>
    </row>
    <row r="193" customFormat="false" ht="15" hidden="false" customHeight="false" outlineLevel="0" collapsed="false">
      <c r="A193" s="55"/>
      <c r="B193" s="55"/>
      <c r="C193" s="55"/>
      <c r="D193" s="55"/>
    </row>
    <row r="194" customFormat="false" ht="15" hidden="false" customHeight="false" outlineLevel="0" collapsed="false">
      <c r="A194" s="55"/>
      <c r="B194" s="55"/>
      <c r="C194" s="55"/>
      <c r="D194" s="55"/>
    </row>
    <row r="195" customFormat="false" ht="15" hidden="false" customHeight="false" outlineLevel="0" collapsed="false">
      <c r="A195" s="55"/>
      <c r="B195" s="55"/>
      <c r="C195" s="55"/>
      <c r="D195" s="55"/>
    </row>
    <row r="196" customFormat="false" ht="15" hidden="false" customHeight="false" outlineLevel="0" collapsed="false">
      <c r="A196" s="55"/>
      <c r="B196" s="55"/>
      <c r="C196" s="55"/>
      <c r="D196" s="55"/>
    </row>
    <row r="197" customFormat="false" ht="15" hidden="false" customHeight="false" outlineLevel="0" collapsed="false">
      <c r="A197" s="55"/>
      <c r="B197" s="55"/>
      <c r="C197" s="55"/>
      <c r="D197" s="55"/>
    </row>
    <row r="198" customFormat="false" ht="15" hidden="false" customHeight="false" outlineLevel="0" collapsed="false">
      <c r="A198" s="55"/>
      <c r="B198" s="55"/>
      <c r="C198" s="55"/>
      <c r="D198" s="55"/>
    </row>
    <row r="199" customFormat="false" ht="15" hidden="false" customHeight="false" outlineLevel="0" collapsed="false">
      <c r="A199" s="55"/>
      <c r="B199" s="55"/>
      <c r="C199" s="55"/>
      <c r="D199" s="55"/>
    </row>
    <row r="200" customFormat="false" ht="15" hidden="false" customHeight="false" outlineLevel="0" collapsed="false">
      <c r="A200" s="55"/>
      <c r="B200" s="55"/>
      <c r="C200" s="55"/>
      <c r="D200" s="55"/>
    </row>
    <row r="201" customFormat="false" ht="15" hidden="false" customHeight="false" outlineLevel="0" collapsed="false">
      <c r="A201" s="55"/>
      <c r="B201" s="55"/>
      <c r="C201" s="55"/>
      <c r="D201" s="55"/>
    </row>
    <row r="202" customFormat="false" ht="15" hidden="false" customHeight="false" outlineLevel="0" collapsed="false">
      <c r="A202" s="55"/>
      <c r="B202" s="55"/>
      <c r="C202" s="55"/>
      <c r="D202" s="55"/>
    </row>
    <row r="203" customFormat="false" ht="15" hidden="false" customHeight="false" outlineLevel="0" collapsed="false">
      <c r="A203" s="55"/>
      <c r="B203" s="55"/>
      <c r="C203" s="55"/>
      <c r="D203" s="55"/>
    </row>
    <row r="204" customFormat="false" ht="15" hidden="false" customHeight="false" outlineLevel="0" collapsed="false">
      <c r="A204" s="55"/>
      <c r="B204" s="55"/>
      <c r="C204" s="55"/>
      <c r="D204" s="55"/>
    </row>
    <row r="205" customFormat="false" ht="15" hidden="false" customHeight="false" outlineLevel="0" collapsed="false">
      <c r="A205" s="55"/>
      <c r="B205" s="55"/>
      <c r="C205" s="55"/>
      <c r="D205" s="55"/>
    </row>
    <row r="206" customFormat="false" ht="15" hidden="false" customHeight="false" outlineLevel="0" collapsed="false">
      <c r="A206" s="55"/>
      <c r="B206" s="55"/>
      <c r="C206" s="55"/>
      <c r="D206" s="55"/>
    </row>
    <row r="207" customFormat="false" ht="15" hidden="false" customHeight="false" outlineLevel="0" collapsed="false">
      <c r="A207" s="55"/>
      <c r="B207" s="55"/>
      <c r="C207" s="55"/>
      <c r="D207" s="55"/>
    </row>
    <row r="208" customFormat="false" ht="15" hidden="false" customHeight="false" outlineLevel="0" collapsed="false">
      <c r="A208" s="55"/>
      <c r="B208" s="55"/>
      <c r="C208" s="55"/>
      <c r="D208" s="55"/>
    </row>
    <row r="209" customFormat="false" ht="15" hidden="false" customHeight="false" outlineLevel="0" collapsed="false">
      <c r="A209" s="55"/>
      <c r="B209" s="55"/>
      <c r="C209" s="55"/>
      <c r="D209" s="55"/>
    </row>
    <row r="210" customFormat="false" ht="15" hidden="false" customHeight="false" outlineLevel="0" collapsed="false">
      <c r="A210" s="55"/>
      <c r="B210" s="55"/>
      <c r="C210" s="55"/>
      <c r="D210" s="55"/>
    </row>
    <row r="211" customFormat="false" ht="15" hidden="false" customHeight="false" outlineLevel="0" collapsed="false">
      <c r="A211" s="55"/>
      <c r="B211" s="55"/>
      <c r="C211" s="55"/>
      <c r="D211" s="55"/>
    </row>
    <row r="212" customFormat="false" ht="15" hidden="false" customHeight="false" outlineLevel="0" collapsed="false">
      <c r="A212" s="55"/>
      <c r="B212" s="55"/>
      <c r="C212" s="55"/>
      <c r="D212" s="55"/>
    </row>
    <row r="213" customFormat="false" ht="15" hidden="false" customHeight="false" outlineLevel="0" collapsed="false">
      <c r="A213" s="55"/>
      <c r="B213" s="55"/>
      <c r="C213" s="55"/>
      <c r="D213" s="55"/>
    </row>
    <row r="214" customFormat="false" ht="15" hidden="false" customHeight="false" outlineLevel="0" collapsed="false">
      <c r="A214" s="55"/>
      <c r="B214" s="55"/>
      <c r="C214" s="55"/>
      <c r="D214" s="55"/>
    </row>
    <row r="215" customFormat="false" ht="15" hidden="false" customHeight="false" outlineLevel="0" collapsed="false">
      <c r="A215" s="55"/>
      <c r="B215" s="55"/>
      <c r="C215" s="55"/>
      <c r="D215" s="55"/>
    </row>
    <row r="216" customFormat="false" ht="15" hidden="false" customHeight="false" outlineLevel="0" collapsed="false">
      <c r="A216" s="55"/>
      <c r="B216" s="55"/>
      <c r="C216" s="55"/>
      <c r="D216" s="55"/>
    </row>
    <row r="217" customFormat="false" ht="15" hidden="false" customHeight="false" outlineLevel="0" collapsed="false">
      <c r="A217" s="55"/>
      <c r="B217" s="55"/>
      <c r="C217" s="55"/>
      <c r="D217" s="55"/>
    </row>
    <row r="218" customFormat="false" ht="15" hidden="false" customHeight="false" outlineLevel="0" collapsed="false">
      <c r="A218" s="55"/>
      <c r="B218" s="55"/>
      <c r="C218" s="55"/>
      <c r="D218" s="55"/>
    </row>
    <row r="219" customFormat="false" ht="15" hidden="false" customHeight="false" outlineLevel="0" collapsed="false">
      <c r="A219" s="55"/>
      <c r="B219" s="55"/>
      <c r="C219" s="55"/>
      <c r="D219" s="55"/>
    </row>
    <row r="220" customFormat="false" ht="15" hidden="false" customHeight="false" outlineLevel="0" collapsed="false">
      <c r="A220" s="55"/>
      <c r="B220" s="55"/>
      <c r="C220" s="55"/>
      <c r="D220" s="55"/>
    </row>
    <row r="221" customFormat="false" ht="15" hidden="false" customHeight="false" outlineLevel="0" collapsed="false">
      <c r="A221" s="55"/>
      <c r="B221" s="55"/>
      <c r="C221" s="55"/>
      <c r="D221" s="55"/>
    </row>
    <row r="222" customFormat="false" ht="15" hidden="false" customHeight="false" outlineLevel="0" collapsed="false">
      <c r="A222" s="55"/>
      <c r="B222" s="55"/>
      <c r="C222" s="55"/>
      <c r="D222" s="55"/>
    </row>
    <row r="223" customFormat="false" ht="15" hidden="false" customHeight="false" outlineLevel="0" collapsed="false">
      <c r="A223" s="55"/>
      <c r="B223" s="55"/>
      <c r="C223" s="55"/>
      <c r="D223" s="55"/>
    </row>
    <row r="224" customFormat="false" ht="15" hidden="false" customHeight="false" outlineLevel="0" collapsed="false">
      <c r="A224" s="55"/>
      <c r="B224" s="55"/>
      <c r="C224" s="55"/>
      <c r="D224" s="55"/>
    </row>
    <row r="225" customFormat="false" ht="15" hidden="false" customHeight="false" outlineLevel="0" collapsed="false">
      <c r="A225" s="55"/>
      <c r="B225" s="55"/>
      <c r="C225" s="55"/>
      <c r="D225" s="55"/>
    </row>
    <row r="226" customFormat="false" ht="15" hidden="false" customHeight="false" outlineLevel="0" collapsed="false">
      <c r="A226" s="55"/>
      <c r="B226" s="55"/>
      <c r="C226" s="55"/>
      <c r="D226" s="55"/>
    </row>
    <row r="227" customFormat="false" ht="15" hidden="false" customHeight="false" outlineLevel="0" collapsed="false">
      <c r="A227" s="55"/>
      <c r="B227" s="55"/>
      <c r="C227" s="55"/>
      <c r="D227" s="55"/>
    </row>
    <row r="228" customFormat="false" ht="15" hidden="false" customHeight="false" outlineLevel="0" collapsed="false">
      <c r="A228" s="55"/>
      <c r="B228" s="55"/>
      <c r="C228" s="55"/>
      <c r="D228" s="55"/>
    </row>
    <row r="229" customFormat="false" ht="15" hidden="false" customHeight="false" outlineLevel="0" collapsed="false">
      <c r="A229" s="55"/>
      <c r="B229" s="55"/>
      <c r="C229" s="55"/>
      <c r="D229" s="55"/>
    </row>
    <row r="230" customFormat="false" ht="15" hidden="false" customHeight="false" outlineLevel="0" collapsed="false">
      <c r="A230" s="55"/>
      <c r="B230" s="55"/>
      <c r="C230" s="55"/>
      <c r="D230" s="55"/>
    </row>
    <row r="231" customFormat="false" ht="15" hidden="false" customHeight="false" outlineLevel="0" collapsed="false">
      <c r="A231" s="55"/>
      <c r="B231" s="55"/>
      <c r="C231" s="55"/>
      <c r="D231" s="55"/>
    </row>
    <row r="232" customFormat="false" ht="15" hidden="false" customHeight="false" outlineLevel="0" collapsed="false">
      <c r="A232" s="55"/>
      <c r="B232" s="55"/>
      <c r="C232" s="55"/>
      <c r="D232" s="55"/>
    </row>
    <row r="233" customFormat="false" ht="15" hidden="false" customHeight="false" outlineLevel="0" collapsed="false">
      <c r="A233" s="55"/>
      <c r="B233" s="55"/>
      <c r="C233" s="55"/>
      <c r="D233" s="55"/>
    </row>
    <row r="234" customFormat="false" ht="15" hidden="false" customHeight="false" outlineLevel="0" collapsed="false">
      <c r="A234" s="55"/>
      <c r="B234" s="55"/>
      <c r="C234" s="55"/>
      <c r="D234" s="55"/>
    </row>
    <row r="235" customFormat="false" ht="15" hidden="false" customHeight="false" outlineLevel="0" collapsed="false">
      <c r="A235" s="55"/>
      <c r="B235" s="55"/>
      <c r="C235" s="55"/>
      <c r="D235" s="55"/>
    </row>
    <row r="236" customFormat="false" ht="15" hidden="false" customHeight="false" outlineLevel="0" collapsed="false">
      <c r="A236" s="55"/>
      <c r="B236" s="55"/>
      <c r="C236" s="55"/>
      <c r="D236" s="55"/>
    </row>
    <row r="237" customFormat="false" ht="15" hidden="false" customHeight="false" outlineLevel="0" collapsed="false">
      <c r="A237" s="55"/>
      <c r="B237" s="55"/>
      <c r="C237" s="55"/>
      <c r="D237" s="55"/>
    </row>
    <row r="238" customFormat="false" ht="15" hidden="false" customHeight="false" outlineLevel="0" collapsed="false">
      <c r="A238" s="55"/>
      <c r="B238" s="55"/>
      <c r="C238" s="55"/>
      <c r="D238" s="55"/>
    </row>
    <row r="239" customFormat="false" ht="15" hidden="false" customHeight="false" outlineLevel="0" collapsed="false">
      <c r="A239" s="55"/>
      <c r="B239" s="55"/>
      <c r="C239" s="55"/>
      <c r="D239" s="55"/>
    </row>
    <row r="240" customFormat="false" ht="15" hidden="false" customHeight="false" outlineLevel="0" collapsed="false">
      <c r="A240" s="55"/>
      <c r="B240" s="55"/>
      <c r="C240" s="55"/>
      <c r="D240" s="55"/>
    </row>
    <row r="241" customFormat="false" ht="15" hidden="false" customHeight="false" outlineLevel="0" collapsed="false">
      <c r="A241" s="55"/>
      <c r="B241" s="55"/>
      <c r="C241" s="55"/>
      <c r="D241" s="55"/>
    </row>
    <row r="242" customFormat="false" ht="15" hidden="false" customHeight="false" outlineLevel="0" collapsed="false">
      <c r="A242" s="55"/>
      <c r="B242" s="55"/>
      <c r="C242" s="55"/>
      <c r="D242" s="55"/>
    </row>
    <row r="243" customFormat="false" ht="15" hidden="false" customHeight="false" outlineLevel="0" collapsed="false">
      <c r="A243" s="55"/>
      <c r="B243" s="55"/>
      <c r="C243" s="55"/>
      <c r="D243" s="55"/>
    </row>
    <row r="244" customFormat="false" ht="15" hidden="false" customHeight="false" outlineLevel="0" collapsed="false">
      <c r="A244" s="55"/>
      <c r="B244" s="55"/>
      <c r="C244" s="55"/>
      <c r="D244" s="55"/>
    </row>
    <row r="245" customFormat="false" ht="15" hidden="false" customHeight="false" outlineLevel="0" collapsed="false">
      <c r="A245" s="55"/>
      <c r="B245" s="55"/>
      <c r="C245" s="55"/>
      <c r="D245" s="55"/>
    </row>
    <row r="246" customFormat="false" ht="15" hidden="false" customHeight="false" outlineLevel="0" collapsed="false">
      <c r="A246" s="55"/>
      <c r="B246" s="55"/>
      <c r="C246" s="55"/>
      <c r="D246" s="55"/>
    </row>
    <row r="247" customFormat="false" ht="15" hidden="false" customHeight="false" outlineLevel="0" collapsed="false">
      <c r="A247" s="55"/>
      <c r="B247" s="55"/>
      <c r="C247" s="55"/>
      <c r="D247" s="55"/>
    </row>
    <row r="248" customFormat="false" ht="15" hidden="false" customHeight="false" outlineLevel="0" collapsed="false">
      <c r="A248" s="55"/>
      <c r="B248" s="55"/>
      <c r="C248" s="55"/>
      <c r="D248" s="55"/>
    </row>
    <row r="249" customFormat="false" ht="15" hidden="false" customHeight="false" outlineLevel="0" collapsed="false">
      <c r="A249" s="55"/>
      <c r="B249" s="55"/>
      <c r="C249" s="55"/>
      <c r="D249" s="55"/>
    </row>
    <row r="250" customFormat="false" ht="15" hidden="false" customHeight="false" outlineLevel="0" collapsed="false">
      <c r="A250" s="55"/>
      <c r="B250" s="55"/>
      <c r="C250" s="55"/>
      <c r="D250" s="55"/>
    </row>
    <row r="251" customFormat="false" ht="15" hidden="false" customHeight="false" outlineLevel="0" collapsed="false">
      <c r="A251" s="55"/>
      <c r="B251" s="55"/>
      <c r="C251" s="55"/>
      <c r="D251" s="55"/>
    </row>
    <row r="252" customFormat="false" ht="15" hidden="false" customHeight="false" outlineLevel="0" collapsed="false">
      <c r="A252" s="55"/>
      <c r="B252" s="55"/>
      <c r="C252" s="55"/>
      <c r="D252" s="55"/>
    </row>
    <row r="253" customFormat="false" ht="15" hidden="false" customHeight="false" outlineLevel="0" collapsed="false">
      <c r="A253" s="55"/>
      <c r="B253" s="55"/>
      <c r="C253" s="55"/>
      <c r="D253" s="55"/>
    </row>
    <row r="254" customFormat="false" ht="15" hidden="false" customHeight="false" outlineLevel="0" collapsed="false">
      <c r="A254" s="55"/>
      <c r="B254" s="55"/>
      <c r="C254" s="55"/>
      <c r="D254" s="55"/>
    </row>
    <row r="255" customFormat="false" ht="15" hidden="false" customHeight="false" outlineLevel="0" collapsed="false">
      <c r="A255" s="55"/>
      <c r="B255" s="55"/>
      <c r="C255" s="55"/>
      <c r="D255" s="55"/>
    </row>
    <row r="256" customFormat="false" ht="15" hidden="false" customHeight="false" outlineLevel="0" collapsed="false">
      <c r="A256" s="55"/>
      <c r="B256" s="55"/>
      <c r="C256" s="55"/>
      <c r="D256" s="55"/>
    </row>
    <row r="257" customFormat="false" ht="15" hidden="false" customHeight="false" outlineLevel="0" collapsed="false">
      <c r="A257" s="55"/>
      <c r="B257" s="55"/>
      <c r="C257" s="55"/>
      <c r="D257" s="55"/>
    </row>
    <row r="258" customFormat="false" ht="15" hidden="false" customHeight="false" outlineLevel="0" collapsed="false">
      <c r="A258" s="55"/>
      <c r="B258" s="55"/>
      <c r="C258" s="55"/>
      <c r="D258" s="55"/>
    </row>
    <row r="259" customFormat="false" ht="15" hidden="false" customHeight="false" outlineLevel="0" collapsed="false">
      <c r="A259" s="55"/>
      <c r="B259" s="55"/>
      <c r="C259" s="55"/>
      <c r="D259" s="55"/>
    </row>
    <row r="260" customFormat="false" ht="15" hidden="false" customHeight="false" outlineLevel="0" collapsed="false">
      <c r="A260" s="55"/>
      <c r="B260" s="55"/>
      <c r="C260" s="55"/>
      <c r="D260" s="55"/>
    </row>
    <row r="261" customFormat="false" ht="15" hidden="false" customHeight="false" outlineLevel="0" collapsed="false">
      <c r="A261" s="55"/>
      <c r="B261" s="55"/>
      <c r="C261" s="55"/>
      <c r="D261" s="55"/>
    </row>
    <row r="262" customFormat="false" ht="15" hidden="false" customHeight="false" outlineLevel="0" collapsed="false">
      <c r="A262" s="55"/>
      <c r="B262" s="55"/>
      <c r="C262" s="55"/>
      <c r="D262" s="55"/>
    </row>
    <row r="263" customFormat="false" ht="15" hidden="false" customHeight="false" outlineLevel="0" collapsed="false">
      <c r="A263" s="55"/>
      <c r="B263" s="55"/>
      <c r="C263" s="55"/>
      <c r="D263" s="55"/>
    </row>
    <row r="264" customFormat="false" ht="15" hidden="false" customHeight="false" outlineLevel="0" collapsed="false">
      <c r="A264" s="55"/>
      <c r="B264" s="55"/>
      <c r="C264" s="55"/>
      <c r="D264" s="55"/>
    </row>
    <row r="265" customFormat="false" ht="15" hidden="false" customHeight="false" outlineLevel="0" collapsed="false">
      <c r="A265" s="55"/>
      <c r="B265" s="55"/>
      <c r="C265" s="55"/>
      <c r="D265" s="55"/>
    </row>
    <row r="266" customFormat="false" ht="15" hidden="false" customHeight="false" outlineLevel="0" collapsed="false">
      <c r="A266" s="55"/>
      <c r="B266" s="55"/>
      <c r="C266" s="55"/>
      <c r="D266" s="55"/>
    </row>
    <row r="267" customFormat="false" ht="15" hidden="false" customHeight="false" outlineLevel="0" collapsed="false">
      <c r="A267" s="55"/>
      <c r="B267" s="55"/>
      <c r="C267" s="55"/>
      <c r="D267" s="55"/>
    </row>
    <row r="268" customFormat="false" ht="15" hidden="false" customHeight="false" outlineLevel="0" collapsed="false">
      <c r="A268" s="55"/>
      <c r="B268" s="55"/>
      <c r="C268" s="55"/>
      <c r="D268" s="55"/>
    </row>
    <row r="269" customFormat="false" ht="15" hidden="false" customHeight="false" outlineLevel="0" collapsed="false">
      <c r="A269" s="55"/>
      <c r="B269" s="55"/>
      <c r="C269" s="55"/>
      <c r="D269" s="55"/>
    </row>
    <row r="270" customFormat="false" ht="15" hidden="false" customHeight="false" outlineLevel="0" collapsed="false">
      <c r="A270" s="55"/>
      <c r="B270" s="55"/>
      <c r="C270" s="55"/>
      <c r="D270" s="55"/>
    </row>
    <row r="271" customFormat="false" ht="15" hidden="false" customHeight="false" outlineLevel="0" collapsed="false">
      <c r="A271" s="55"/>
      <c r="B271" s="55"/>
      <c r="C271" s="55"/>
      <c r="D271" s="55"/>
    </row>
    <row r="272" customFormat="false" ht="15" hidden="false" customHeight="false" outlineLevel="0" collapsed="false">
      <c r="A272" s="55"/>
      <c r="B272" s="55"/>
      <c r="C272" s="55"/>
      <c r="D272" s="55"/>
    </row>
    <row r="273" customFormat="false" ht="15" hidden="false" customHeight="false" outlineLevel="0" collapsed="false">
      <c r="A273" s="55"/>
      <c r="B273" s="55"/>
      <c r="C273" s="55"/>
      <c r="D273" s="55"/>
    </row>
    <row r="274" customFormat="false" ht="15" hidden="false" customHeight="false" outlineLevel="0" collapsed="false">
      <c r="A274" s="55"/>
      <c r="B274" s="55"/>
      <c r="C274" s="55"/>
      <c r="D274" s="55"/>
    </row>
    <row r="275" customFormat="false" ht="15" hidden="false" customHeight="false" outlineLevel="0" collapsed="false">
      <c r="A275" s="55"/>
      <c r="B275" s="55"/>
      <c r="C275" s="55"/>
      <c r="D275" s="55"/>
    </row>
    <row r="276" customFormat="false" ht="15" hidden="false" customHeight="false" outlineLevel="0" collapsed="false">
      <c r="A276" s="55"/>
      <c r="B276" s="55"/>
      <c r="C276" s="55"/>
      <c r="D276" s="55"/>
    </row>
    <row r="277" customFormat="false" ht="15" hidden="false" customHeight="false" outlineLevel="0" collapsed="false">
      <c r="A277" s="55"/>
      <c r="B277" s="55"/>
      <c r="C277" s="55"/>
      <c r="D277" s="55"/>
    </row>
    <row r="278" customFormat="false" ht="15" hidden="false" customHeight="false" outlineLevel="0" collapsed="false">
      <c r="A278" s="55"/>
      <c r="B278" s="55"/>
      <c r="C278" s="55"/>
      <c r="D278" s="55"/>
    </row>
    <row r="279" customFormat="false" ht="15" hidden="false" customHeight="false" outlineLevel="0" collapsed="false">
      <c r="A279" s="55"/>
      <c r="B279" s="55"/>
      <c r="C279" s="55"/>
      <c r="D279" s="55"/>
    </row>
    <row r="280" customFormat="false" ht="15" hidden="false" customHeight="false" outlineLevel="0" collapsed="false">
      <c r="A280" s="55"/>
      <c r="B280" s="55"/>
      <c r="C280" s="55"/>
      <c r="D280" s="55"/>
    </row>
    <row r="281" customFormat="false" ht="15" hidden="false" customHeight="false" outlineLevel="0" collapsed="false">
      <c r="A281" s="55"/>
      <c r="B281" s="55"/>
      <c r="C281" s="55"/>
      <c r="D281" s="55"/>
    </row>
    <row r="282" customFormat="false" ht="15" hidden="false" customHeight="false" outlineLevel="0" collapsed="false">
      <c r="A282" s="55"/>
      <c r="B282" s="55"/>
      <c r="C282" s="55"/>
      <c r="D282" s="55"/>
    </row>
    <row r="283" customFormat="false" ht="15" hidden="false" customHeight="false" outlineLevel="0" collapsed="false">
      <c r="A283" s="55"/>
      <c r="B283" s="55"/>
      <c r="C283" s="55"/>
      <c r="D283" s="55"/>
    </row>
    <row r="284" customFormat="false" ht="15" hidden="false" customHeight="false" outlineLevel="0" collapsed="false">
      <c r="A284" s="55"/>
      <c r="B284" s="55"/>
      <c r="C284" s="55"/>
      <c r="D284" s="55"/>
    </row>
    <row r="285" customFormat="false" ht="15" hidden="false" customHeight="false" outlineLevel="0" collapsed="false">
      <c r="A285" s="55"/>
      <c r="B285" s="55"/>
      <c r="C285" s="55"/>
      <c r="D285" s="55"/>
    </row>
    <row r="286" customFormat="false" ht="15" hidden="false" customHeight="false" outlineLevel="0" collapsed="false">
      <c r="A286" s="55"/>
      <c r="B286" s="55"/>
      <c r="C286" s="55"/>
      <c r="D286" s="55"/>
    </row>
    <row r="287" customFormat="false" ht="15" hidden="false" customHeight="false" outlineLevel="0" collapsed="false">
      <c r="A287" s="55"/>
      <c r="B287" s="55"/>
      <c r="C287" s="55"/>
      <c r="D287" s="55"/>
    </row>
    <row r="288" customFormat="false" ht="15" hidden="false" customHeight="false" outlineLevel="0" collapsed="false">
      <c r="A288" s="55"/>
      <c r="B288" s="55"/>
      <c r="C288" s="55"/>
      <c r="D288" s="55"/>
    </row>
    <row r="289" customFormat="false" ht="15" hidden="false" customHeight="false" outlineLevel="0" collapsed="false">
      <c r="A289" s="55"/>
      <c r="B289" s="55"/>
      <c r="C289" s="55"/>
      <c r="D289" s="55"/>
    </row>
    <row r="290" customFormat="false" ht="15" hidden="false" customHeight="false" outlineLevel="0" collapsed="false">
      <c r="A290" s="55"/>
      <c r="B290" s="55"/>
      <c r="C290" s="55"/>
      <c r="D290" s="55"/>
    </row>
    <row r="291" customFormat="false" ht="15" hidden="false" customHeight="false" outlineLevel="0" collapsed="false">
      <c r="A291" s="55"/>
      <c r="B291" s="55"/>
      <c r="C291" s="55"/>
      <c r="D291" s="55"/>
    </row>
    <row r="292" customFormat="false" ht="15" hidden="false" customHeight="false" outlineLevel="0" collapsed="false">
      <c r="A292" s="55"/>
      <c r="B292" s="55"/>
      <c r="C292" s="55"/>
      <c r="D292" s="55"/>
    </row>
    <row r="293" customFormat="false" ht="15" hidden="false" customHeight="false" outlineLevel="0" collapsed="false">
      <c r="A293" s="55"/>
      <c r="B293" s="55"/>
      <c r="C293" s="55"/>
      <c r="D293" s="55"/>
    </row>
    <row r="294" customFormat="false" ht="15" hidden="false" customHeight="false" outlineLevel="0" collapsed="false">
      <c r="A294" s="55"/>
      <c r="B294" s="55"/>
      <c r="C294" s="55"/>
      <c r="D294" s="55"/>
    </row>
    <row r="295" customFormat="false" ht="15" hidden="false" customHeight="false" outlineLevel="0" collapsed="false">
      <c r="A295" s="55"/>
      <c r="B295" s="55"/>
      <c r="C295" s="55"/>
      <c r="D295" s="55"/>
    </row>
    <row r="296" customFormat="false" ht="15" hidden="false" customHeight="false" outlineLevel="0" collapsed="false">
      <c r="A296" s="55"/>
      <c r="B296" s="55"/>
      <c r="C296" s="55"/>
      <c r="D296" s="55"/>
    </row>
    <row r="297" customFormat="false" ht="15" hidden="false" customHeight="false" outlineLevel="0" collapsed="false">
      <c r="A297" s="55"/>
      <c r="B297" s="55"/>
      <c r="C297" s="55"/>
      <c r="D297" s="55"/>
    </row>
    <row r="298" customFormat="false" ht="15" hidden="false" customHeight="false" outlineLevel="0" collapsed="false">
      <c r="A298" s="55"/>
      <c r="B298" s="55"/>
      <c r="C298" s="55"/>
      <c r="D298" s="55"/>
    </row>
    <row r="299" customFormat="false" ht="15" hidden="false" customHeight="false" outlineLevel="0" collapsed="false">
      <c r="A299" s="55"/>
      <c r="B299" s="55"/>
      <c r="C299" s="55"/>
      <c r="D299" s="55"/>
    </row>
    <row r="300" customFormat="false" ht="15" hidden="false" customHeight="false" outlineLevel="0" collapsed="false">
      <c r="A300" s="55"/>
      <c r="B300" s="55"/>
      <c r="C300" s="55"/>
      <c r="D300" s="55"/>
    </row>
    <row r="301" customFormat="false" ht="15" hidden="false" customHeight="false" outlineLevel="0" collapsed="false">
      <c r="A301" s="55"/>
      <c r="B301" s="55"/>
      <c r="C301" s="55"/>
      <c r="D301" s="55"/>
    </row>
    <row r="302" customFormat="false" ht="15" hidden="false" customHeight="false" outlineLevel="0" collapsed="false">
      <c r="A302" s="55"/>
      <c r="B302" s="55"/>
      <c r="C302" s="55"/>
      <c r="D302" s="55"/>
    </row>
    <row r="303" customFormat="false" ht="15" hidden="false" customHeight="false" outlineLevel="0" collapsed="false">
      <c r="A303" s="55"/>
      <c r="B303" s="55"/>
      <c r="C303" s="55"/>
      <c r="D303" s="55"/>
    </row>
    <row r="304" customFormat="false" ht="15" hidden="false" customHeight="false" outlineLevel="0" collapsed="false">
      <c r="A304" s="55"/>
      <c r="B304" s="55"/>
      <c r="C304" s="55"/>
      <c r="D304" s="55"/>
    </row>
    <row r="305" customFormat="false" ht="15" hidden="false" customHeight="false" outlineLevel="0" collapsed="false">
      <c r="A305" s="55"/>
      <c r="B305" s="55"/>
      <c r="C305" s="55"/>
      <c r="D305" s="55"/>
    </row>
    <row r="306" customFormat="false" ht="15" hidden="false" customHeight="false" outlineLevel="0" collapsed="false">
      <c r="A306" s="55"/>
      <c r="B306" s="55"/>
      <c r="C306" s="55"/>
      <c r="D306" s="55"/>
    </row>
    <row r="307" customFormat="false" ht="15" hidden="false" customHeight="false" outlineLevel="0" collapsed="false">
      <c r="A307" s="55"/>
      <c r="B307" s="55"/>
      <c r="C307" s="55"/>
      <c r="D307" s="55"/>
    </row>
    <row r="308" customFormat="false" ht="15" hidden="false" customHeight="false" outlineLevel="0" collapsed="false">
      <c r="A308" s="55"/>
      <c r="B308" s="55"/>
      <c r="C308" s="55"/>
      <c r="D308" s="55"/>
    </row>
    <row r="309" customFormat="false" ht="15" hidden="false" customHeight="false" outlineLevel="0" collapsed="false">
      <c r="A309" s="55"/>
      <c r="B309" s="55"/>
      <c r="C309" s="55"/>
      <c r="D309" s="55"/>
    </row>
    <row r="310" customFormat="false" ht="15" hidden="false" customHeight="false" outlineLevel="0" collapsed="false">
      <c r="A310" s="55"/>
      <c r="B310" s="55"/>
      <c r="C310" s="55"/>
      <c r="D310" s="55"/>
    </row>
    <row r="311" customFormat="false" ht="15" hidden="false" customHeight="false" outlineLevel="0" collapsed="false">
      <c r="A311" s="55"/>
      <c r="B311" s="55"/>
      <c r="C311" s="55"/>
      <c r="D311" s="55"/>
    </row>
    <row r="312" customFormat="false" ht="15" hidden="false" customHeight="false" outlineLevel="0" collapsed="false">
      <c r="A312" s="55"/>
      <c r="B312" s="55"/>
      <c r="C312" s="55"/>
      <c r="D312" s="55"/>
    </row>
    <row r="313" customFormat="false" ht="15" hidden="false" customHeight="false" outlineLevel="0" collapsed="false">
      <c r="A313" s="55"/>
      <c r="B313" s="55"/>
      <c r="C313" s="55"/>
      <c r="D313" s="55"/>
    </row>
    <row r="314" customFormat="false" ht="15" hidden="false" customHeight="false" outlineLevel="0" collapsed="false">
      <c r="A314" s="55"/>
      <c r="B314" s="55"/>
      <c r="C314" s="55"/>
      <c r="D314" s="55"/>
    </row>
    <row r="315" customFormat="false" ht="15" hidden="false" customHeight="false" outlineLevel="0" collapsed="false">
      <c r="A315" s="55"/>
      <c r="B315" s="55"/>
      <c r="C315" s="55"/>
      <c r="D315" s="55"/>
    </row>
    <row r="316" customFormat="false" ht="15" hidden="false" customHeight="false" outlineLevel="0" collapsed="false">
      <c r="A316" s="55"/>
      <c r="B316" s="55"/>
      <c r="C316" s="55"/>
      <c r="D316" s="55"/>
    </row>
    <row r="317" customFormat="false" ht="15" hidden="false" customHeight="false" outlineLevel="0" collapsed="false">
      <c r="A317" s="55"/>
      <c r="B317" s="55"/>
      <c r="C317" s="55"/>
      <c r="D317" s="55"/>
    </row>
    <row r="318" customFormat="false" ht="15" hidden="false" customHeight="false" outlineLevel="0" collapsed="false">
      <c r="A318" s="55"/>
      <c r="B318" s="55"/>
      <c r="C318" s="55"/>
      <c r="D318" s="55"/>
    </row>
    <row r="319" customFormat="false" ht="15" hidden="false" customHeight="false" outlineLevel="0" collapsed="false">
      <c r="A319" s="55"/>
      <c r="B319" s="55"/>
      <c r="C319" s="55"/>
      <c r="D319" s="55"/>
    </row>
    <row r="320" customFormat="false" ht="15" hidden="false" customHeight="false" outlineLevel="0" collapsed="false">
      <c r="A320" s="55"/>
      <c r="B320" s="55"/>
      <c r="C320" s="55"/>
      <c r="D320" s="55"/>
    </row>
    <row r="321" customFormat="false" ht="15" hidden="false" customHeight="false" outlineLevel="0" collapsed="false">
      <c r="A321" s="55"/>
      <c r="B321" s="55"/>
      <c r="C321" s="55"/>
      <c r="D321" s="55"/>
    </row>
    <row r="322" customFormat="false" ht="15" hidden="false" customHeight="false" outlineLevel="0" collapsed="false">
      <c r="A322" s="55"/>
      <c r="B322" s="55"/>
      <c r="C322" s="55"/>
      <c r="D322" s="55"/>
    </row>
    <row r="323" customFormat="false" ht="15" hidden="false" customHeight="false" outlineLevel="0" collapsed="false">
      <c r="A323" s="55"/>
      <c r="B323" s="55"/>
      <c r="C323" s="55"/>
      <c r="D323" s="55"/>
    </row>
    <row r="324" customFormat="false" ht="15" hidden="false" customHeight="false" outlineLevel="0" collapsed="false">
      <c r="A324" s="55"/>
      <c r="B324" s="55"/>
      <c r="C324" s="55"/>
      <c r="D324" s="55"/>
    </row>
    <row r="325" customFormat="false" ht="15" hidden="false" customHeight="false" outlineLevel="0" collapsed="false">
      <c r="A325" s="55"/>
      <c r="B325" s="55"/>
      <c r="C325" s="55"/>
      <c r="D325" s="55"/>
    </row>
    <row r="326" customFormat="false" ht="15" hidden="false" customHeight="false" outlineLevel="0" collapsed="false">
      <c r="A326" s="55"/>
      <c r="B326" s="55"/>
      <c r="C326" s="55"/>
      <c r="D326" s="55"/>
    </row>
    <row r="327" customFormat="false" ht="15" hidden="false" customHeight="false" outlineLevel="0" collapsed="false">
      <c r="A327" s="55"/>
      <c r="B327" s="55"/>
      <c r="C327" s="55"/>
      <c r="D327" s="55"/>
    </row>
    <row r="328" customFormat="false" ht="15" hidden="false" customHeight="false" outlineLevel="0" collapsed="false">
      <c r="A328" s="55"/>
      <c r="B328" s="55"/>
      <c r="C328" s="55"/>
      <c r="D328" s="55"/>
    </row>
    <row r="329" customFormat="false" ht="15" hidden="false" customHeight="false" outlineLevel="0" collapsed="false">
      <c r="A329" s="55"/>
      <c r="B329" s="55"/>
      <c r="C329" s="55"/>
      <c r="D329" s="55"/>
    </row>
    <row r="330" customFormat="false" ht="15" hidden="false" customHeight="false" outlineLevel="0" collapsed="false">
      <c r="A330" s="55"/>
      <c r="B330" s="55"/>
      <c r="C330" s="55"/>
      <c r="D330" s="55"/>
    </row>
    <row r="331" customFormat="false" ht="15" hidden="false" customHeight="false" outlineLevel="0" collapsed="false">
      <c r="A331" s="55"/>
      <c r="B331" s="55"/>
      <c r="C331" s="55"/>
      <c r="D331" s="55"/>
    </row>
    <row r="332" customFormat="false" ht="15" hidden="false" customHeight="false" outlineLevel="0" collapsed="false">
      <c r="A332" s="55"/>
      <c r="B332" s="55"/>
      <c r="C332" s="55"/>
      <c r="D332" s="55"/>
    </row>
    <row r="333" customFormat="false" ht="15" hidden="false" customHeight="false" outlineLevel="0" collapsed="false">
      <c r="A333" s="55"/>
      <c r="B333" s="55"/>
      <c r="C333" s="55"/>
      <c r="D333" s="55"/>
    </row>
    <row r="334" customFormat="false" ht="15" hidden="false" customHeight="false" outlineLevel="0" collapsed="false">
      <c r="A334" s="55"/>
      <c r="B334" s="55"/>
      <c r="C334" s="55"/>
      <c r="D334" s="55"/>
    </row>
    <row r="335" customFormat="false" ht="15" hidden="false" customHeight="false" outlineLevel="0" collapsed="false">
      <c r="A335" s="55"/>
      <c r="B335" s="55"/>
      <c r="C335" s="55"/>
      <c r="D335" s="55"/>
    </row>
    <row r="336" customFormat="false" ht="15" hidden="false" customHeight="false" outlineLevel="0" collapsed="false">
      <c r="A336" s="55"/>
      <c r="B336" s="55"/>
      <c r="C336" s="55"/>
      <c r="D336" s="55"/>
    </row>
    <row r="337" customFormat="false" ht="15" hidden="false" customHeight="false" outlineLevel="0" collapsed="false">
      <c r="A337" s="55"/>
      <c r="B337" s="55"/>
      <c r="C337" s="55"/>
      <c r="D337" s="55"/>
    </row>
    <row r="338" customFormat="false" ht="15" hidden="false" customHeight="false" outlineLevel="0" collapsed="false">
      <c r="A338" s="55"/>
      <c r="B338" s="55"/>
      <c r="C338" s="55"/>
      <c r="D338" s="55"/>
    </row>
    <row r="339" customFormat="false" ht="15" hidden="false" customHeight="false" outlineLevel="0" collapsed="false">
      <c r="A339" s="55"/>
      <c r="B339" s="55"/>
      <c r="C339" s="55"/>
      <c r="D339" s="55"/>
    </row>
    <row r="340" customFormat="false" ht="15" hidden="false" customHeight="false" outlineLevel="0" collapsed="false">
      <c r="A340" s="55"/>
      <c r="B340" s="55"/>
      <c r="C340" s="55"/>
      <c r="D340" s="55"/>
    </row>
    <row r="341" customFormat="false" ht="15" hidden="false" customHeight="false" outlineLevel="0" collapsed="false">
      <c r="A341" s="55"/>
      <c r="B341" s="55"/>
      <c r="C341" s="55"/>
      <c r="D341" s="55"/>
    </row>
    <row r="342" customFormat="false" ht="15" hidden="false" customHeight="false" outlineLevel="0" collapsed="false">
      <c r="A342" s="55"/>
      <c r="B342" s="55"/>
      <c r="C342" s="55"/>
      <c r="D342" s="55"/>
    </row>
    <row r="343" customFormat="false" ht="15" hidden="false" customHeight="false" outlineLevel="0" collapsed="false">
      <c r="A343" s="55"/>
      <c r="B343" s="55"/>
      <c r="C343" s="55"/>
      <c r="D343" s="55"/>
    </row>
    <row r="344" customFormat="false" ht="15" hidden="false" customHeight="false" outlineLevel="0" collapsed="false">
      <c r="A344" s="55"/>
      <c r="B344" s="55"/>
      <c r="C344" s="55"/>
      <c r="D344" s="55"/>
    </row>
    <row r="345" customFormat="false" ht="15" hidden="false" customHeight="false" outlineLevel="0" collapsed="false">
      <c r="A345" s="55"/>
      <c r="B345" s="55"/>
      <c r="C345" s="55"/>
      <c r="D345" s="55"/>
    </row>
    <row r="346" customFormat="false" ht="15" hidden="false" customHeight="false" outlineLevel="0" collapsed="false">
      <c r="A346" s="55"/>
      <c r="B346" s="55"/>
      <c r="C346" s="55"/>
      <c r="D346" s="55"/>
    </row>
    <row r="347" customFormat="false" ht="15" hidden="false" customHeight="false" outlineLevel="0" collapsed="false">
      <c r="A347" s="55"/>
      <c r="B347" s="55"/>
      <c r="C347" s="55"/>
      <c r="D347" s="55"/>
    </row>
    <row r="348" customFormat="false" ht="15" hidden="false" customHeight="false" outlineLevel="0" collapsed="false">
      <c r="A348" s="55"/>
      <c r="B348" s="55"/>
      <c r="C348" s="55"/>
      <c r="D348" s="55"/>
    </row>
    <row r="349" customFormat="false" ht="15" hidden="false" customHeight="false" outlineLevel="0" collapsed="false">
      <c r="A349" s="55"/>
      <c r="B349" s="55"/>
      <c r="C349" s="55"/>
      <c r="D349" s="55"/>
    </row>
    <row r="350" customFormat="false" ht="15" hidden="false" customHeight="false" outlineLevel="0" collapsed="false">
      <c r="A350" s="55"/>
      <c r="B350" s="55"/>
      <c r="C350" s="55"/>
      <c r="D350" s="55"/>
    </row>
    <row r="351" customFormat="false" ht="15" hidden="false" customHeight="false" outlineLevel="0" collapsed="false">
      <c r="A351" s="55"/>
      <c r="B351" s="55"/>
      <c r="C351" s="55"/>
      <c r="D351" s="55"/>
    </row>
    <row r="352" customFormat="false" ht="15" hidden="false" customHeight="false" outlineLevel="0" collapsed="false">
      <c r="A352" s="55"/>
      <c r="B352" s="55"/>
      <c r="C352" s="55"/>
      <c r="D352" s="55"/>
    </row>
    <row r="353" customFormat="false" ht="15" hidden="false" customHeight="false" outlineLevel="0" collapsed="false">
      <c r="A353" s="55"/>
      <c r="B353" s="55"/>
      <c r="C353" s="55"/>
      <c r="D353" s="55"/>
    </row>
    <row r="354" customFormat="false" ht="15" hidden="false" customHeight="false" outlineLevel="0" collapsed="false">
      <c r="A354" s="55"/>
      <c r="B354" s="55"/>
      <c r="C354" s="55"/>
      <c r="D354" s="55"/>
    </row>
    <row r="355" customFormat="false" ht="15" hidden="false" customHeight="false" outlineLevel="0" collapsed="false">
      <c r="A355" s="55"/>
      <c r="B355" s="55"/>
      <c r="C355" s="55"/>
      <c r="D355" s="55"/>
    </row>
    <row r="356" customFormat="false" ht="15" hidden="false" customHeight="false" outlineLevel="0" collapsed="false">
      <c r="A356" s="55"/>
      <c r="B356" s="55"/>
      <c r="C356" s="55"/>
      <c r="D356" s="55"/>
    </row>
    <row r="357" customFormat="false" ht="15" hidden="false" customHeight="false" outlineLevel="0" collapsed="false">
      <c r="A357" s="55"/>
      <c r="B357" s="55"/>
      <c r="C357" s="55"/>
      <c r="D357" s="55"/>
    </row>
    <row r="358" customFormat="false" ht="15" hidden="false" customHeight="false" outlineLevel="0" collapsed="false">
      <c r="A358" s="55"/>
      <c r="B358" s="55"/>
      <c r="C358" s="55"/>
      <c r="D358" s="55"/>
    </row>
    <row r="359" customFormat="false" ht="15" hidden="false" customHeight="false" outlineLevel="0" collapsed="false">
      <c r="A359" s="55"/>
      <c r="B359" s="55"/>
      <c r="C359" s="55"/>
      <c r="D359" s="55"/>
    </row>
    <row r="360" customFormat="false" ht="15" hidden="false" customHeight="false" outlineLevel="0" collapsed="false">
      <c r="A360" s="55"/>
      <c r="B360" s="55"/>
      <c r="C360" s="55"/>
      <c r="D360" s="55"/>
    </row>
    <row r="361" customFormat="false" ht="15" hidden="false" customHeight="false" outlineLevel="0" collapsed="false">
      <c r="A361" s="55"/>
      <c r="B361" s="55"/>
      <c r="C361" s="55"/>
      <c r="D361" s="55"/>
    </row>
    <row r="362" customFormat="false" ht="15" hidden="false" customHeight="false" outlineLevel="0" collapsed="false">
      <c r="A362" s="55"/>
      <c r="B362" s="55"/>
      <c r="C362" s="55"/>
      <c r="D362" s="55"/>
    </row>
    <row r="363" customFormat="false" ht="15" hidden="false" customHeight="false" outlineLevel="0" collapsed="false">
      <c r="A363" s="55"/>
      <c r="B363" s="55"/>
      <c r="C363" s="55"/>
      <c r="D363" s="55"/>
    </row>
    <row r="364" customFormat="false" ht="15" hidden="false" customHeight="false" outlineLevel="0" collapsed="false">
      <c r="A364" s="55"/>
      <c r="B364" s="55"/>
      <c r="C364" s="55"/>
      <c r="D364" s="55"/>
    </row>
    <row r="365" customFormat="false" ht="15" hidden="false" customHeight="false" outlineLevel="0" collapsed="false">
      <c r="A365" s="55"/>
      <c r="B365" s="55"/>
      <c r="C365" s="55"/>
      <c r="D365" s="55"/>
    </row>
    <row r="366" customFormat="false" ht="15" hidden="false" customHeight="false" outlineLevel="0" collapsed="false">
      <c r="A366" s="55"/>
      <c r="B366" s="55"/>
      <c r="C366" s="55"/>
      <c r="D366" s="55"/>
    </row>
    <row r="367" customFormat="false" ht="15" hidden="false" customHeight="false" outlineLevel="0" collapsed="false">
      <c r="A367" s="55"/>
      <c r="B367" s="55"/>
      <c r="C367" s="55"/>
      <c r="D367" s="55"/>
    </row>
    <row r="368" customFormat="false" ht="15" hidden="false" customHeight="false" outlineLevel="0" collapsed="false">
      <c r="A368" s="55"/>
      <c r="B368" s="55"/>
      <c r="C368" s="55"/>
      <c r="D368" s="55"/>
    </row>
    <row r="369" customFormat="false" ht="15" hidden="false" customHeight="false" outlineLevel="0" collapsed="false">
      <c r="A369" s="55"/>
      <c r="B369" s="55"/>
      <c r="C369" s="55"/>
      <c r="D369" s="55"/>
    </row>
    <row r="370" customFormat="false" ht="15" hidden="false" customHeight="false" outlineLevel="0" collapsed="false">
      <c r="A370" s="55"/>
      <c r="B370" s="55"/>
      <c r="C370" s="55"/>
      <c r="D370" s="55"/>
    </row>
    <row r="371" customFormat="false" ht="15" hidden="false" customHeight="false" outlineLevel="0" collapsed="false">
      <c r="A371" s="55"/>
      <c r="B371" s="55"/>
      <c r="C371" s="55"/>
      <c r="D371" s="55"/>
    </row>
    <row r="372" customFormat="false" ht="15" hidden="false" customHeight="false" outlineLevel="0" collapsed="false">
      <c r="A372" s="55"/>
      <c r="B372" s="55"/>
      <c r="C372" s="55"/>
      <c r="D372" s="55"/>
    </row>
    <row r="373" customFormat="false" ht="15" hidden="false" customHeight="false" outlineLevel="0" collapsed="false">
      <c r="A373" s="55"/>
      <c r="B373" s="55"/>
      <c r="C373" s="55"/>
      <c r="D373" s="55"/>
    </row>
    <row r="374" customFormat="false" ht="15" hidden="false" customHeight="false" outlineLevel="0" collapsed="false">
      <c r="A374" s="55"/>
      <c r="B374" s="55"/>
      <c r="C374" s="55"/>
      <c r="D374" s="55"/>
    </row>
    <row r="375" customFormat="false" ht="15" hidden="false" customHeight="false" outlineLevel="0" collapsed="false">
      <c r="A375" s="55"/>
      <c r="B375" s="55"/>
      <c r="C375" s="55"/>
      <c r="D375" s="55"/>
    </row>
    <row r="376" customFormat="false" ht="15" hidden="false" customHeight="false" outlineLevel="0" collapsed="false">
      <c r="A376" s="55"/>
      <c r="B376" s="55"/>
      <c r="C376" s="55"/>
      <c r="D376" s="55"/>
    </row>
    <row r="377" customFormat="false" ht="15" hidden="false" customHeight="false" outlineLevel="0" collapsed="false">
      <c r="A377" s="55"/>
      <c r="B377" s="55"/>
      <c r="C377" s="55"/>
      <c r="D377" s="55"/>
    </row>
    <row r="378" customFormat="false" ht="15" hidden="false" customHeight="false" outlineLevel="0" collapsed="false">
      <c r="A378" s="55"/>
      <c r="B378" s="55"/>
      <c r="C378" s="55"/>
      <c r="D378" s="55"/>
    </row>
    <row r="379" customFormat="false" ht="15" hidden="false" customHeight="false" outlineLevel="0" collapsed="false">
      <c r="A379" s="55"/>
      <c r="B379" s="55"/>
      <c r="C379" s="55"/>
      <c r="D379" s="55"/>
    </row>
    <row r="380" customFormat="false" ht="15" hidden="false" customHeight="false" outlineLevel="0" collapsed="false">
      <c r="A380" s="55"/>
      <c r="B380" s="55"/>
      <c r="C380" s="55"/>
      <c r="D380" s="55"/>
    </row>
    <row r="381" customFormat="false" ht="15" hidden="false" customHeight="false" outlineLevel="0" collapsed="false">
      <c r="A381" s="55"/>
      <c r="B381" s="55"/>
      <c r="C381" s="55"/>
      <c r="D381" s="55"/>
    </row>
    <row r="382" customFormat="false" ht="15" hidden="false" customHeight="false" outlineLevel="0" collapsed="false">
      <c r="A382" s="55"/>
      <c r="B382" s="55"/>
      <c r="C382" s="55"/>
      <c r="D382" s="55"/>
    </row>
    <row r="383" customFormat="false" ht="15" hidden="false" customHeight="false" outlineLevel="0" collapsed="false">
      <c r="A383" s="55"/>
      <c r="B383" s="55"/>
      <c r="C383" s="55"/>
      <c r="D383" s="55"/>
    </row>
    <row r="384" customFormat="false" ht="15" hidden="false" customHeight="false" outlineLevel="0" collapsed="false">
      <c r="A384" s="55"/>
      <c r="B384" s="55"/>
      <c r="C384" s="55"/>
      <c r="D384" s="55"/>
    </row>
    <row r="385" customFormat="false" ht="15" hidden="false" customHeight="false" outlineLevel="0" collapsed="false">
      <c r="A385" s="55"/>
      <c r="B385" s="55"/>
      <c r="C385" s="55"/>
      <c r="D385" s="55"/>
    </row>
    <row r="386" customFormat="false" ht="15" hidden="false" customHeight="false" outlineLevel="0" collapsed="false">
      <c r="A386" s="55"/>
      <c r="B386" s="55"/>
      <c r="C386" s="55"/>
      <c r="D386" s="55"/>
    </row>
    <row r="387" customFormat="false" ht="15" hidden="false" customHeight="false" outlineLevel="0" collapsed="false">
      <c r="A387" s="55"/>
      <c r="B387" s="55"/>
      <c r="C387" s="55"/>
      <c r="D387" s="55"/>
    </row>
    <row r="388" customFormat="false" ht="15" hidden="false" customHeight="false" outlineLevel="0" collapsed="false">
      <c r="A388" s="55"/>
      <c r="B388" s="55"/>
      <c r="C388" s="55"/>
      <c r="D388" s="55"/>
    </row>
    <row r="389" customFormat="false" ht="15" hidden="false" customHeight="false" outlineLevel="0" collapsed="false">
      <c r="A389" s="55"/>
      <c r="B389" s="55"/>
      <c r="C389" s="55"/>
      <c r="D389" s="55"/>
    </row>
    <row r="390" customFormat="false" ht="15" hidden="false" customHeight="false" outlineLevel="0" collapsed="false">
      <c r="A390" s="55"/>
      <c r="B390" s="55"/>
      <c r="C390" s="55"/>
      <c r="D390" s="55"/>
    </row>
    <row r="391" customFormat="false" ht="15" hidden="false" customHeight="false" outlineLevel="0" collapsed="false">
      <c r="A391" s="55"/>
      <c r="B391" s="55"/>
      <c r="C391" s="55"/>
      <c r="D391" s="55"/>
    </row>
    <row r="392" customFormat="false" ht="15" hidden="false" customHeight="false" outlineLevel="0" collapsed="false">
      <c r="A392" s="55"/>
      <c r="B392" s="55"/>
      <c r="C392" s="55"/>
      <c r="D392" s="55"/>
    </row>
    <row r="393" customFormat="false" ht="15" hidden="false" customHeight="false" outlineLevel="0" collapsed="false">
      <c r="A393" s="55"/>
      <c r="B393" s="55"/>
      <c r="C393" s="55"/>
      <c r="D393" s="55"/>
    </row>
    <row r="394" customFormat="false" ht="15" hidden="false" customHeight="false" outlineLevel="0" collapsed="false">
      <c r="A394" s="55"/>
      <c r="B394" s="55"/>
      <c r="C394" s="55"/>
      <c r="D394" s="55"/>
    </row>
    <row r="395" customFormat="false" ht="15" hidden="false" customHeight="false" outlineLevel="0" collapsed="false">
      <c r="A395" s="55"/>
      <c r="B395" s="55"/>
      <c r="C395" s="55"/>
      <c r="D395" s="55"/>
    </row>
    <row r="396" customFormat="false" ht="15" hidden="false" customHeight="false" outlineLevel="0" collapsed="false">
      <c r="A396" s="55"/>
      <c r="B396" s="55"/>
      <c r="C396" s="55"/>
      <c r="D396" s="55"/>
    </row>
    <row r="397" customFormat="false" ht="15" hidden="false" customHeight="false" outlineLevel="0" collapsed="false">
      <c r="A397" s="55"/>
      <c r="B397" s="55"/>
      <c r="C397" s="55"/>
      <c r="D397" s="55"/>
    </row>
    <row r="398" customFormat="false" ht="15" hidden="false" customHeight="false" outlineLevel="0" collapsed="false">
      <c r="A398" s="55"/>
      <c r="B398" s="55"/>
      <c r="C398" s="55"/>
      <c r="D398" s="55"/>
    </row>
    <row r="399" customFormat="false" ht="15" hidden="false" customHeight="false" outlineLevel="0" collapsed="false">
      <c r="A399" s="55"/>
      <c r="B399" s="55"/>
      <c r="C399" s="55"/>
      <c r="D399" s="55"/>
    </row>
    <row r="400" customFormat="false" ht="15" hidden="false" customHeight="false" outlineLevel="0" collapsed="false">
      <c r="A400" s="55"/>
      <c r="B400" s="55"/>
      <c r="C400" s="55"/>
      <c r="D400" s="55"/>
    </row>
    <row r="401" customFormat="false" ht="15" hidden="false" customHeight="false" outlineLevel="0" collapsed="false">
      <c r="A401" s="55"/>
      <c r="B401" s="55"/>
      <c r="C401" s="55"/>
      <c r="D401" s="55"/>
    </row>
    <row r="402" customFormat="false" ht="15" hidden="false" customHeight="false" outlineLevel="0" collapsed="false">
      <c r="A402" s="55"/>
      <c r="B402" s="55"/>
      <c r="C402" s="55"/>
      <c r="D402" s="55"/>
    </row>
    <row r="403" customFormat="false" ht="15" hidden="false" customHeight="false" outlineLevel="0" collapsed="false">
      <c r="A403" s="55"/>
      <c r="B403" s="55"/>
      <c r="C403" s="55"/>
      <c r="D403" s="55"/>
    </row>
    <row r="404" customFormat="false" ht="15" hidden="false" customHeight="false" outlineLevel="0" collapsed="false">
      <c r="A404" s="55"/>
      <c r="B404" s="55"/>
      <c r="C404" s="55"/>
      <c r="D404" s="55"/>
    </row>
    <row r="405" customFormat="false" ht="15" hidden="false" customHeight="false" outlineLevel="0" collapsed="false">
      <c r="A405" s="55"/>
      <c r="B405" s="55"/>
      <c r="C405" s="55"/>
      <c r="D405" s="55"/>
    </row>
    <row r="406" customFormat="false" ht="15" hidden="false" customHeight="false" outlineLevel="0" collapsed="false">
      <c r="A406" s="55"/>
      <c r="B406" s="55"/>
      <c r="C406" s="55"/>
      <c r="D406" s="55"/>
    </row>
    <row r="407" customFormat="false" ht="15" hidden="false" customHeight="false" outlineLevel="0" collapsed="false">
      <c r="A407" s="55"/>
      <c r="B407" s="55"/>
      <c r="C407" s="55"/>
      <c r="D407" s="55"/>
    </row>
    <row r="408" customFormat="false" ht="15" hidden="false" customHeight="false" outlineLevel="0" collapsed="false">
      <c r="A408" s="55"/>
      <c r="B408" s="55"/>
      <c r="C408" s="55"/>
      <c r="D408" s="55"/>
    </row>
    <row r="409" customFormat="false" ht="15" hidden="false" customHeight="false" outlineLevel="0" collapsed="false">
      <c r="A409" s="55"/>
      <c r="B409" s="55"/>
      <c r="C409" s="55"/>
      <c r="D409" s="55"/>
    </row>
    <row r="410" customFormat="false" ht="15" hidden="false" customHeight="false" outlineLevel="0" collapsed="false">
      <c r="A410" s="55"/>
      <c r="B410" s="55"/>
      <c r="C410" s="55"/>
      <c r="D410" s="55"/>
    </row>
    <row r="411" customFormat="false" ht="15" hidden="false" customHeight="false" outlineLevel="0" collapsed="false">
      <c r="A411" s="55"/>
      <c r="B411" s="55"/>
      <c r="C411" s="55"/>
      <c r="D411" s="55"/>
    </row>
    <row r="412" customFormat="false" ht="15" hidden="false" customHeight="false" outlineLevel="0" collapsed="false">
      <c r="A412" s="55"/>
      <c r="B412" s="55"/>
      <c r="C412" s="55"/>
      <c r="D412" s="55"/>
    </row>
    <row r="413" customFormat="false" ht="15" hidden="false" customHeight="false" outlineLevel="0" collapsed="false">
      <c r="A413" s="55"/>
      <c r="B413" s="55"/>
      <c r="C413" s="55"/>
      <c r="D413" s="55"/>
    </row>
    <row r="414" customFormat="false" ht="15" hidden="false" customHeight="false" outlineLevel="0" collapsed="false">
      <c r="A414" s="55"/>
      <c r="B414" s="55"/>
      <c r="C414" s="55"/>
      <c r="D414" s="55"/>
    </row>
    <row r="415" customFormat="false" ht="15" hidden="false" customHeight="false" outlineLevel="0" collapsed="false">
      <c r="A415" s="55"/>
      <c r="B415" s="55"/>
      <c r="C415" s="55"/>
      <c r="D415" s="55"/>
    </row>
    <row r="416" customFormat="false" ht="15" hidden="false" customHeight="false" outlineLevel="0" collapsed="false">
      <c r="A416" s="55"/>
      <c r="B416" s="55"/>
      <c r="C416" s="55"/>
      <c r="D416" s="55"/>
    </row>
    <row r="417" customFormat="false" ht="15" hidden="false" customHeight="false" outlineLevel="0" collapsed="false">
      <c r="A417" s="55"/>
      <c r="B417" s="55"/>
      <c r="C417" s="55"/>
      <c r="D417" s="55"/>
    </row>
    <row r="418" customFormat="false" ht="15" hidden="false" customHeight="false" outlineLevel="0" collapsed="false">
      <c r="A418" s="55"/>
      <c r="B418" s="55"/>
      <c r="C418" s="55"/>
      <c r="D418" s="55"/>
    </row>
    <row r="419" customFormat="false" ht="15" hidden="false" customHeight="false" outlineLevel="0" collapsed="false">
      <c r="A419" s="55"/>
      <c r="B419" s="55"/>
      <c r="C419" s="55"/>
      <c r="D419" s="55"/>
    </row>
    <row r="420" customFormat="false" ht="15" hidden="false" customHeight="false" outlineLevel="0" collapsed="false">
      <c r="A420" s="55"/>
      <c r="B420" s="55"/>
      <c r="C420" s="55"/>
      <c r="D420" s="55"/>
    </row>
    <row r="421" customFormat="false" ht="15" hidden="false" customHeight="false" outlineLevel="0" collapsed="false">
      <c r="A421" s="55"/>
      <c r="B421" s="55"/>
      <c r="C421" s="55"/>
      <c r="D421" s="55"/>
    </row>
    <row r="422" customFormat="false" ht="15" hidden="false" customHeight="false" outlineLevel="0" collapsed="false">
      <c r="A422" s="55"/>
      <c r="B422" s="55"/>
      <c r="C422" s="55"/>
      <c r="D422" s="55"/>
    </row>
    <row r="423" customFormat="false" ht="15" hidden="false" customHeight="false" outlineLevel="0" collapsed="false">
      <c r="A423" s="55"/>
      <c r="B423" s="55"/>
    </row>
    <row r="424" customFormat="false" ht="15" hidden="false" customHeight="false" outlineLevel="0" collapsed="false">
      <c r="A424" s="55"/>
      <c r="B424" s="55"/>
    </row>
    <row r="425" customFormat="false" ht="15" hidden="false" customHeight="false" outlineLevel="0" collapsed="false">
      <c r="A425" s="55"/>
      <c r="B425" s="55"/>
    </row>
    <row r="426" customFormat="false" ht="15" hidden="false" customHeight="false" outlineLevel="0" collapsed="false">
      <c r="A426" s="55"/>
      <c r="B426" s="55"/>
    </row>
    <row r="427" customFormat="false" ht="15" hidden="false" customHeight="false" outlineLevel="0" collapsed="false">
      <c r="A427" s="55"/>
      <c r="B427" s="55"/>
    </row>
    <row r="428" customFormat="false" ht="15" hidden="false" customHeight="false" outlineLevel="0" collapsed="false">
      <c r="A428" s="55"/>
      <c r="B428" s="55"/>
    </row>
    <row r="429" customFormat="false" ht="15" hidden="false" customHeight="false" outlineLevel="0" collapsed="false">
      <c r="A429" s="55"/>
      <c r="B429" s="55"/>
    </row>
    <row r="430" customFormat="false" ht="15" hidden="false" customHeight="false" outlineLevel="0" collapsed="false">
      <c r="A430" s="55"/>
      <c r="B430" s="55"/>
    </row>
    <row r="431" customFormat="false" ht="15" hidden="false" customHeight="false" outlineLevel="0" collapsed="false">
      <c r="A431" s="55"/>
      <c r="B431" s="55"/>
    </row>
    <row r="432" customFormat="false" ht="15" hidden="false" customHeight="false" outlineLevel="0" collapsed="false">
      <c r="A432" s="55"/>
      <c r="B432" s="55"/>
    </row>
    <row r="433" customFormat="false" ht="15" hidden="false" customHeight="false" outlineLevel="0" collapsed="false">
      <c r="A433" s="55"/>
      <c r="B433" s="55"/>
    </row>
    <row r="434" customFormat="false" ht="15" hidden="false" customHeight="false" outlineLevel="0" collapsed="false">
      <c r="A434" s="55"/>
      <c r="B434" s="55"/>
    </row>
    <row r="435" customFormat="false" ht="15" hidden="false" customHeight="false" outlineLevel="0" collapsed="false">
      <c r="A435" s="55"/>
      <c r="B435" s="55"/>
    </row>
    <row r="436" customFormat="false" ht="15" hidden="false" customHeight="false" outlineLevel="0" collapsed="false">
      <c r="A436" s="55"/>
      <c r="B436" s="55"/>
    </row>
    <row r="437" customFormat="false" ht="15" hidden="false" customHeight="false" outlineLevel="0" collapsed="false">
      <c r="A437" s="55"/>
      <c r="B437" s="55"/>
    </row>
    <row r="438" customFormat="false" ht="15" hidden="false" customHeight="false" outlineLevel="0" collapsed="false">
      <c r="A438" s="55"/>
      <c r="B438" s="55"/>
    </row>
    <row r="439" customFormat="false" ht="15" hidden="false" customHeight="false" outlineLevel="0" collapsed="false">
      <c r="A439" s="55"/>
      <c r="B439" s="55"/>
    </row>
    <row r="440" customFormat="false" ht="15" hidden="false" customHeight="false" outlineLevel="0" collapsed="false">
      <c r="A440" s="55"/>
      <c r="B440" s="55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6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671875" defaultRowHeight="15" zeroHeight="false" outlineLevelRow="0" outlineLevelCol="0"/>
  <cols>
    <col collapsed="false" customWidth="true" hidden="false" outlineLevel="0" max="2" min="2" style="0" width="8.42"/>
    <col collapsed="false" customWidth="true" hidden="false" outlineLevel="0" max="4" min="4" style="0" width="8.42"/>
  </cols>
  <sheetData>
    <row r="4" customFormat="false" ht="15" hidden="false" customHeight="false" outlineLevel="0" collapsed="false">
      <c r="A4" s="54" t="s">
        <v>12</v>
      </c>
      <c r="B4" s="54"/>
      <c r="C4" s="54" t="s">
        <v>13</v>
      </c>
      <c r="D4" s="54"/>
    </row>
    <row r="5" customFormat="false" ht="15" hidden="false" customHeight="false" outlineLevel="0" collapsed="false">
      <c r="A5" s="0" t="s">
        <v>107</v>
      </c>
      <c r="B5" s="0" t="s">
        <v>108</v>
      </c>
      <c r="C5" s="0" t="s">
        <v>107</v>
      </c>
      <c r="D5" s="0" t="s">
        <v>108</v>
      </c>
    </row>
    <row r="6" customFormat="false" ht="15" hidden="false" customHeight="false" outlineLevel="0" collapsed="false">
      <c r="A6" s="0" t="s">
        <v>20</v>
      </c>
      <c r="B6" s="0" t="s">
        <v>20</v>
      </c>
      <c r="C6" s="0" t="s">
        <v>20</v>
      </c>
      <c r="D6" s="0" t="s">
        <v>20</v>
      </c>
    </row>
    <row r="7" customFormat="false" ht="15" hidden="false" customHeight="false" outlineLevel="0" collapsed="false">
      <c r="A7" s="55" t="e">
        <f aca="false">AVERAGE(A9:A1000)</f>
        <v>#DIV/0!</v>
      </c>
      <c r="B7" s="0" t="e">
        <f aca="false">STDEV(A9:A1000)</f>
        <v>#DIV/0!</v>
      </c>
      <c r="C7" s="55" t="e">
        <f aca="false">AVERAGE(C9:C1000)</f>
        <v>#DIV/0!</v>
      </c>
      <c r="D7" s="0" t="e">
        <f aca="false">STDEV(C9:C1000)</f>
        <v>#DIV/0!</v>
      </c>
    </row>
    <row r="8" customFormat="false" ht="15" hidden="false" customHeight="false" outlineLevel="0" collapsed="false">
      <c r="A8" s="54" t="s">
        <v>109</v>
      </c>
      <c r="B8" s="54"/>
      <c r="C8" s="54" t="s">
        <v>109</v>
      </c>
      <c r="D8" s="54"/>
    </row>
    <row r="9" customFormat="false" ht="15" hidden="false" customHeight="false" outlineLevel="0" collapsed="false">
      <c r="A9" s="55"/>
      <c r="B9" s="55"/>
      <c r="C9" s="55"/>
      <c r="D9" s="55"/>
    </row>
    <row r="10" customFormat="false" ht="15" hidden="false" customHeight="false" outlineLevel="0" collapsed="false">
      <c r="A10" s="55"/>
      <c r="B10" s="55"/>
      <c r="C10" s="55"/>
      <c r="D10" s="55"/>
    </row>
    <row r="11" customFormat="false" ht="15" hidden="false" customHeight="false" outlineLevel="0" collapsed="false">
      <c r="A11" s="55"/>
      <c r="B11" s="55"/>
      <c r="C11" s="55"/>
      <c r="D11" s="55"/>
    </row>
    <row r="12" customFormat="false" ht="15" hidden="false" customHeight="false" outlineLevel="0" collapsed="false">
      <c r="A12" s="55"/>
      <c r="B12" s="55"/>
      <c r="C12" s="55"/>
      <c r="D12" s="55"/>
    </row>
    <row r="13" customFormat="false" ht="15" hidden="false" customHeight="false" outlineLevel="0" collapsed="false">
      <c r="A13" s="55"/>
      <c r="B13" s="55"/>
      <c r="C13" s="55"/>
      <c r="D13" s="55"/>
    </row>
    <row r="14" customFormat="false" ht="15" hidden="false" customHeight="false" outlineLevel="0" collapsed="false">
      <c r="A14" s="55"/>
      <c r="B14" s="55"/>
      <c r="C14" s="55"/>
      <c r="D14" s="55"/>
    </row>
    <row r="15" customFormat="false" ht="15" hidden="false" customHeight="false" outlineLevel="0" collapsed="false">
      <c r="A15" s="55"/>
      <c r="B15" s="55"/>
      <c r="C15" s="55"/>
      <c r="D15" s="55"/>
    </row>
    <row r="16" customFormat="false" ht="15" hidden="false" customHeight="false" outlineLevel="0" collapsed="false">
      <c r="A16" s="55"/>
      <c r="B16" s="55"/>
      <c r="C16" s="55"/>
      <c r="D16" s="55"/>
    </row>
    <row r="17" customFormat="false" ht="15" hidden="false" customHeight="false" outlineLevel="0" collapsed="false">
      <c r="A17" s="55"/>
      <c r="B17" s="55"/>
      <c r="C17" s="55"/>
      <c r="D17" s="55"/>
    </row>
    <row r="18" customFormat="false" ht="15" hidden="false" customHeight="false" outlineLevel="0" collapsed="false">
      <c r="A18" s="55"/>
      <c r="B18" s="55"/>
      <c r="C18" s="55"/>
      <c r="D18" s="55"/>
    </row>
    <row r="19" customFormat="false" ht="15" hidden="false" customHeight="false" outlineLevel="0" collapsed="false">
      <c r="A19" s="55"/>
      <c r="B19" s="55"/>
      <c r="C19" s="55"/>
      <c r="D19" s="55"/>
    </row>
    <row r="20" customFormat="false" ht="15" hidden="false" customHeight="false" outlineLevel="0" collapsed="false">
      <c r="A20" s="55"/>
      <c r="B20" s="55"/>
      <c r="C20" s="55"/>
      <c r="D20" s="55"/>
    </row>
    <row r="21" customFormat="false" ht="15" hidden="false" customHeight="false" outlineLevel="0" collapsed="false">
      <c r="A21" s="55"/>
      <c r="B21" s="55"/>
      <c r="C21" s="55"/>
      <c r="D21" s="55"/>
    </row>
    <row r="22" customFormat="false" ht="15" hidden="false" customHeight="false" outlineLevel="0" collapsed="false">
      <c r="A22" s="55"/>
      <c r="B22" s="55"/>
      <c r="C22" s="55"/>
      <c r="D22" s="55"/>
    </row>
    <row r="23" customFormat="false" ht="15" hidden="false" customHeight="false" outlineLevel="0" collapsed="false">
      <c r="A23" s="55"/>
      <c r="B23" s="55"/>
      <c r="C23" s="55"/>
      <c r="D23" s="55"/>
    </row>
    <row r="24" customFormat="false" ht="15" hidden="false" customHeight="false" outlineLevel="0" collapsed="false">
      <c r="A24" s="55"/>
      <c r="B24" s="55"/>
      <c r="C24" s="55"/>
      <c r="D24" s="55"/>
    </row>
    <row r="25" customFormat="false" ht="15" hidden="false" customHeight="false" outlineLevel="0" collapsed="false">
      <c r="A25" s="55"/>
      <c r="B25" s="55"/>
      <c r="C25" s="55"/>
      <c r="D25" s="55"/>
    </row>
    <row r="26" customFormat="false" ht="15" hidden="false" customHeight="false" outlineLevel="0" collapsed="false">
      <c r="A26" s="55"/>
      <c r="B26" s="55"/>
      <c r="C26" s="55"/>
      <c r="D26" s="55"/>
    </row>
    <row r="27" customFormat="false" ht="15" hidden="false" customHeight="false" outlineLevel="0" collapsed="false">
      <c r="A27" s="55"/>
      <c r="B27" s="55"/>
      <c r="C27" s="55"/>
      <c r="D27" s="55"/>
    </row>
    <row r="28" customFormat="false" ht="15" hidden="false" customHeight="false" outlineLevel="0" collapsed="false">
      <c r="A28" s="55"/>
      <c r="B28" s="55"/>
      <c r="C28" s="55"/>
      <c r="D28" s="55"/>
    </row>
    <row r="29" customFormat="false" ht="15" hidden="false" customHeight="false" outlineLevel="0" collapsed="false">
      <c r="A29" s="55"/>
      <c r="B29" s="55"/>
      <c r="C29" s="55"/>
      <c r="D29" s="55"/>
    </row>
    <row r="30" customFormat="false" ht="15" hidden="false" customHeight="false" outlineLevel="0" collapsed="false">
      <c r="A30" s="55"/>
      <c r="B30" s="55"/>
      <c r="C30" s="55"/>
      <c r="D30" s="55"/>
    </row>
    <row r="31" customFormat="false" ht="15" hidden="false" customHeight="false" outlineLevel="0" collapsed="false">
      <c r="A31" s="55"/>
      <c r="B31" s="55"/>
      <c r="C31" s="55"/>
      <c r="D31" s="55"/>
    </row>
    <row r="32" customFormat="false" ht="15" hidden="false" customHeight="false" outlineLevel="0" collapsed="false">
      <c r="A32" s="55"/>
      <c r="B32" s="55"/>
      <c r="C32" s="55"/>
      <c r="D32" s="55"/>
    </row>
    <row r="33" customFormat="false" ht="15" hidden="false" customHeight="false" outlineLevel="0" collapsed="false">
      <c r="A33" s="55"/>
      <c r="B33" s="55"/>
      <c r="C33" s="55"/>
      <c r="D33" s="55"/>
    </row>
    <row r="34" customFormat="false" ht="15" hidden="false" customHeight="false" outlineLevel="0" collapsed="false">
      <c r="A34" s="55"/>
      <c r="B34" s="55"/>
      <c r="C34" s="55"/>
      <c r="D34" s="55"/>
    </row>
    <row r="35" customFormat="false" ht="15" hidden="false" customHeight="false" outlineLevel="0" collapsed="false">
      <c r="A35" s="55"/>
      <c r="B35" s="55"/>
      <c r="C35" s="55"/>
      <c r="D35" s="55"/>
    </row>
    <row r="36" customFormat="false" ht="15" hidden="false" customHeight="false" outlineLevel="0" collapsed="false">
      <c r="A36" s="55"/>
      <c r="B36" s="55"/>
      <c r="C36" s="55"/>
      <c r="D36" s="55"/>
    </row>
    <row r="37" customFormat="false" ht="15" hidden="false" customHeight="false" outlineLevel="0" collapsed="false">
      <c r="A37" s="55"/>
      <c r="B37" s="55"/>
      <c r="C37" s="55"/>
      <c r="D37" s="55"/>
    </row>
    <row r="38" customFormat="false" ht="15" hidden="false" customHeight="false" outlineLevel="0" collapsed="false">
      <c r="A38" s="55"/>
      <c r="B38" s="55"/>
      <c r="C38" s="55"/>
      <c r="D38" s="55"/>
    </row>
    <row r="39" customFormat="false" ht="15" hidden="false" customHeight="false" outlineLevel="0" collapsed="false">
      <c r="A39" s="55"/>
      <c r="B39" s="55"/>
      <c r="C39" s="55"/>
      <c r="D39" s="55"/>
    </row>
    <row r="40" customFormat="false" ht="15" hidden="false" customHeight="false" outlineLevel="0" collapsed="false">
      <c r="A40" s="55"/>
      <c r="B40" s="55"/>
      <c r="C40" s="55"/>
      <c r="D40" s="55"/>
    </row>
    <row r="41" customFormat="false" ht="15" hidden="false" customHeight="false" outlineLevel="0" collapsed="false">
      <c r="A41" s="55"/>
      <c r="B41" s="55"/>
      <c r="C41" s="55"/>
      <c r="D41" s="55"/>
    </row>
    <row r="42" customFormat="false" ht="15" hidden="false" customHeight="false" outlineLevel="0" collapsed="false">
      <c r="A42" s="55"/>
      <c r="B42" s="55"/>
      <c r="C42" s="55"/>
      <c r="D42" s="55"/>
    </row>
    <row r="43" customFormat="false" ht="15" hidden="false" customHeight="false" outlineLevel="0" collapsed="false">
      <c r="A43" s="55"/>
      <c r="B43" s="55"/>
      <c r="C43" s="55"/>
      <c r="D43" s="55"/>
    </row>
    <row r="44" customFormat="false" ht="15" hidden="false" customHeight="false" outlineLevel="0" collapsed="false">
      <c r="A44" s="55"/>
      <c r="B44" s="55"/>
      <c r="C44" s="55"/>
      <c r="D44" s="55"/>
    </row>
    <row r="45" customFormat="false" ht="15" hidden="false" customHeight="false" outlineLevel="0" collapsed="false">
      <c r="A45" s="55"/>
      <c r="B45" s="55"/>
      <c r="C45" s="55"/>
      <c r="D45" s="55"/>
    </row>
    <row r="46" customFormat="false" ht="15" hidden="false" customHeight="false" outlineLevel="0" collapsed="false">
      <c r="A46" s="55"/>
      <c r="B46" s="55"/>
      <c r="C46" s="55"/>
      <c r="D46" s="55"/>
    </row>
    <row r="47" customFormat="false" ht="15" hidden="false" customHeight="false" outlineLevel="0" collapsed="false">
      <c r="A47" s="55"/>
      <c r="B47" s="55"/>
      <c r="C47" s="55"/>
      <c r="D47" s="55"/>
    </row>
    <row r="48" customFormat="false" ht="15" hidden="false" customHeight="false" outlineLevel="0" collapsed="false">
      <c r="A48" s="55"/>
      <c r="B48" s="55"/>
      <c r="C48" s="55"/>
      <c r="D48" s="55"/>
    </row>
    <row r="49" customFormat="false" ht="15" hidden="false" customHeight="false" outlineLevel="0" collapsed="false">
      <c r="A49" s="55"/>
      <c r="B49" s="55"/>
      <c r="C49" s="55"/>
      <c r="D49" s="55"/>
    </row>
    <row r="50" customFormat="false" ht="15" hidden="false" customHeight="false" outlineLevel="0" collapsed="false">
      <c r="A50" s="55"/>
      <c r="B50" s="55"/>
      <c r="C50" s="55"/>
      <c r="D50" s="55"/>
    </row>
    <row r="51" customFormat="false" ht="15" hidden="false" customHeight="false" outlineLevel="0" collapsed="false">
      <c r="A51" s="55"/>
      <c r="B51" s="55"/>
      <c r="C51" s="55"/>
      <c r="D51" s="55"/>
    </row>
    <row r="52" customFormat="false" ht="15" hidden="false" customHeight="false" outlineLevel="0" collapsed="false">
      <c r="A52" s="55"/>
      <c r="B52" s="55"/>
      <c r="C52" s="55"/>
      <c r="D52" s="55"/>
    </row>
    <row r="53" customFormat="false" ht="15" hidden="false" customHeight="false" outlineLevel="0" collapsed="false">
      <c r="A53" s="55"/>
      <c r="B53" s="55"/>
      <c r="C53" s="55"/>
      <c r="D53" s="55"/>
    </row>
    <row r="54" customFormat="false" ht="15" hidden="false" customHeight="false" outlineLevel="0" collapsed="false">
      <c r="A54" s="55"/>
      <c r="B54" s="55"/>
      <c r="C54" s="55"/>
      <c r="D54" s="55"/>
    </row>
    <row r="55" customFormat="false" ht="15" hidden="false" customHeight="false" outlineLevel="0" collapsed="false">
      <c r="A55" s="55"/>
      <c r="B55" s="55"/>
      <c r="C55" s="55"/>
      <c r="D55" s="55"/>
    </row>
    <row r="56" customFormat="false" ht="15" hidden="false" customHeight="false" outlineLevel="0" collapsed="false">
      <c r="A56" s="55"/>
      <c r="B56" s="55"/>
      <c r="C56" s="55"/>
      <c r="D56" s="55"/>
    </row>
    <row r="57" customFormat="false" ht="15" hidden="false" customHeight="false" outlineLevel="0" collapsed="false">
      <c r="A57" s="55"/>
      <c r="B57" s="55"/>
      <c r="C57" s="55"/>
      <c r="D57" s="55"/>
    </row>
    <row r="58" customFormat="false" ht="15" hidden="false" customHeight="false" outlineLevel="0" collapsed="false">
      <c r="A58" s="55"/>
      <c r="B58" s="55"/>
      <c r="C58" s="55"/>
      <c r="D58" s="55"/>
    </row>
    <row r="59" customFormat="false" ht="15" hidden="false" customHeight="false" outlineLevel="0" collapsed="false">
      <c r="A59" s="55"/>
      <c r="B59" s="55"/>
      <c r="C59" s="55"/>
      <c r="D59" s="55"/>
    </row>
    <row r="60" customFormat="false" ht="15" hidden="false" customHeight="false" outlineLevel="0" collapsed="false">
      <c r="A60" s="55"/>
      <c r="B60" s="55"/>
      <c r="C60" s="55"/>
      <c r="D60" s="55"/>
    </row>
    <row r="61" customFormat="false" ht="15" hidden="false" customHeight="false" outlineLevel="0" collapsed="false">
      <c r="A61" s="55"/>
      <c r="B61" s="55"/>
      <c r="C61" s="55"/>
      <c r="D61" s="55"/>
    </row>
    <row r="62" customFormat="false" ht="15" hidden="false" customHeight="false" outlineLevel="0" collapsed="false">
      <c r="A62" s="55"/>
      <c r="B62" s="55"/>
      <c r="C62" s="55"/>
      <c r="D62" s="55"/>
    </row>
    <row r="63" customFormat="false" ht="15" hidden="false" customHeight="false" outlineLevel="0" collapsed="false">
      <c r="A63" s="55"/>
      <c r="B63" s="55"/>
      <c r="C63" s="55"/>
      <c r="D63" s="55"/>
    </row>
    <row r="64" customFormat="false" ht="15" hidden="false" customHeight="false" outlineLevel="0" collapsed="false">
      <c r="A64" s="55"/>
      <c r="B64" s="55"/>
      <c r="C64" s="55"/>
      <c r="D64" s="55"/>
    </row>
    <row r="65" customFormat="false" ht="15" hidden="false" customHeight="false" outlineLevel="0" collapsed="false">
      <c r="A65" s="55"/>
      <c r="B65" s="55"/>
      <c r="C65" s="55"/>
      <c r="D65" s="55"/>
    </row>
    <row r="66" customFormat="false" ht="15" hidden="false" customHeight="false" outlineLevel="0" collapsed="false">
      <c r="A66" s="55"/>
      <c r="B66" s="55"/>
      <c r="C66" s="55"/>
      <c r="D66" s="55"/>
    </row>
    <row r="67" customFormat="false" ht="15" hidden="false" customHeight="false" outlineLevel="0" collapsed="false">
      <c r="A67" s="55"/>
      <c r="B67" s="55"/>
      <c r="C67" s="55"/>
      <c r="D67" s="55"/>
    </row>
    <row r="68" customFormat="false" ht="15" hidden="false" customHeight="false" outlineLevel="0" collapsed="false">
      <c r="A68" s="55"/>
      <c r="B68" s="55"/>
      <c r="C68" s="55"/>
      <c r="D68" s="55"/>
    </row>
    <row r="69" customFormat="false" ht="15" hidden="false" customHeight="false" outlineLevel="0" collapsed="false">
      <c r="A69" s="55"/>
      <c r="B69" s="55"/>
      <c r="C69" s="55"/>
      <c r="D69" s="55"/>
    </row>
    <row r="70" customFormat="false" ht="15" hidden="false" customHeight="false" outlineLevel="0" collapsed="false">
      <c r="A70" s="55"/>
      <c r="B70" s="55"/>
      <c r="C70" s="55"/>
      <c r="D70" s="55"/>
    </row>
    <row r="71" customFormat="false" ht="15" hidden="false" customHeight="false" outlineLevel="0" collapsed="false">
      <c r="A71" s="55"/>
      <c r="B71" s="55"/>
      <c r="C71" s="55"/>
      <c r="D71" s="55"/>
    </row>
    <row r="72" customFormat="false" ht="15" hidden="false" customHeight="false" outlineLevel="0" collapsed="false">
      <c r="A72" s="55"/>
      <c r="B72" s="55"/>
      <c r="C72" s="55"/>
      <c r="D72" s="55"/>
    </row>
    <row r="73" customFormat="false" ht="15" hidden="false" customHeight="false" outlineLevel="0" collapsed="false">
      <c r="A73" s="55"/>
      <c r="B73" s="55"/>
      <c r="C73" s="55"/>
      <c r="D73" s="55"/>
    </row>
    <row r="74" customFormat="false" ht="15" hidden="false" customHeight="false" outlineLevel="0" collapsed="false">
      <c r="A74" s="55"/>
      <c r="B74" s="55"/>
      <c r="C74" s="55"/>
      <c r="D74" s="55"/>
    </row>
    <row r="75" customFormat="false" ht="15" hidden="false" customHeight="false" outlineLevel="0" collapsed="false">
      <c r="A75" s="55"/>
      <c r="B75" s="55"/>
      <c r="C75" s="55"/>
      <c r="D75" s="55"/>
    </row>
    <row r="76" customFormat="false" ht="15" hidden="false" customHeight="false" outlineLevel="0" collapsed="false">
      <c r="A76" s="55"/>
      <c r="B76" s="55"/>
      <c r="C76" s="55"/>
      <c r="D76" s="55"/>
    </row>
    <row r="77" customFormat="false" ht="15" hidden="false" customHeight="false" outlineLevel="0" collapsed="false">
      <c r="A77" s="55"/>
      <c r="B77" s="55"/>
      <c r="C77" s="55"/>
      <c r="D77" s="55"/>
    </row>
    <row r="78" customFormat="false" ht="15" hidden="false" customHeight="false" outlineLevel="0" collapsed="false">
      <c r="A78" s="55"/>
      <c r="B78" s="55"/>
      <c r="C78" s="55"/>
      <c r="D78" s="55"/>
    </row>
    <row r="79" customFormat="false" ht="15" hidden="false" customHeight="false" outlineLevel="0" collapsed="false">
      <c r="A79" s="55"/>
      <c r="B79" s="55"/>
      <c r="C79" s="55"/>
      <c r="D79" s="55"/>
    </row>
    <row r="80" customFormat="false" ht="15" hidden="false" customHeight="false" outlineLevel="0" collapsed="false">
      <c r="A80" s="55"/>
      <c r="B80" s="55"/>
      <c r="C80" s="55"/>
      <c r="D80" s="55"/>
    </row>
    <row r="81" customFormat="false" ht="15" hidden="false" customHeight="false" outlineLevel="0" collapsed="false">
      <c r="A81" s="55"/>
      <c r="B81" s="55"/>
      <c r="C81" s="55"/>
      <c r="D81" s="55"/>
    </row>
    <row r="82" customFormat="false" ht="15" hidden="false" customHeight="false" outlineLevel="0" collapsed="false">
      <c r="A82" s="55"/>
      <c r="B82" s="55"/>
      <c r="C82" s="55"/>
      <c r="D82" s="55"/>
    </row>
    <row r="83" customFormat="false" ht="15" hidden="false" customHeight="false" outlineLevel="0" collapsed="false">
      <c r="A83" s="55"/>
      <c r="B83" s="55"/>
      <c r="C83" s="55"/>
      <c r="D83" s="55"/>
    </row>
    <row r="84" customFormat="false" ht="15" hidden="false" customHeight="false" outlineLevel="0" collapsed="false">
      <c r="A84" s="55"/>
      <c r="B84" s="55"/>
      <c r="C84" s="55"/>
      <c r="D84" s="55"/>
    </row>
    <row r="85" customFormat="false" ht="15" hidden="false" customHeight="false" outlineLevel="0" collapsed="false">
      <c r="A85" s="55"/>
      <c r="B85" s="55"/>
      <c r="C85" s="55"/>
      <c r="D85" s="55"/>
    </row>
    <row r="86" customFormat="false" ht="15" hidden="false" customHeight="false" outlineLevel="0" collapsed="false">
      <c r="A86" s="55"/>
      <c r="B86" s="55"/>
      <c r="C86" s="55"/>
      <c r="D86" s="55"/>
    </row>
    <row r="87" customFormat="false" ht="15" hidden="false" customHeight="false" outlineLevel="0" collapsed="false">
      <c r="A87" s="55"/>
      <c r="B87" s="55"/>
      <c r="C87" s="55"/>
      <c r="D87" s="55"/>
    </row>
    <row r="88" customFormat="false" ht="15" hidden="false" customHeight="false" outlineLevel="0" collapsed="false">
      <c r="A88" s="55"/>
      <c r="B88" s="55"/>
      <c r="C88" s="55"/>
      <c r="D88" s="55"/>
    </row>
    <row r="89" customFormat="false" ht="15" hidden="false" customHeight="false" outlineLevel="0" collapsed="false">
      <c r="A89" s="55"/>
      <c r="B89" s="55"/>
      <c r="C89" s="55"/>
      <c r="D89" s="55"/>
    </row>
    <row r="90" customFormat="false" ht="15" hidden="false" customHeight="false" outlineLevel="0" collapsed="false">
      <c r="A90" s="55"/>
      <c r="B90" s="55"/>
      <c r="C90" s="55"/>
      <c r="D90" s="55"/>
    </row>
    <row r="91" customFormat="false" ht="15" hidden="false" customHeight="false" outlineLevel="0" collapsed="false">
      <c r="A91" s="55"/>
      <c r="B91" s="55"/>
      <c r="C91" s="55"/>
      <c r="D91" s="55"/>
    </row>
    <row r="92" customFormat="false" ht="15" hidden="false" customHeight="false" outlineLevel="0" collapsed="false">
      <c r="A92" s="55"/>
      <c r="B92" s="55"/>
      <c r="C92" s="55"/>
      <c r="D92" s="55"/>
    </row>
    <row r="93" customFormat="false" ht="15" hidden="false" customHeight="false" outlineLevel="0" collapsed="false">
      <c r="A93" s="55"/>
      <c r="B93" s="55"/>
      <c r="C93" s="55"/>
      <c r="D93" s="55"/>
    </row>
    <row r="94" customFormat="false" ht="15" hidden="false" customHeight="false" outlineLevel="0" collapsed="false">
      <c r="A94" s="55"/>
      <c r="B94" s="55"/>
      <c r="C94" s="55"/>
      <c r="D94" s="55"/>
    </row>
    <row r="95" customFormat="false" ht="15" hidden="false" customHeight="false" outlineLevel="0" collapsed="false">
      <c r="A95" s="55"/>
      <c r="B95" s="55"/>
      <c r="C95" s="55"/>
      <c r="D95" s="55"/>
    </row>
    <row r="96" customFormat="false" ht="15" hidden="false" customHeight="false" outlineLevel="0" collapsed="false">
      <c r="A96" s="55"/>
      <c r="B96" s="55"/>
      <c r="C96" s="55"/>
      <c r="D96" s="55"/>
    </row>
    <row r="97" customFormat="false" ht="15" hidden="false" customHeight="false" outlineLevel="0" collapsed="false">
      <c r="A97" s="55"/>
      <c r="B97" s="55"/>
      <c r="C97" s="55"/>
      <c r="D97" s="55"/>
    </row>
    <row r="98" customFormat="false" ht="15" hidden="false" customHeight="false" outlineLevel="0" collapsed="false">
      <c r="A98" s="55"/>
      <c r="B98" s="55"/>
      <c r="C98" s="55"/>
      <c r="D98" s="55"/>
    </row>
    <row r="99" customFormat="false" ht="15" hidden="false" customHeight="false" outlineLevel="0" collapsed="false">
      <c r="A99" s="55"/>
      <c r="B99" s="55"/>
      <c r="C99" s="55"/>
      <c r="D99" s="55"/>
    </row>
    <row r="100" customFormat="false" ht="15" hidden="false" customHeight="false" outlineLevel="0" collapsed="false">
      <c r="A100" s="55"/>
      <c r="B100" s="55"/>
      <c r="C100" s="55"/>
      <c r="D100" s="55"/>
    </row>
    <row r="101" customFormat="false" ht="15" hidden="false" customHeight="false" outlineLevel="0" collapsed="false">
      <c r="A101" s="55"/>
      <c r="B101" s="55"/>
      <c r="C101" s="55"/>
      <c r="D101" s="55"/>
    </row>
    <row r="102" customFormat="false" ht="15" hidden="false" customHeight="false" outlineLevel="0" collapsed="false">
      <c r="A102" s="55"/>
      <c r="B102" s="55"/>
      <c r="C102" s="55"/>
      <c r="D102" s="55"/>
    </row>
    <row r="103" customFormat="false" ht="15" hidden="false" customHeight="false" outlineLevel="0" collapsed="false">
      <c r="A103" s="55"/>
      <c r="B103" s="55"/>
      <c r="C103" s="55"/>
      <c r="D103" s="55"/>
    </row>
    <row r="104" customFormat="false" ht="15" hidden="false" customHeight="false" outlineLevel="0" collapsed="false">
      <c r="A104" s="55"/>
      <c r="B104" s="55"/>
      <c r="C104" s="55"/>
      <c r="D104" s="55"/>
    </row>
    <row r="105" customFormat="false" ht="15" hidden="false" customHeight="false" outlineLevel="0" collapsed="false">
      <c r="A105" s="55"/>
      <c r="B105" s="55"/>
      <c r="C105" s="55"/>
      <c r="D105" s="55"/>
    </row>
    <row r="106" customFormat="false" ht="15" hidden="false" customHeight="false" outlineLevel="0" collapsed="false">
      <c r="A106" s="55"/>
      <c r="B106" s="55"/>
      <c r="C106" s="55"/>
      <c r="D106" s="55"/>
    </row>
    <row r="107" customFormat="false" ht="15" hidden="false" customHeight="false" outlineLevel="0" collapsed="false">
      <c r="A107" s="55"/>
      <c r="B107" s="55"/>
      <c r="C107" s="55"/>
      <c r="D107" s="55"/>
    </row>
    <row r="108" customFormat="false" ht="15" hidden="false" customHeight="false" outlineLevel="0" collapsed="false">
      <c r="A108" s="55"/>
      <c r="B108" s="55"/>
      <c r="C108" s="55"/>
      <c r="D108" s="55"/>
    </row>
    <row r="109" customFormat="false" ht="15" hidden="false" customHeight="false" outlineLevel="0" collapsed="false">
      <c r="A109" s="55"/>
      <c r="B109" s="55"/>
      <c r="C109" s="55"/>
      <c r="D109" s="55"/>
    </row>
    <row r="110" customFormat="false" ht="15" hidden="false" customHeight="false" outlineLevel="0" collapsed="false">
      <c r="A110" s="55"/>
      <c r="B110" s="55"/>
      <c r="C110" s="55"/>
      <c r="D110" s="55"/>
    </row>
    <row r="111" customFormat="false" ht="15" hidden="false" customHeight="false" outlineLevel="0" collapsed="false">
      <c r="A111" s="55"/>
      <c r="B111" s="55"/>
      <c r="C111" s="55"/>
      <c r="D111" s="55"/>
    </row>
    <row r="112" customFormat="false" ht="15" hidden="false" customHeight="false" outlineLevel="0" collapsed="false">
      <c r="A112" s="55"/>
      <c r="B112" s="55"/>
      <c r="C112" s="55"/>
      <c r="D112" s="55"/>
    </row>
    <row r="113" customFormat="false" ht="15" hidden="false" customHeight="false" outlineLevel="0" collapsed="false">
      <c r="A113" s="55"/>
      <c r="B113" s="55"/>
      <c r="C113" s="55"/>
      <c r="D113" s="55"/>
    </row>
    <row r="114" customFormat="false" ht="15" hidden="false" customHeight="false" outlineLevel="0" collapsed="false">
      <c r="A114" s="55"/>
      <c r="B114" s="55"/>
      <c r="C114" s="55"/>
      <c r="D114" s="55"/>
    </row>
    <row r="115" customFormat="false" ht="15" hidden="false" customHeight="false" outlineLevel="0" collapsed="false">
      <c r="A115" s="55"/>
      <c r="B115" s="55"/>
      <c r="C115" s="55"/>
      <c r="D115" s="55"/>
    </row>
    <row r="116" customFormat="false" ht="15" hidden="false" customHeight="false" outlineLevel="0" collapsed="false">
      <c r="A116" s="55"/>
      <c r="B116" s="55"/>
      <c r="C116" s="55"/>
      <c r="D116" s="55"/>
    </row>
    <row r="117" customFormat="false" ht="15" hidden="false" customHeight="false" outlineLevel="0" collapsed="false">
      <c r="A117" s="55"/>
      <c r="B117" s="55"/>
      <c r="C117" s="55"/>
      <c r="D117" s="55"/>
    </row>
    <row r="118" customFormat="false" ht="15" hidden="false" customHeight="false" outlineLevel="0" collapsed="false">
      <c r="A118" s="55"/>
      <c r="B118" s="55"/>
      <c r="C118" s="55"/>
      <c r="D118" s="55"/>
    </row>
    <row r="119" customFormat="false" ht="15" hidden="false" customHeight="false" outlineLevel="0" collapsed="false">
      <c r="A119" s="55"/>
      <c r="B119" s="55"/>
      <c r="C119" s="55"/>
      <c r="D119" s="55"/>
    </row>
    <row r="120" customFormat="false" ht="15" hidden="false" customHeight="false" outlineLevel="0" collapsed="false">
      <c r="A120" s="55"/>
      <c r="B120" s="55"/>
      <c r="C120" s="55"/>
      <c r="D120" s="55"/>
    </row>
    <row r="121" customFormat="false" ht="15" hidden="false" customHeight="false" outlineLevel="0" collapsed="false">
      <c r="A121" s="55"/>
      <c r="B121" s="55"/>
      <c r="C121" s="55"/>
      <c r="D121" s="55"/>
    </row>
    <row r="122" customFormat="false" ht="15" hidden="false" customHeight="false" outlineLevel="0" collapsed="false">
      <c r="A122" s="55"/>
      <c r="B122" s="55"/>
      <c r="C122" s="55"/>
      <c r="D122" s="55"/>
    </row>
    <row r="123" customFormat="false" ht="15" hidden="false" customHeight="false" outlineLevel="0" collapsed="false">
      <c r="A123" s="55"/>
      <c r="B123" s="55"/>
      <c r="C123" s="55"/>
      <c r="D123" s="55"/>
    </row>
    <row r="124" customFormat="false" ht="15" hidden="false" customHeight="false" outlineLevel="0" collapsed="false">
      <c r="A124" s="55"/>
      <c r="B124" s="55"/>
      <c r="C124" s="55"/>
      <c r="D124" s="55"/>
    </row>
    <row r="125" customFormat="false" ht="15" hidden="false" customHeight="false" outlineLevel="0" collapsed="false">
      <c r="A125" s="55"/>
      <c r="B125" s="55"/>
      <c r="C125" s="55"/>
      <c r="D125" s="55"/>
    </row>
    <row r="126" customFormat="false" ht="15" hidden="false" customHeight="false" outlineLevel="0" collapsed="false">
      <c r="A126" s="55"/>
      <c r="B126" s="55"/>
      <c r="C126" s="55"/>
      <c r="D126" s="55"/>
    </row>
    <row r="127" customFormat="false" ht="15" hidden="false" customHeight="false" outlineLevel="0" collapsed="false">
      <c r="A127" s="55"/>
      <c r="B127" s="55"/>
      <c r="C127" s="55"/>
      <c r="D127" s="55"/>
    </row>
    <row r="128" customFormat="false" ht="15" hidden="false" customHeight="false" outlineLevel="0" collapsed="false">
      <c r="A128" s="55"/>
      <c r="B128" s="55"/>
      <c r="C128" s="55"/>
      <c r="D128" s="55"/>
    </row>
    <row r="129" customFormat="false" ht="15" hidden="false" customHeight="false" outlineLevel="0" collapsed="false">
      <c r="A129" s="55"/>
      <c r="B129" s="55"/>
      <c r="C129" s="55"/>
      <c r="D129" s="55"/>
    </row>
    <row r="130" customFormat="false" ht="15" hidden="false" customHeight="false" outlineLevel="0" collapsed="false">
      <c r="A130" s="55"/>
      <c r="B130" s="55"/>
      <c r="C130" s="55"/>
      <c r="D130" s="55"/>
    </row>
    <row r="131" customFormat="false" ht="15" hidden="false" customHeight="false" outlineLevel="0" collapsed="false">
      <c r="A131" s="55"/>
      <c r="B131" s="55"/>
      <c r="C131" s="55"/>
      <c r="D131" s="55"/>
    </row>
    <row r="132" customFormat="false" ht="15" hidden="false" customHeight="false" outlineLevel="0" collapsed="false">
      <c r="A132" s="55"/>
      <c r="B132" s="55"/>
      <c r="C132" s="55"/>
      <c r="D132" s="55"/>
    </row>
    <row r="133" customFormat="false" ht="15" hidden="false" customHeight="false" outlineLevel="0" collapsed="false">
      <c r="A133" s="55"/>
      <c r="B133" s="55"/>
      <c r="C133" s="55"/>
      <c r="D133" s="55"/>
    </row>
    <row r="134" customFormat="false" ht="15" hidden="false" customHeight="false" outlineLevel="0" collapsed="false">
      <c r="A134" s="55"/>
      <c r="B134" s="55"/>
      <c r="C134" s="55"/>
      <c r="D134" s="55"/>
    </row>
    <row r="135" customFormat="false" ht="15" hidden="false" customHeight="false" outlineLevel="0" collapsed="false">
      <c r="A135" s="55"/>
      <c r="B135" s="55"/>
      <c r="C135" s="55"/>
      <c r="D135" s="55"/>
    </row>
    <row r="136" customFormat="false" ht="15" hidden="false" customHeight="false" outlineLevel="0" collapsed="false">
      <c r="A136" s="55"/>
      <c r="B136" s="55"/>
      <c r="C136" s="55"/>
      <c r="D136" s="55"/>
    </row>
    <row r="137" customFormat="false" ht="15" hidden="false" customHeight="false" outlineLevel="0" collapsed="false">
      <c r="A137" s="55"/>
      <c r="B137" s="55"/>
      <c r="C137" s="55"/>
      <c r="D137" s="55"/>
    </row>
    <row r="138" customFormat="false" ht="15" hidden="false" customHeight="false" outlineLevel="0" collapsed="false">
      <c r="A138" s="55"/>
      <c r="B138" s="55"/>
      <c r="C138" s="55"/>
      <c r="D138" s="55"/>
    </row>
    <row r="139" customFormat="false" ht="15" hidden="false" customHeight="false" outlineLevel="0" collapsed="false">
      <c r="A139" s="55"/>
      <c r="B139" s="55"/>
      <c r="C139" s="55"/>
      <c r="D139" s="55"/>
    </row>
    <row r="140" customFormat="false" ht="15" hidden="false" customHeight="false" outlineLevel="0" collapsed="false">
      <c r="A140" s="55"/>
      <c r="B140" s="55"/>
      <c r="C140" s="55"/>
      <c r="D140" s="55"/>
    </row>
    <row r="141" customFormat="false" ht="15" hidden="false" customHeight="false" outlineLevel="0" collapsed="false">
      <c r="A141" s="55"/>
      <c r="B141" s="55"/>
      <c r="C141" s="55"/>
      <c r="D141" s="55"/>
    </row>
    <row r="142" customFormat="false" ht="15" hidden="false" customHeight="false" outlineLevel="0" collapsed="false">
      <c r="A142" s="55"/>
      <c r="B142" s="55"/>
      <c r="C142" s="55"/>
      <c r="D142" s="55"/>
    </row>
    <row r="143" customFormat="false" ht="15" hidden="false" customHeight="false" outlineLevel="0" collapsed="false">
      <c r="A143" s="55"/>
      <c r="B143" s="55"/>
      <c r="C143" s="55"/>
      <c r="D143" s="55"/>
    </row>
    <row r="144" customFormat="false" ht="15" hidden="false" customHeight="false" outlineLevel="0" collapsed="false">
      <c r="A144" s="55"/>
      <c r="B144" s="55"/>
      <c r="C144" s="55"/>
      <c r="D144" s="55"/>
    </row>
    <row r="145" customFormat="false" ht="15" hidden="false" customHeight="false" outlineLevel="0" collapsed="false">
      <c r="A145" s="55"/>
      <c r="B145" s="55"/>
      <c r="C145" s="55"/>
      <c r="D145" s="55"/>
    </row>
    <row r="146" customFormat="false" ht="15" hidden="false" customHeight="false" outlineLevel="0" collapsed="false">
      <c r="A146" s="55"/>
      <c r="B146" s="55"/>
      <c r="C146" s="55"/>
      <c r="D146" s="55"/>
    </row>
    <row r="147" customFormat="false" ht="15" hidden="false" customHeight="false" outlineLevel="0" collapsed="false">
      <c r="A147" s="55"/>
      <c r="B147" s="55"/>
      <c r="C147" s="55"/>
      <c r="D147" s="55"/>
    </row>
    <row r="148" customFormat="false" ht="15" hidden="false" customHeight="false" outlineLevel="0" collapsed="false">
      <c r="A148" s="55"/>
      <c r="B148" s="55"/>
      <c r="C148" s="55"/>
      <c r="D148" s="55"/>
    </row>
    <row r="149" customFormat="false" ht="15" hidden="false" customHeight="false" outlineLevel="0" collapsed="false">
      <c r="A149" s="55"/>
      <c r="B149" s="55"/>
      <c r="C149" s="55"/>
      <c r="D149" s="55"/>
    </row>
    <row r="150" customFormat="false" ht="15" hidden="false" customHeight="false" outlineLevel="0" collapsed="false">
      <c r="A150" s="55"/>
      <c r="B150" s="55"/>
      <c r="C150" s="55"/>
      <c r="D150" s="55"/>
    </row>
    <row r="151" customFormat="false" ht="15" hidden="false" customHeight="false" outlineLevel="0" collapsed="false">
      <c r="A151" s="55"/>
      <c r="B151" s="55"/>
      <c r="C151" s="55"/>
      <c r="D151" s="55"/>
    </row>
    <row r="152" customFormat="false" ht="15" hidden="false" customHeight="false" outlineLevel="0" collapsed="false">
      <c r="A152" s="55"/>
      <c r="B152" s="55"/>
      <c r="C152" s="55"/>
      <c r="D152" s="55"/>
    </row>
    <row r="153" customFormat="false" ht="15" hidden="false" customHeight="false" outlineLevel="0" collapsed="false">
      <c r="A153" s="55"/>
      <c r="B153" s="55"/>
      <c r="C153" s="55"/>
      <c r="D153" s="55"/>
    </row>
    <row r="154" customFormat="false" ht="15" hidden="false" customHeight="false" outlineLevel="0" collapsed="false">
      <c r="A154" s="55"/>
      <c r="B154" s="55"/>
      <c r="C154" s="55"/>
      <c r="D154" s="55"/>
    </row>
    <row r="155" customFormat="false" ht="15" hidden="false" customHeight="false" outlineLevel="0" collapsed="false">
      <c r="A155" s="55"/>
      <c r="B155" s="55"/>
      <c r="C155" s="55"/>
      <c r="D155" s="55"/>
    </row>
    <row r="156" customFormat="false" ht="15" hidden="false" customHeight="false" outlineLevel="0" collapsed="false">
      <c r="A156" s="55"/>
      <c r="B156" s="55"/>
      <c r="C156" s="55"/>
      <c r="D156" s="55"/>
    </row>
    <row r="157" customFormat="false" ht="15" hidden="false" customHeight="false" outlineLevel="0" collapsed="false">
      <c r="A157" s="55"/>
      <c r="B157" s="55"/>
      <c r="C157" s="55"/>
      <c r="D157" s="55"/>
    </row>
    <row r="158" customFormat="false" ht="15" hidden="false" customHeight="false" outlineLevel="0" collapsed="false">
      <c r="A158" s="55"/>
      <c r="B158" s="55"/>
      <c r="C158" s="55"/>
      <c r="D158" s="55"/>
    </row>
    <row r="159" customFormat="false" ht="15" hidden="false" customHeight="false" outlineLevel="0" collapsed="false">
      <c r="A159" s="55"/>
      <c r="B159" s="55"/>
      <c r="C159" s="55"/>
      <c r="D159" s="55"/>
    </row>
    <row r="160" customFormat="false" ht="15" hidden="false" customHeight="false" outlineLevel="0" collapsed="false">
      <c r="A160" s="55"/>
      <c r="B160" s="55"/>
      <c r="C160" s="55"/>
      <c r="D160" s="55"/>
    </row>
    <row r="161" customFormat="false" ht="15" hidden="false" customHeight="false" outlineLevel="0" collapsed="false">
      <c r="A161" s="55"/>
      <c r="B161" s="55"/>
      <c r="C161" s="55"/>
      <c r="D161" s="55"/>
    </row>
    <row r="162" customFormat="false" ht="15" hidden="false" customHeight="false" outlineLevel="0" collapsed="false">
      <c r="A162" s="55"/>
      <c r="B162" s="55"/>
      <c r="C162" s="55"/>
      <c r="D162" s="55"/>
    </row>
    <row r="163" customFormat="false" ht="15" hidden="false" customHeight="false" outlineLevel="0" collapsed="false">
      <c r="A163" s="55"/>
      <c r="B163" s="55"/>
      <c r="C163" s="55"/>
      <c r="D163" s="55"/>
    </row>
    <row r="164" customFormat="false" ht="15" hidden="false" customHeight="false" outlineLevel="0" collapsed="false">
      <c r="A164" s="55"/>
      <c r="B164" s="55"/>
      <c r="C164" s="55"/>
      <c r="D164" s="55"/>
    </row>
    <row r="165" customFormat="false" ht="15" hidden="false" customHeight="false" outlineLevel="0" collapsed="false">
      <c r="A165" s="55"/>
      <c r="B165" s="55"/>
      <c r="C165" s="55"/>
      <c r="D165" s="55"/>
    </row>
    <row r="166" customFormat="false" ht="15" hidden="false" customHeight="false" outlineLevel="0" collapsed="false">
      <c r="A166" s="55"/>
      <c r="B166" s="55"/>
      <c r="C166" s="55"/>
      <c r="D166" s="55"/>
    </row>
    <row r="167" customFormat="false" ht="15" hidden="false" customHeight="false" outlineLevel="0" collapsed="false">
      <c r="A167" s="55"/>
      <c r="B167" s="55"/>
      <c r="C167" s="55"/>
      <c r="D167" s="55"/>
    </row>
    <row r="168" customFormat="false" ht="15" hidden="false" customHeight="false" outlineLevel="0" collapsed="false">
      <c r="A168" s="55"/>
      <c r="B168" s="55"/>
      <c r="C168" s="55"/>
      <c r="D168" s="55"/>
    </row>
    <row r="169" customFormat="false" ht="15" hidden="false" customHeight="false" outlineLevel="0" collapsed="false">
      <c r="A169" s="55"/>
      <c r="B169" s="55"/>
      <c r="C169" s="55"/>
      <c r="D169" s="55"/>
    </row>
    <row r="170" customFormat="false" ht="15" hidden="false" customHeight="false" outlineLevel="0" collapsed="false">
      <c r="A170" s="55"/>
      <c r="B170" s="55"/>
      <c r="C170" s="55"/>
      <c r="D170" s="55"/>
    </row>
    <row r="171" customFormat="false" ht="15" hidden="false" customHeight="false" outlineLevel="0" collapsed="false">
      <c r="A171" s="55"/>
      <c r="B171" s="55"/>
      <c r="C171" s="55"/>
      <c r="D171" s="55"/>
    </row>
    <row r="172" customFormat="false" ht="15" hidden="false" customHeight="false" outlineLevel="0" collapsed="false">
      <c r="A172" s="55"/>
      <c r="B172" s="55"/>
      <c r="C172" s="55"/>
      <c r="D172" s="55"/>
    </row>
    <row r="173" customFormat="false" ht="15" hidden="false" customHeight="false" outlineLevel="0" collapsed="false">
      <c r="A173" s="55"/>
      <c r="B173" s="55"/>
      <c r="C173" s="55"/>
      <c r="D173" s="55"/>
    </row>
    <row r="174" customFormat="false" ht="15" hidden="false" customHeight="false" outlineLevel="0" collapsed="false">
      <c r="A174" s="55"/>
      <c r="B174" s="55"/>
      <c r="C174" s="55"/>
      <c r="D174" s="55"/>
    </row>
    <row r="175" customFormat="false" ht="15" hidden="false" customHeight="false" outlineLevel="0" collapsed="false">
      <c r="A175" s="55"/>
      <c r="B175" s="55"/>
      <c r="C175" s="55"/>
      <c r="D175" s="55"/>
    </row>
    <row r="176" customFormat="false" ht="15" hidden="false" customHeight="false" outlineLevel="0" collapsed="false">
      <c r="A176" s="55"/>
      <c r="B176" s="55"/>
      <c r="C176" s="55"/>
      <c r="D176" s="55"/>
    </row>
    <row r="177" customFormat="false" ht="15" hidden="false" customHeight="false" outlineLevel="0" collapsed="false">
      <c r="A177" s="55"/>
      <c r="B177" s="55"/>
      <c r="C177" s="55"/>
      <c r="D177" s="55"/>
    </row>
    <row r="178" customFormat="false" ht="15" hidden="false" customHeight="false" outlineLevel="0" collapsed="false">
      <c r="A178" s="55"/>
      <c r="B178" s="55"/>
      <c r="C178" s="55"/>
      <c r="D178" s="55"/>
    </row>
    <row r="179" customFormat="false" ht="15" hidden="false" customHeight="false" outlineLevel="0" collapsed="false">
      <c r="A179" s="55"/>
      <c r="B179" s="55"/>
      <c r="C179" s="55"/>
      <c r="D179" s="55"/>
    </row>
    <row r="180" customFormat="false" ht="15" hidden="false" customHeight="false" outlineLevel="0" collapsed="false">
      <c r="A180" s="55"/>
      <c r="B180" s="55"/>
      <c r="C180" s="55"/>
      <c r="D180" s="55"/>
    </row>
    <row r="181" customFormat="false" ht="15" hidden="false" customHeight="false" outlineLevel="0" collapsed="false">
      <c r="A181" s="55"/>
      <c r="B181" s="55"/>
      <c r="C181" s="55"/>
      <c r="D181" s="55"/>
    </row>
    <row r="182" customFormat="false" ht="15" hidden="false" customHeight="false" outlineLevel="0" collapsed="false">
      <c r="A182" s="55"/>
      <c r="B182" s="55"/>
      <c r="C182" s="55"/>
      <c r="D182" s="55"/>
    </row>
    <row r="183" customFormat="false" ht="15" hidden="false" customHeight="false" outlineLevel="0" collapsed="false">
      <c r="A183" s="55"/>
      <c r="B183" s="55"/>
      <c r="C183" s="55"/>
      <c r="D183" s="55"/>
    </row>
    <row r="184" customFormat="false" ht="15" hidden="false" customHeight="false" outlineLevel="0" collapsed="false">
      <c r="A184" s="55"/>
      <c r="B184" s="55"/>
      <c r="C184" s="55"/>
      <c r="D184" s="55"/>
    </row>
    <row r="185" customFormat="false" ht="15" hidden="false" customHeight="false" outlineLevel="0" collapsed="false">
      <c r="A185" s="55"/>
      <c r="B185" s="55"/>
      <c r="C185" s="55"/>
      <c r="D185" s="55"/>
    </row>
    <row r="186" customFormat="false" ht="15" hidden="false" customHeight="false" outlineLevel="0" collapsed="false">
      <c r="A186" s="55"/>
      <c r="B186" s="55"/>
      <c r="C186" s="55"/>
      <c r="D186" s="55"/>
    </row>
    <row r="187" customFormat="false" ht="15" hidden="false" customHeight="false" outlineLevel="0" collapsed="false">
      <c r="A187" s="55"/>
      <c r="B187" s="55"/>
      <c r="C187" s="55"/>
      <c r="D187" s="55"/>
    </row>
    <row r="188" customFormat="false" ht="15" hidden="false" customHeight="false" outlineLevel="0" collapsed="false">
      <c r="A188" s="55"/>
      <c r="B188" s="55"/>
      <c r="C188" s="55"/>
      <c r="D188" s="55"/>
    </row>
    <row r="189" customFormat="false" ht="15" hidden="false" customHeight="false" outlineLevel="0" collapsed="false">
      <c r="A189" s="55"/>
      <c r="B189" s="55"/>
      <c r="C189" s="55"/>
      <c r="D189" s="55"/>
    </row>
    <row r="190" customFormat="false" ht="15" hidden="false" customHeight="false" outlineLevel="0" collapsed="false">
      <c r="A190" s="55"/>
      <c r="B190" s="55"/>
      <c r="C190" s="55"/>
      <c r="D190" s="55"/>
    </row>
    <row r="191" customFormat="false" ht="15" hidden="false" customHeight="false" outlineLevel="0" collapsed="false">
      <c r="A191" s="55"/>
      <c r="B191" s="55"/>
      <c r="C191" s="55"/>
      <c r="D191" s="55"/>
    </row>
    <row r="192" customFormat="false" ht="15" hidden="false" customHeight="false" outlineLevel="0" collapsed="false">
      <c r="A192" s="55"/>
      <c r="B192" s="55"/>
      <c r="C192" s="55"/>
      <c r="D192" s="55"/>
    </row>
    <row r="193" customFormat="false" ht="15" hidden="false" customHeight="false" outlineLevel="0" collapsed="false">
      <c r="A193" s="55"/>
      <c r="B193" s="55"/>
      <c r="C193" s="55"/>
      <c r="D193" s="55"/>
    </row>
    <row r="194" customFormat="false" ht="15" hidden="false" customHeight="false" outlineLevel="0" collapsed="false">
      <c r="A194" s="55"/>
      <c r="B194" s="55"/>
      <c r="C194" s="55"/>
      <c r="D194" s="55"/>
    </row>
    <row r="195" customFormat="false" ht="15" hidden="false" customHeight="false" outlineLevel="0" collapsed="false">
      <c r="A195" s="55"/>
      <c r="B195" s="55"/>
      <c r="C195" s="55"/>
      <c r="D195" s="55"/>
    </row>
    <row r="196" customFormat="false" ht="15" hidden="false" customHeight="false" outlineLevel="0" collapsed="false">
      <c r="A196" s="55"/>
      <c r="B196" s="55"/>
      <c r="C196" s="55"/>
      <c r="D196" s="55"/>
    </row>
    <row r="197" customFormat="false" ht="15" hidden="false" customHeight="false" outlineLevel="0" collapsed="false">
      <c r="A197" s="55"/>
      <c r="B197" s="55"/>
      <c r="C197" s="55"/>
      <c r="D197" s="55"/>
    </row>
    <row r="198" customFormat="false" ht="15" hidden="false" customHeight="false" outlineLevel="0" collapsed="false">
      <c r="A198" s="55"/>
      <c r="B198" s="55"/>
      <c r="C198" s="55"/>
      <c r="D198" s="55"/>
    </row>
    <row r="199" customFormat="false" ht="15" hidden="false" customHeight="false" outlineLevel="0" collapsed="false">
      <c r="A199" s="55"/>
      <c r="B199" s="55"/>
      <c r="C199" s="55"/>
      <c r="D199" s="55"/>
    </row>
    <row r="200" customFormat="false" ht="15" hidden="false" customHeight="false" outlineLevel="0" collapsed="false">
      <c r="A200" s="55"/>
      <c r="B200" s="55"/>
      <c r="C200" s="55"/>
      <c r="D200" s="55"/>
    </row>
    <row r="201" customFormat="false" ht="15" hidden="false" customHeight="false" outlineLevel="0" collapsed="false">
      <c r="A201" s="55"/>
      <c r="B201" s="55"/>
      <c r="C201" s="55"/>
      <c r="D201" s="55"/>
    </row>
    <row r="202" customFormat="false" ht="15" hidden="false" customHeight="false" outlineLevel="0" collapsed="false">
      <c r="A202" s="55"/>
      <c r="B202" s="55"/>
      <c r="C202" s="55"/>
      <c r="D202" s="55"/>
    </row>
    <row r="203" customFormat="false" ht="15" hidden="false" customHeight="false" outlineLevel="0" collapsed="false">
      <c r="A203" s="55"/>
      <c r="B203" s="55"/>
      <c r="C203" s="55"/>
      <c r="D203" s="55"/>
    </row>
    <row r="204" customFormat="false" ht="15" hidden="false" customHeight="false" outlineLevel="0" collapsed="false">
      <c r="A204" s="55"/>
      <c r="B204" s="55"/>
      <c r="C204" s="55"/>
      <c r="D204" s="55"/>
    </row>
    <row r="205" customFormat="false" ht="15" hidden="false" customHeight="false" outlineLevel="0" collapsed="false">
      <c r="A205" s="55"/>
      <c r="B205" s="55"/>
      <c r="C205" s="55"/>
      <c r="D205" s="55"/>
    </row>
    <row r="206" customFormat="false" ht="15" hidden="false" customHeight="false" outlineLevel="0" collapsed="false">
      <c r="A206" s="55"/>
      <c r="B206" s="55"/>
      <c r="C206" s="55"/>
      <c r="D206" s="55"/>
    </row>
    <row r="207" customFormat="false" ht="15" hidden="false" customHeight="false" outlineLevel="0" collapsed="false">
      <c r="A207" s="55"/>
      <c r="B207" s="55"/>
      <c r="C207" s="55"/>
      <c r="D207" s="55"/>
    </row>
    <row r="208" customFormat="false" ht="15" hidden="false" customHeight="false" outlineLevel="0" collapsed="false">
      <c r="A208" s="55"/>
      <c r="B208" s="55"/>
      <c r="C208" s="55"/>
      <c r="D208" s="55"/>
    </row>
    <row r="209" customFormat="false" ht="15" hidden="false" customHeight="false" outlineLevel="0" collapsed="false">
      <c r="A209" s="55"/>
      <c r="B209" s="55"/>
      <c r="C209" s="55"/>
      <c r="D209" s="55"/>
    </row>
    <row r="210" customFormat="false" ht="15" hidden="false" customHeight="false" outlineLevel="0" collapsed="false">
      <c r="A210" s="55"/>
      <c r="B210" s="55"/>
      <c r="C210" s="55"/>
      <c r="D210" s="55"/>
    </row>
    <row r="211" customFormat="false" ht="15" hidden="false" customHeight="false" outlineLevel="0" collapsed="false">
      <c r="A211" s="55"/>
      <c r="B211" s="55"/>
      <c r="C211" s="55"/>
      <c r="D211" s="55"/>
    </row>
    <row r="212" customFormat="false" ht="15" hidden="false" customHeight="false" outlineLevel="0" collapsed="false">
      <c r="A212" s="55"/>
      <c r="B212" s="55"/>
      <c r="C212" s="55"/>
      <c r="D212" s="55"/>
    </row>
    <row r="213" customFormat="false" ht="15" hidden="false" customHeight="false" outlineLevel="0" collapsed="false">
      <c r="A213" s="55"/>
      <c r="B213" s="55"/>
      <c r="C213" s="55"/>
      <c r="D213" s="55"/>
    </row>
    <row r="214" customFormat="false" ht="15" hidden="false" customHeight="false" outlineLevel="0" collapsed="false">
      <c r="A214" s="55"/>
      <c r="B214" s="55"/>
      <c r="C214" s="55"/>
      <c r="D214" s="55"/>
    </row>
    <row r="215" customFormat="false" ht="15" hidden="false" customHeight="false" outlineLevel="0" collapsed="false">
      <c r="A215" s="55"/>
      <c r="B215" s="55"/>
      <c r="C215" s="55"/>
      <c r="D215" s="55"/>
    </row>
    <row r="216" customFormat="false" ht="15" hidden="false" customHeight="false" outlineLevel="0" collapsed="false">
      <c r="A216" s="55"/>
      <c r="B216" s="55"/>
      <c r="C216" s="55"/>
      <c r="D216" s="55"/>
    </row>
    <row r="217" customFormat="false" ht="15" hidden="false" customHeight="false" outlineLevel="0" collapsed="false">
      <c r="A217" s="55"/>
      <c r="B217" s="55"/>
      <c r="C217" s="55"/>
      <c r="D217" s="55"/>
    </row>
    <row r="218" customFormat="false" ht="15" hidden="false" customHeight="false" outlineLevel="0" collapsed="false">
      <c r="A218" s="55"/>
      <c r="B218" s="55"/>
      <c r="C218" s="55"/>
      <c r="D218" s="55"/>
    </row>
    <row r="219" customFormat="false" ht="15" hidden="false" customHeight="false" outlineLevel="0" collapsed="false">
      <c r="A219" s="55"/>
      <c r="B219" s="55"/>
      <c r="C219" s="55"/>
      <c r="D219" s="55"/>
    </row>
    <row r="220" customFormat="false" ht="15" hidden="false" customHeight="false" outlineLevel="0" collapsed="false">
      <c r="A220" s="55"/>
      <c r="B220" s="55"/>
      <c r="C220" s="55"/>
      <c r="D220" s="55"/>
    </row>
    <row r="221" customFormat="false" ht="15" hidden="false" customHeight="false" outlineLevel="0" collapsed="false">
      <c r="A221" s="55"/>
      <c r="B221" s="55"/>
      <c r="C221" s="55"/>
      <c r="D221" s="55"/>
    </row>
    <row r="222" customFormat="false" ht="15" hidden="false" customHeight="false" outlineLevel="0" collapsed="false">
      <c r="A222" s="55"/>
      <c r="B222" s="55"/>
      <c r="C222" s="55"/>
      <c r="D222" s="55"/>
    </row>
    <row r="223" customFormat="false" ht="15" hidden="false" customHeight="false" outlineLevel="0" collapsed="false">
      <c r="A223" s="55"/>
      <c r="B223" s="55"/>
      <c r="C223" s="55"/>
      <c r="D223" s="55"/>
    </row>
    <row r="224" customFormat="false" ht="15" hidden="false" customHeight="false" outlineLevel="0" collapsed="false">
      <c r="A224" s="55"/>
      <c r="B224" s="55"/>
      <c r="C224" s="55"/>
      <c r="D224" s="55"/>
    </row>
    <row r="225" customFormat="false" ht="15" hidden="false" customHeight="false" outlineLevel="0" collapsed="false">
      <c r="A225" s="55"/>
      <c r="B225" s="55"/>
      <c r="C225" s="55"/>
      <c r="D225" s="55"/>
    </row>
    <row r="226" customFormat="false" ht="15" hidden="false" customHeight="false" outlineLevel="0" collapsed="false">
      <c r="A226" s="55"/>
      <c r="B226" s="55"/>
      <c r="C226" s="55"/>
      <c r="D226" s="55"/>
    </row>
    <row r="227" customFormat="false" ht="15" hidden="false" customHeight="false" outlineLevel="0" collapsed="false">
      <c r="A227" s="55"/>
      <c r="B227" s="55"/>
      <c r="C227" s="55"/>
      <c r="D227" s="55"/>
    </row>
    <row r="228" customFormat="false" ht="15" hidden="false" customHeight="false" outlineLevel="0" collapsed="false">
      <c r="A228" s="55"/>
      <c r="B228" s="55"/>
      <c r="C228" s="55"/>
      <c r="D228" s="55"/>
    </row>
    <row r="229" customFormat="false" ht="15" hidden="false" customHeight="false" outlineLevel="0" collapsed="false">
      <c r="A229" s="55"/>
      <c r="B229" s="55"/>
      <c r="C229" s="55"/>
      <c r="D229" s="55"/>
    </row>
    <row r="230" customFormat="false" ht="15" hidden="false" customHeight="false" outlineLevel="0" collapsed="false">
      <c r="A230" s="55"/>
      <c r="B230" s="55"/>
      <c r="C230" s="55"/>
      <c r="D230" s="55"/>
    </row>
    <row r="231" customFormat="false" ht="15" hidden="false" customHeight="false" outlineLevel="0" collapsed="false">
      <c r="A231" s="55"/>
      <c r="B231" s="55"/>
      <c r="C231" s="55"/>
      <c r="D231" s="55"/>
    </row>
    <row r="232" customFormat="false" ht="15" hidden="false" customHeight="false" outlineLevel="0" collapsed="false">
      <c r="A232" s="55"/>
      <c r="B232" s="55"/>
      <c r="C232" s="55"/>
      <c r="D232" s="55"/>
    </row>
    <row r="233" customFormat="false" ht="15" hidden="false" customHeight="false" outlineLevel="0" collapsed="false">
      <c r="A233" s="55"/>
      <c r="B233" s="55"/>
      <c r="C233" s="55"/>
      <c r="D233" s="55"/>
    </row>
    <row r="234" customFormat="false" ht="15" hidden="false" customHeight="false" outlineLevel="0" collapsed="false">
      <c r="A234" s="55"/>
      <c r="B234" s="55"/>
      <c r="C234" s="55"/>
      <c r="D234" s="55"/>
    </row>
    <row r="235" customFormat="false" ht="15" hidden="false" customHeight="false" outlineLevel="0" collapsed="false">
      <c r="A235" s="55"/>
      <c r="B235" s="55"/>
      <c r="C235" s="55"/>
      <c r="D235" s="55"/>
    </row>
    <row r="236" customFormat="false" ht="15" hidden="false" customHeight="false" outlineLevel="0" collapsed="false">
      <c r="A236" s="55"/>
      <c r="B236" s="55"/>
      <c r="C236" s="55"/>
      <c r="D236" s="55"/>
    </row>
    <row r="237" customFormat="false" ht="15" hidden="false" customHeight="false" outlineLevel="0" collapsed="false">
      <c r="A237" s="55"/>
      <c r="B237" s="55"/>
      <c r="C237" s="55"/>
      <c r="D237" s="55"/>
    </row>
    <row r="238" customFormat="false" ht="15" hidden="false" customHeight="false" outlineLevel="0" collapsed="false">
      <c r="A238" s="55"/>
      <c r="B238" s="55"/>
      <c r="C238" s="55"/>
      <c r="D238" s="55"/>
    </row>
    <row r="239" customFormat="false" ht="15" hidden="false" customHeight="false" outlineLevel="0" collapsed="false">
      <c r="A239" s="55"/>
      <c r="B239" s="55"/>
      <c r="C239" s="55"/>
      <c r="D239" s="55"/>
    </row>
    <row r="240" customFormat="false" ht="15" hidden="false" customHeight="false" outlineLevel="0" collapsed="false">
      <c r="A240" s="55"/>
      <c r="B240" s="55"/>
      <c r="C240" s="55"/>
      <c r="D240" s="55"/>
    </row>
    <row r="241" customFormat="false" ht="15" hidden="false" customHeight="false" outlineLevel="0" collapsed="false">
      <c r="A241" s="55"/>
      <c r="B241" s="55"/>
      <c r="C241" s="55"/>
      <c r="D241" s="55"/>
    </row>
    <row r="242" customFormat="false" ht="15" hidden="false" customHeight="false" outlineLevel="0" collapsed="false">
      <c r="A242" s="55"/>
      <c r="B242" s="55"/>
      <c r="C242" s="55"/>
      <c r="D242" s="55"/>
    </row>
    <row r="243" customFormat="false" ht="15" hidden="false" customHeight="false" outlineLevel="0" collapsed="false">
      <c r="A243" s="55"/>
      <c r="B243" s="55"/>
      <c r="C243" s="55"/>
      <c r="D243" s="55"/>
    </row>
    <row r="244" customFormat="false" ht="15" hidden="false" customHeight="false" outlineLevel="0" collapsed="false">
      <c r="A244" s="55"/>
      <c r="B244" s="55"/>
      <c r="C244" s="55"/>
      <c r="D244" s="55"/>
    </row>
    <row r="245" customFormat="false" ht="15" hidden="false" customHeight="false" outlineLevel="0" collapsed="false">
      <c r="A245" s="55"/>
      <c r="B245" s="55"/>
      <c r="C245" s="55"/>
      <c r="D245" s="55"/>
    </row>
    <row r="246" customFormat="false" ht="15" hidden="false" customHeight="false" outlineLevel="0" collapsed="false">
      <c r="A246" s="55"/>
      <c r="B246" s="55"/>
      <c r="C246" s="55"/>
      <c r="D246" s="55"/>
    </row>
    <row r="247" customFormat="false" ht="15" hidden="false" customHeight="false" outlineLevel="0" collapsed="false">
      <c r="A247" s="55"/>
      <c r="B247" s="55"/>
      <c r="C247" s="55"/>
      <c r="D247" s="55"/>
    </row>
    <row r="248" customFormat="false" ht="15" hidden="false" customHeight="false" outlineLevel="0" collapsed="false">
      <c r="A248" s="55"/>
      <c r="B248" s="55"/>
      <c r="C248" s="55"/>
      <c r="D248" s="55"/>
    </row>
    <row r="249" customFormat="false" ht="15" hidden="false" customHeight="false" outlineLevel="0" collapsed="false">
      <c r="A249" s="55"/>
      <c r="B249" s="55"/>
      <c r="C249" s="55"/>
      <c r="D249" s="55"/>
    </row>
    <row r="250" customFormat="false" ht="15" hidden="false" customHeight="false" outlineLevel="0" collapsed="false">
      <c r="A250" s="55"/>
      <c r="B250" s="55"/>
      <c r="C250" s="55"/>
      <c r="D250" s="55"/>
    </row>
    <row r="251" customFormat="false" ht="15" hidden="false" customHeight="false" outlineLevel="0" collapsed="false">
      <c r="A251" s="55"/>
      <c r="B251" s="55"/>
      <c r="C251" s="55"/>
      <c r="D251" s="55"/>
    </row>
    <row r="252" customFormat="false" ht="15" hidden="false" customHeight="false" outlineLevel="0" collapsed="false">
      <c r="A252" s="55"/>
      <c r="B252" s="55"/>
      <c r="C252" s="55"/>
      <c r="D252" s="55"/>
    </row>
    <row r="253" customFormat="false" ht="15" hidden="false" customHeight="false" outlineLevel="0" collapsed="false">
      <c r="A253" s="55"/>
      <c r="B253" s="55"/>
      <c r="C253" s="55"/>
      <c r="D253" s="55"/>
    </row>
    <row r="254" customFormat="false" ht="15" hidden="false" customHeight="false" outlineLevel="0" collapsed="false">
      <c r="A254" s="55"/>
      <c r="B254" s="55"/>
      <c r="C254" s="55"/>
      <c r="D254" s="55"/>
    </row>
    <row r="255" customFormat="false" ht="15" hidden="false" customHeight="false" outlineLevel="0" collapsed="false">
      <c r="A255" s="55"/>
      <c r="B255" s="55"/>
      <c r="C255" s="55"/>
      <c r="D255" s="55"/>
    </row>
    <row r="256" customFormat="false" ht="15" hidden="false" customHeight="false" outlineLevel="0" collapsed="false">
      <c r="A256" s="55"/>
      <c r="B256" s="55"/>
      <c r="C256" s="55"/>
      <c r="D256" s="55"/>
    </row>
    <row r="257" customFormat="false" ht="15" hidden="false" customHeight="false" outlineLevel="0" collapsed="false">
      <c r="A257" s="55"/>
      <c r="B257" s="55"/>
      <c r="C257" s="55"/>
      <c r="D257" s="55"/>
    </row>
    <row r="258" customFormat="false" ht="15" hidden="false" customHeight="false" outlineLevel="0" collapsed="false">
      <c r="A258" s="55"/>
      <c r="B258" s="55"/>
      <c r="C258" s="55"/>
      <c r="D258" s="55"/>
    </row>
    <row r="259" customFormat="false" ht="15" hidden="false" customHeight="false" outlineLevel="0" collapsed="false">
      <c r="A259" s="55"/>
      <c r="B259" s="55"/>
      <c r="C259" s="55"/>
      <c r="D259" s="55"/>
    </row>
    <row r="260" customFormat="false" ht="15" hidden="false" customHeight="false" outlineLevel="0" collapsed="false">
      <c r="A260" s="55"/>
      <c r="B260" s="55"/>
      <c r="C260" s="55"/>
      <c r="D260" s="55"/>
    </row>
    <row r="261" customFormat="false" ht="15" hidden="false" customHeight="false" outlineLevel="0" collapsed="false">
      <c r="A261" s="55"/>
      <c r="B261" s="55"/>
      <c r="C261" s="55"/>
      <c r="D261" s="55"/>
    </row>
    <row r="262" customFormat="false" ht="15" hidden="false" customHeight="false" outlineLevel="0" collapsed="false">
      <c r="A262" s="55"/>
      <c r="B262" s="55"/>
      <c r="C262" s="55"/>
      <c r="D262" s="55"/>
    </row>
    <row r="263" customFormat="false" ht="15" hidden="false" customHeight="false" outlineLevel="0" collapsed="false">
      <c r="A263" s="55"/>
      <c r="B263" s="55"/>
      <c r="C263" s="55"/>
      <c r="D263" s="55"/>
    </row>
    <row r="264" customFormat="false" ht="15" hidden="false" customHeight="false" outlineLevel="0" collapsed="false">
      <c r="A264" s="55"/>
      <c r="B264" s="55"/>
      <c r="C264" s="55"/>
      <c r="D264" s="55"/>
    </row>
    <row r="265" customFormat="false" ht="15" hidden="false" customHeight="false" outlineLevel="0" collapsed="false">
      <c r="A265" s="55"/>
      <c r="B265" s="55"/>
      <c r="C265" s="55"/>
      <c r="D265" s="55"/>
    </row>
    <row r="266" customFormat="false" ht="15" hidden="false" customHeight="false" outlineLevel="0" collapsed="false">
      <c r="A266" s="55"/>
      <c r="B266" s="55"/>
      <c r="C266" s="55"/>
      <c r="D266" s="55"/>
    </row>
    <row r="267" customFormat="false" ht="15" hidden="false" customHeight="false" outlineLevel="0" collapsed="false">
      <c r="A267" s="55"/>
      <c r="B267" s="55"/>
      <c r="C267" s="55"/>
      <c r="D267" s="55"/>
    </row>
    <row r="268" customFormat="false" ht="15" hidden="false" customHeight="false" outlineLevel="0" collapsed="false">
      <c r="A268" s="55"/>
      <c r="B268" s="55"/>
      <c r="C268" s="55"/>
      <c r="D268" s="55"/>
    </row>
    <row r="269" customFormat="false" ht="15" hidden="false" customHeight="false" outlineLevel="0" collapsed="false">
      <c r="A269" s="55"/>
      <c r="B269" s="55"/>
      <c r="C269" s="55"/>
      <c r="D269" s="55"/>
    </row>
    <row r="270" customFormat="false" ht="15" hidden="false" customHeight="false" outlineLevel="0" collapsed="false">
      <c r="A270" s="55"/>
      <c r="B270" s="55"/>
      <c r="C270" s="55"/>
      <c r="D270" s="55"/>
    </row>
    <row r="271" customFormat="false" ht="15" hidden="false" customHeight="false" outlineLevel="0" collapsed="false">
      <c r="A271" s="55"/>
      <c r="B271" s="55"/>
      <c r="C271" s="55"/>
      <c r="D271" s="55"/>
    </row>
    <row r="272" customFormat="false" ht="15" hidden="false" customHeight="false" outlineLevel="0" collapsed="false">
      <c r="A272" s="55"/>
      <c r="B272" s="55"/>
      <c r="C272" s="55"/>
      <c r="D272" s="55"/>
    </row>
    <row r="273" customFormat="false" ht="15" hidden="false" customHeight="false" outlineLevel="0" collapsed="false">
      <c r="A273" s="55"/>
      <c r="B273" s="55"/>
      <c r="C273" s="55"/>
      <c r="D273" s="55"/>
    </row>
    <row r="274" customFormat="false" ht="15" hidden="false" customHeight="false" outlineLevel="0" collapsed="false">
      <c r="A274" s="55"/>
      <c r="B274" s="55"/>
      <c r="C274" s="55"/>
      <c r="D274" s="55"/>
    </row>
    <row r="275" customFormat="false" ht="15" hidden="false" customHeight="false" outlineLevel="0" collapsed="false">
      <c r="A275" s="55"/>
      <c r="B275" s="55"/>
      <c r="C275" s="55"/>
      <c r="D275" s="55"/>
    </row>
    <row r="276" customFormat="false" ht="15" hidden="false" customHeight="false" outlineLevel="0" collapsed="false">
      <c r="A276" s="55"/>
      <c r="B276" s="55"/>
      <c r="C276" s="55"/>
      <c r="D276" s="55"/>
    </row>
    <row r="277" customFormat="false" ht="15" hidden="false" customHeight="false" outlineLevel="0" collapsed="false">
      <c r="A277" s="55"/>
      <c r="B277" s="55"/>
      <c r="C277" s="55"/>
      <c r="D277" s="55"/>
    </row>
    <row r="278" customFormat="false" ht="15" hidden="false" customHeight="false" outlineLevel="0" collapsed="false">
      <c r="A278" s="55"/>
      <c r="B278" s="55"/>
      <c r="C278" s="55"/>
      <c r="D278" s="55"/>
    </row>
    <row r="279" customFormat="false" ht="15" hidden="false" customHeight="false" outlineLevel="0" collapsed="false">
      <c r="A279" s="55"/>
      <c r="B279" s="55"/>
      <c r="C279" s="55"/>
      <c r="D279" s="55"/>
    </row>
    <row r="280" customFormat="false" ht="15" hidden="false" customHeight="false" outlineLevel="0" collapsed="false">
      <c r="A280" s="55"/>
      <c r="B280" s="55"/>
      <c r="C280" s="55"/>
      <c r="D280" s="55"/>
    </row>
    <row r="281" customFormat="false" ht="15" hidden="false" customHeight="false" outlineLevel="0" collapsed="false">
      <c r="A281" s="55"/>
      <c r="B281" s="55"/>
      <c r="C281" s="55"/>
      <c r="D281" s="55"/>
    </row>
    <row r="282" customFormat="false" ht="15" hidden="false" customHeight="false" outlineLevel="0" collapsed="false">
      <c r="A282" s="55"/>
      <c r="B282" s="55"/>
      <c r="C282" s="55"/>
      <c r="D282" s="55"/>
    </row>
    <row r="283" customFormat="false" ht="15" hidden="false" customHeight="false" outlineLevel="0" collapsed="false">
      <c r="A283" s="55"/>
      <c r="B283" s="55"/>
      <c r="C283" s="55"/>
      <c r="D283" s="55"/>
    </row>
    <row r="284" customFormat="false" ht="15" hidden="false" customHeight="false" outlineLevel="0" collapsed="false">
      <c r="A284" s="55"/>
      <c r="B284" s="55"/>
      <c r="C284" s="55"/>
      <c r="D284" s="55"/>
    </row>
    <row r="285" customFormat="false" ht="15" hidden="false" customHeight="false" outlineLevel="0" collapsed="false">
      <c r="A285" s="55"/>
      <c r="B285" s="55"/>
      <c r="C285" s="55"/>
      <c r="D285" s="55"/>
    </row>
    <row r="286" customFormat="false" ht="15" hidden="false" customHeight="false" outlineLevel="0" collapsed="false">
      <c r="A286" s="55"/>
      <c r="B286" s="55"/>
      <c r="C286" s="55"/>
      <c r="D286" s="55"/>
    </row>
    <row r="287" customFormat="false" ht="15" hidden="false" customHeight="false" outlineLevel="0" collapsed="false">
      <c r="A287" s="55"/>
      <c r="B287" s="55"/>
      <c r="C287" s="55"/>
      <c r="D287" s="55"/>
    </row>
    <row r="288" customFormat="false" ht="15" hidden="false" customHeight="false" outlineLevel="0" collapsed="false">
      <c r="A288" s="55"/>
      <c r="B288" s="55"/>
      <c r="C288" s="55"/>
      <c r="D288" s="55"/>
    </row>
    <row r="289" customFormat="false" ht="15" hidden="false" customHeight="false" outlineLevel="0" collapsed="false">
      <c r="A289" s="55"/>
      <c r="B289" s="55"/>
      <c r="C289" s="55"/>
      <c r="D289" s="55"/>
    </row>
    <row r="290" customFormat="false" ht="15" hidden="false" customHeight="false" outlineLevel="0" collapsed="false">
      <c r="A290" s="55"/>
      <c r="B290" s="55"/>
      <c r="C290" s="55"/>
      <c r="D290" s="55"/>
    </row>
    <row r="291" customFormat="false" ht="15" hidden="false" customHeight="false" outlineLevel="0" collapsed="false">
      <c r="A291" s="55"/>
      <c r="B291" s="55"/>
      <c r="C291" s="55"/>
      <c r="D291" s="55"/>
    </row>
    <row r="292" customFormat="false" ht="15" hidden="false" customHeight="false" outlineLevel="0" collapsed="false">
      <c r="A292" s="55"/>
      <c r="B292" s="55"/>
      <c r="C292" s="55"/>
      <c r="D292" s="55"/>
    </row>
    <row r="293" customFormat="false" ht="15" hidden="false" customHeight="false" outlineLevel="0" collapsed="false">
      <c r="A293" s="55"/>
      <c r="B293" s="55"/>
      <c r="C293" s="55"/>
      <c r="D293" s="55"/>
    </row>
    <row r="294" customFormat="false" ht="15" hidden="false" customHeight="false" outlineLevel="0" collapsed="false">
      <c r="A294" s="55"/>
      <c r="B294" s="55"/>
      <c r="C294" s="55"/>
      <c r="D294" s="55"/>
    </row>
    <row r="295" customFormat="false" ht="15" hidden="false" customHeight="false" outlineLevel="0" collapsed="false">
      <c r="A295" s="55"/>
      <c r="B295" s="55"/>
      <c r="C295" s="55"/>
      <c r="D295" s="55"/>
    </row>
    <row r="296" customFormat="false" ht="15" hidden="false" customHeight="false" outlineLevel="0" collapsed="false">
      <c r="A296" s="55"/>
      <c r="B296" s="55"/>
      <c r="C296" s="55"/>
      <c r="D296" s="55"/>
    </row>
    <row r="297" customFormat="false" ht="15" hidden="false" customHeight="false" outlineLevel="0" collapsed="false">
      <c r="A297" s="55"/>
      <c r="B297" s="55"/>
      <c r="C297" s="55"/>
      <c r="D297" s="55"/>
    </row>
    <row r="298" customFormat="false" ht="15" hidden="false" customHeight="false" outlineLevel="0" collapsed="false">
      <c r="A298" s="55"/>
      <c r="B298" s="55"/>
      <c r="C298" s="55"/>
      <c r="D298" s="55"/>
    </row>
    <row r="299" customFormat="false" ht="15" hidden="false" customHeight="false" outlineLevel="0" collapsed="false">
      <c r="A299" s="55"/>
      <c r="B299" s="55"/>
      <c r="C299" s="55"/>
      <c r="D299" s="55"/>
    </row>
    <row r="300" customFormat="false" ht="15" hidden="false" customHeight="false" outlineLevel="0" collapsed="false">
      <c r="A300" s="55"/>
      <c r="B300" s="55"/>
      <c r="C300" s="55"/>
      <c r="D300" s="55"/>
    </row>
    <row r="301" customFormat="false" ht="15" hidden="false" customHeight="false" outlineLevel="0" collapsed="false">
      <c r="A301" s="55"/>
      <c r="B301" s="55"/>
      <c r="C301" s="55"/>
      <c r="D301" s="55"/>
    </row>
    <row r="302" customFormat="false" ht="15" hidden="false" customHeight="false" outlineLevel="0" collapsed="false">
      <c r="A302" s="55"/>
      <c r="B302" s="55"/>
      <c r="C302" s="55"/>
      <c r="D302" s="55"/>
    </row>
    <row r="303" customFormat="false" ht="15" hidden="false" customHeight="false" outlineLevel="0" collapsed="false">
      <c r="A303" s="55"/>
      <c r="B303" s="55"/>
      <c r="C303" s="55"/>
      <c r="D303" s="55"/>
    </row>
    <row r="304" customFormat="false" ht="15" hidden="false" customHeight="false" outlineLevel="0" collapsed="false">
      <c r="A304" s="55"/>
      <c r="B304" s="55"/>
      <c r="C304" s="55"/>
      <c r="D304" s="55"/>
    </row>
    <row r="305" customFormat="false" ht="15" hidden="false" customHeight="false" outlineLevel="0" collapsed="false">
      <c r="A305" s="55"/>
      <c r="B305" s="55"/>
      <c r="C305" s="55"/>
      <c r="D305" s="55"/>
    </row>
    <row r="306" customFormat="false" ht="15" hidden="false" customHeight="false" outlineLevel="0" collapsed="false">
      <c r="A306" s="55"/>
      <c r="B306" s="55"/>
      <c r="C306" s="55"/>
      <c r="D306" s="55"/>
    </row>
    <row r="307" customFormat="false" ht="15" hidden="false" customHeight="false" outlineLevel="0" collapsed="false">
      <c r="A307" s="55"/>
      <c r="B307" s="55"/>
      <c r="C307" s="55"/>
      <c r="D307" s="55"/>
    </row>
    <row r="308" customFormat="false" ht="15" hidden="false" customHeight="false" outlineLevel="0" collapsed="false">
      <c r="A308" s="55"/>
      <c r="B308" s="55"/>
      <c r="C308" s="55"/>
      <c r="D308" s="55"/>
    </row>
    <row r="309" customFormat="false" ht="15" hidden="false" customHeight="false" outlineLevel="0" collapsed="false">
      <c r="A309" s="55"/>
      <c r="B309" s="55"/>
      <c r="C309" s="55"/>
      <c r="D309" s="55"/>
    </row>
    <row r="310" customFormat="false" ht="15" hidden="false" customHeight="false" outlineLevel="0" collapsed="false">
      <c r="A310" s="55"/>
      <c r="B310" s="55"/>
      <c r="C310" s="55"/>
      <c r="D310" s="55"/>
    </row>
    <row r="311" customFormat="false" ht="15" hidden="false" customHeight="false" outlineLevel="0" collapsed="false">
      <c r="A311" s="55"/>
      <c r="B311" s="55"/>
      <c r="C311" s="55"/>
      <c r="D311" s="55"/>
    </row>
    <row r="312" customFormat="false" ht="15" hidden="false" customHeight="false" outlineLevel="0" collapsed="false">
      <c r="A312" s="55"/>
      <c r="B312" s="55"/>
      <c r="C312" s="55"/>
      <c r="D312" s="55"/>
    </row>
    <row r="313" customFormat="false" ht="15" hidden="false" customHeight="false" outlineLevel="0" collapsed="false">
      <c r="A313" s="55"/>
      <c r="B313" s="55"/>
      <c r="C313" s="55"/>
      <c r="D313" s="55"/>
    </row>
    <row r="314" customFormat="false" ht="15" hidden="false" customHeight="false" outlineLevel="0" collapsed="false">
      <c r="A314" s="55"/>
      <c r="B314" s="55"/>
      <c r="C314" s="55"/>
      <c r="D314" s="55"/>
    </row>
    <row r="315" customFormat="false" ht="15" hidden="false" customHeight="false" outlineLevel="0" collapsed="false">
      <c r="A315" s="55"/>
      <c r="B315" s="55"/>
      <c r="C315" s="55"/>
      <c r="D315" s="55"/>
    </row>
    <row r="316" customFormat="false" ht="15" hidden="false" customHeight="false" outlineLevel="0" collapsed="false">
      <c r="A316" s="55"/>
      <c r="B316" s="55"/>
      <c r="C316" s="55"/>
      <c r="D316" s="55"/>
    </row>
    <row r="317" customFormat="false" ht="15" hidden="false" customHeight="false" outlineLevel="0" collapsed="false">
      <c r="A317" s="55"/>
      <c r="B317" s="55"/>
      <c r="C317" s="55"/>
      <c r="D317" s="55"/>
    </row>
    <row r="318" customFormat="false" ht="15" hidden="false" customHeight="false" outlineLevel="0" collapsed="false">
      <c r="A318" s="55"/>
      <c r="B318" s="55"/>
      <c r="C318" s="55"/>
      <c r="D318" s="55"/>
    </row>
    <row r="319" customFormat="false" ht="15" hidden="false" customHeight="false" outlineLevel="0" collapsed="false">
      <c r="A319" s="55"/>
      <c r="B319" s="55"/>
      <c r="C319" s="55"/>
      <c r="D319" s="55"/>
    </row>
    <row r="320" customFormat="false" ht="15" hidden="false" customHeight="false" outlineLevel="0" collapsed="false">
      <c r="A320" s="55"/>
      <c r="B320" s="55"/>
      <c r="C320" s="55"/>
      <c r="D320" s="55"/>
    </row>
    <row r="321" customFormat="false" ht="15" hidden="false" customHeight="false" outlineLevel="0" collapsed="false">
      <c r="A321" s="55"/>
      <c r="B321" s="55"/>
      <c r="C321" s="55"/>
      <c r="D321" s="55"/>
    </row>
    <row r="322" customFormat="false" ht="15" hidden="false" customHeight="false" outlineLevel="0" collapsed="false">
      <c r="A322" s="55"/>
      <c r="B322" s="55"/>
      <c r="C322" s="55"/>
      <c r="D322" s="55"/>
    </row>
    <row r="323" customFormat="false" ht="15" hidden="false" customHeight="false" outlineLevel="0" collapsed="false">
      <c r="A323" s="55"/>
      <c r="B323" s="55"/>
      <c r="C323" s="55"/>
      <c r="D323" s="55"/>
    </row>
    <row r="324" customFormat="false" ht="15" hidden="false" customHeight="false" outlineLevel="0" collapsed="false">
      <c r="A324" s="55"/>
      <c r="B324" s="55"/>
      <c r="C324" s="55"/>
      <c r="D324" s="55"/>
    </row>
    <row r="325" customFormat="false" ht="15" hidden="false" customHeight="false" outlineLevel="0" collapsed="false">
      <c r="A325" s="55"/>
      <c r="B325" s="55"/>
      <c r="C325" s="55"/>
      <c r="D325" s="55"/>
    </row>
    <row r="326" customFormat="false" ht="15" hidden="false" customHeight="false" outlineLevel="0" collapsed="false">
      <c r="A326" s="55"/>
      <c r="B326" s="55"/>
      <c r="C326" s="55"/>
      <c r="D326" s="55"/>
    </row>
    <row r="327" customFormat="false" ht="15" hidden="false" customHeight="false" outlineLevel="0" collapsed="false">
      <c r="A327" s="55"/>
      <c r="B327" s="55"/>
      <c r="C327" s="55"/>
      <c r="D327" s="55"/>
    </row>
    <row r="328" customFormat="false" ht="15" hidden="false" customHeight="false" outlineLevel="0" collapsed="false">
      <c r="A328" s="55"/>
      <c r="B328" s="55"/>
      <c r="C328" s="55"/>
      <c r="D328" s="55"/>
    </row>
    <row r="329" customFormat="false" ht="15" hidden="false" customHeight="false" outlineLevel="0" collapsed="false">
      <c r="A329" s="55"/>
      <c r="B329" s="55"/>
      <c r="C329" s="55"/>
      <c r="D329" s="55"/>
    </row>
    <row r="330" customFormat="false" ht="15" hidden="false" customHeight="false" outlineLevel="0" collapsed="false">
      <c r="A330" s="55"/>
      <c r="B330" s="55"/>
      <c r="C330" s="55"/>
      <c r="D330" s="55"/>
    </row>
    <row r="331" customFormat="false" ht="15" hidden="false" customHeight="false" outlineLevel="0" collapsed="false">
      <c r="A331" s="55"/>
      <c r="B331" s="55"/>
      <c r="C331" s="55"/>
      <c r="D331" s="55"/>
    </row>
    <row r="332" customFormat="false" ht="15" hidden="false" customHeight="false" outlineLevel="0" collapsed="false">
      <c r="A332" s="55"/>
      <c r="B332" s="55"/>
      <c r="C332" s="55"/>
      <c r="D332" s="55"/>
    </row>
    <row r="333" customFormat="false" ht="15" hidden="false" customHeight="false" outlineLevel="0" collapsed="false">
      <c r="A333" s="55"/>
      <c r="B333" s="55"/>
      <c r="C333" s="55"/>
      <c r="D333" s="55"/>
    </row>
    <row r="334" customFormat="false" ht="15" hidden="false" customHeight="false" outlineLevel="0" collapsed="false">
      <c r="A334" s="55"/>
      <c r="B334" s="55"/>
      <c r="C334" s="55"/>
      <c r="D334" s="55"/>
    </row>
    <row r="335" customFormat="false" ht="15" hidden="false" customHeight="false" outlineLevel="0" collapsed="false">
      <c r="A335" s="55"/>
      <c r="B335" s="55"/>
      <c r="C335" s="55"/>
      <c r="D335" s="55"/>
    </row>
    <row r="336" customFormat="false" ht="15" hidden="false" customHeight="false" outlineLevel="0" collapsed="false">
      <c r="A336" s="55"/>
      <c r="B336" s="55"/>
      <c r="C336" s="55"/>
      <c r="D336" s="55"/>
    </row>
    <row r="337" customFormat="false" ht="15" hidden="false" customHeight="false" outlineLevel="0" collapsed="false">
      <c r="A337" s="55"/>
      <c r="B337" s="55"/>
      <c r="C337" s="55"/>
      <c r="D337" s="55"/>
    </row>
    <row r="338" customFormat="false" ht="15" hidden="false" customHeight="false" outlineLevel="0" collapsed="false">
      <c r="A338" s="55"/>
      <c r="B338" s="55"/>
      <c r="C338" s="55"/>
      <c r="D338" s="55"/>
    </row>
    <row r="339" customFormat="false" ht="15" hidden="false" customHeight="false" outlineLevel="0" collapsed="false">
      <c r="A339" s="55"/>
      <c r="B339" s="55"/>
      <c r="C339" s="55"/>
      <c r="D339" s="55"/>
    </row>
    <row r="340" customFormat="false" ht="15" hidden="false" customHeight="false" outlineLevel="0" collapsed="false">
      <c r="A340" s="55"/>
      <c r="B340" s="55"/>
      <c r="C340" s="55"/>
      <c r="D340" s="55"/>
    </row>
    <row r="341" customFormat="false" ht="15" hidden="false" customHeight="false" outlineLevel="0" collapsed="false">
      <c r="A341" s="55"/>
      <c r="B341" s="55"/>
      <c r="C341" s="55"/>
      <c r="D341" s="55"/>
    </row>
    <row r="342" customFormat="false" ht="15" hidden="false" customHeight="false" outlineLevel="0" collapsed="false">
      <c r="A342" s="55"/>
      <c r="B342" s="55"/>
      <c r="C342" s="55"/>
      <c r="D342" s="55"/>
    </row>
    <row r="343" customFormat="false" ht="15" hidden="false" customHeight="false" outlineLevel="0" collapsed="false">
      <c r="A343" s="55"/>
      <c r="B343" s="55"/>
      <c r="C343" s="55"/>
      <c r="D343" s="55"/>
    </row>
    <row r="344" customFormat="false" ht="15" hidden="false" customHeight="false" outlineLevel="0" collapsed="false">
      <c r="A344" s="55"/>
      <c r="B344" s="55"/>
      <c r="C344" s="55"/>
      <c r="D344" s="55"/>
    </row>
    <row r="345" customFormat="false" ht="15" hidden="false" customHeight="false" outlineLevel="0" collapsed="false">
      <c r="A345" s="55"/>
      <c r="B345" s="55"/>
      <c r="C345" s="55"/>
      <c r="D345" s="55"/>
    </row>
    <row r="346" customFormat="false" ht="15" hidden="false" customHeight="false" outlineLevel="0" collapsed="false">
      <c r="A346" s="55"/>
      <c r="B346" s="55"/>
      <c r="C346" s="55"/>
      <c r="D346" s="55"/>
    </row>
    <row r="347" customFormat="false" ht="15" hidden="false" customHeight="false" outlineLevel="0" collapsed="false">
      <c r="A347" s="55"/>
      <c r="B347" s="55"/>
      <c r="C347" s="55"/>
      <c r="D347" s="55"/>
    </row>
    <row r="348" customFormat="false" ht="15" hidden="false" customHeight="false" outlineLevel="0" collapsed="false">
      <c r="A348" s="55"/>
      <c r="B348" s="55"/>
      <c r="C348" s="55"/>
      <c r="D348" s="55"/>
    </row>
    <row r="349" customFormat="false" ht="15" hidden="false" customHeight="false" outlineLevel="0" collapsed="false">
      <c r="A349" s="55"/>
      <c r="B349" s="55"/>
      <c r="C349" s="55"/>
      <c r="D349" s="55"/>
    </row>
    <row r="350" customFormat="false" ht="15" hidden="false" customHeight="false" outlineLevel="0" collapsed="false">
      <c r="A350" s="55"/>
      <c r="B350" s="55"/>
      <c r="C350" s="55"/>
      <c r="D350" s="55"/>
    </row>
    <row r="351" customFormat="false" ht="15" hidden="false" customHeight="false" outlineLevel="0" collapsed="false">
      <c r="A351" s="55"/>
      <c r="B351" s="55"/>
      <c r="C351" s="55"/>
      <c r="D351" s="55"/>
    </row>
    <row r="352" customFormat="false" ht="15" hidden="false" customHeight="false" outlineLevel="0" collapsed="false">
      <c r="A352" s="55"/>
      <c r="B352" s="55"/>
      <c r="C352" s="55"/>
      <c r="D352" s="55"/>
    </row>
    <row r="353" customFormat="false" ht="15" hidden="false" customHeight="false" outlineLevel="0" collapsed="false">
      <c r="A353" s="55"/>
      <c r="B353" s="55"/>
      <c r="C353" s="55"/>
      <c r="D353" s="55"/>
    </row>
    <row r="354" customFormat="false" ht="15" hidden="false" customHeight="false" outlineLevel="0" collapsed="false">
      <c r="A354" s="55"/>
      <c r="B354" s="55"/>
      <c r="C354" s="55"/>
      <c r="D354" s="55"/>
    </row>
    <row r="355" customFormat="false" ht="15" hidden="false" customHeight="false" outlineLevel="0" collapsed="false">
      <c r="A355" s="55"/>
      <c r="B355" s="55"/>
      <c r="C355" s="55"/>
      <c r="D355" s="55"/>
    </row>
    <row r="356" customFormat="false" ht="15" hidden="false" customHeight="false" outlineLevel="0" collapsed="false">
      <c r="A356" s="55"/>
      <c r="B356" s="55"/>
      <c r="C356" s="55"/>
      <c r="D356" s="55"/>
    </row>
    <row r="357" customFormat="false" ht="15" hidden="false" customHeight="false" outlineLevel="0" collapsed="false">
      <c r="A357" s="55"/>
      <c r="B357" s="55"/>
      <c r="C357" s="55"/>
      <c r="D357" s="55"/>
    </row>
    <row r="358" customFormat="false" ht="15" hidden="false" customHeight="false" outlineLevel="0" collapsed="false">
      <c r="A358" s="55"/>
      <c r="B358" s="55"/>
      <c r="C358" s="55"/>
      <c r="D358" s="55"/>
    </row>
    <row r="359" customFormat="false" ht="15" hidden="false" customHeight="false" outlineLevel="0" collapsed="false">
      <c r="A359" s="55"/>
      <c r="B359" s="55"/>
      <c r="C359" s="55"/>
      <c r="D359" s="55"/>
    </row>
    <row r="360" customFormat="false" ht="15" hidden="false" customHeight="false" outlineLevel="0" collapsed="false">
      <c r="A360" s="55"/>
      <c r="B360" s="55"/>
      <c r="C360" s="55"/>
      <c r="D360" s="55"/>
    </row>
    <row r="361" customFormat="false" ht="15" hidden="false" customHeight="false" outlineLevel="0" collapsed="false">
      <c r="A361" s="55"/>
      <c r="B361" s="55"/>
      <c r="C361" s="55"/>
      <c r="D361" s="55"/>
    </row>
    <row r="362" customFormat="false" ht="15" hidden="false" customHeight="false" outlineLevel="0" collapsed="false">
      <c r="A362" s="55"/>
      <c r="B362" s="55"/>
      <c r="C362" s="55"/>
      <c r="D362" s="55"/>
    </row>
    <row r="363" customFormat="false" ht="15" hidden="false" customHeight="false" outlineLevel="0" collapsed="false">
      <c r="A363" s="55"/>
      <c r="B363" s="55"/>
      <c r="C363" s="55"/>
      <c r="D363" s="55"/>
    </row>
    <row r="364" customFormat="false" ht="15" hidden="false" customHeight="false" outlineLevel="0" collapsed="false">
      <c r="A364" s="55"/>
      <c r="B364" s="55"/>
      <c r="C364" s="55"/>
      <c r="D364" s="55"/>
    </row>
    <row r="365" customFormat="false" ht="15" hidden="false" customHeight="false" outlineLevel="0" collapsed="false">
      <c r="A365" s="55"/>
      <c r="B365" s="55"/>
      <c r="C365" s="55"/>
      <c r="D365" s="55"/>
    </row>
    <row r="366" customFormat="false" ht="15" hidden="false" customHeight="false" outlineLevel="0" collapsed="false">
      <c r="A366" s="55"/>
      <c r="B366" s="55"/>
      <c r="C366" s="55"/>
      <c r="D366" s="55"/>
    </row>
    <row r="367" customFormat="false" ht="15" hidden="false" customHeight="false" outlineLevel="0" collapsed="false">
      <c r="A367" s="55"/>
      <c r="B367" s="55"/>
      <c r="C367" s="55"/>
      <c r="D367" s="55"/>
    </row>
    <row r="368" customFormat="false" ht="15" hidden="false" customHeight="false" outlineLevel="0" collapsed="false">
      <c r="A368" s="55"/>
      <c r="B368" s="55"/>
      <c r="C368" s="55"/>
      <c r="D368" s="55"/>
    </row>
    <row r="369" customFormat="false" ht="15" hidden="false" customHeight="false" outlineLevel="0" collapsed="false">
      <c r="A369" s="55"/>
      <c r="B369" s="55"/>
      <c r="C369" s="55"/>
      <c r="D369" s="55"/>
    </row>
    <row r="370" customFormat="false" ht="15" hidden="false" customHeight="false" outlineLevel="0" collapsed="false">
      <c r="A370" s="55"/>
      <c r="B370" s="55"/>
      <c r="C370" s="55"/>
      <c r="D370" s="55"/>
    </row>
    <row r="371" customFormat="false" ht="15" hidden="false" customHeight="false" outlineLevel="0" collapsed="false">
      <c r="A371" s="55"/>
      <c r="B371" s="55"/>
      <c r="C371" s="55"/>
      <c r="D371" s="55"/>
    </row>
    <row r="372" customFormat="false" ht="15" hidden="false" customHeight="false" outlineLevel="0" collapsed="false">
      <c r="A372" s="55"/>
      <c r="B372" s="55"/>
      <c r="C372" s="55"/>
      <c r="D372" s="55"/>
    </row>
    <row r="373" customFormat="false" ht="15" hidden="false" customHeight="false" outlineLevel="0" collapsed="false">
      <c r="A373" s="55"/>
      <c r="B373" s="55"/>
      <c r="C373" s="55"/>
      <c r="D373" s="55"/>
    </row>
    <row r="374" customFormat="false" ht="15" hidden="false" customHeight="false" outlineLevel="0" collapsed="false">
      <c r="A374" s="55"/>
      <c r="B374" s="55"/>
      <c r="C374" s="55"/>
      <c r="D374" s="55"/>
    </row>
    <row r="375" customFormat="false" ht="15" hidden="false" customHeight="false" outlineLevel="0" collapsed="false">
      <c r="A375" s="55"/>
      <c r="B375" s="55"/>
      <c r="C375" s="55"/>
      <c r="D375" s="55"/>
    </row>
    <row r="376" customFormat="false" ht="15" hidden="false" customHeight="false" outlineLevel="0" collapsed="false">
      <c r="A376" s="55"/>
      <c r="B376" s="55"/>
      <c r="C376" s="55"/>
      <c r="D376" s="55"/>
    </row>
    <row r="377" customFormat="false" ht="15" hidden="false" customHeight="false" outlineLevel="0" collapsed="false">
      <c r="A377" s="55"/>
      <c r="B377" s="55"/>
      <c r="C377" s="55"/>
      <c r="D377" s="55"/>
    </row>
    <row r="378" customFormat="false" ht="15" hidden="false" customHeight="false" outlineLevel="0" collapsed="false">
      <c r="A378" s="55"/>
      <c r="B378" s="55"/>
      <c r="C378" s="55"/>
      <c r="D378" s="55"/>
    </row>
    <row r="379" customFormat="false" ht="15" hidden="false" customHeight="false" outlineLevel="0" collapsed="false">
      <c r="A379" s="55"/>
      <c r="B379" s="55"/>
      <c r="C379" s="55"/>
      <c r="D379" s="55"/>
    </row>
    <row r="380" customFormat="false" ht="15" hidden="false" customHeight="false" outlineLevel="0" collapsed="false">
      <c r="A380" s="55"/>
      <c r="B380" s="55"/>
      <c r="C380" s="55"/>
      <c r="D380" s="55"/>
    </row>
    <row r="381" customFormat="false" ht="15" hidden="false" customHeight="false" outlineLevel="0" collapsed="false">
      <c r="A381" s="55"/>
      <c r="B381" s="55"/>
      <c r="C381" s="55"/>
      <c r="D381" s="55"/>
    </row>
    <row r="382" customFormat="false" ht="15" hidden="false" customHeight="false" outlineLevel="0" collapsed="false">
      <c r="A382" s="55"/>
      <c r="B382" s="55"/>
      <c r="C382" s="55"/>
      <c r="D382" s="55"/>
    </row>
    <row r="383" customFormat="false" ht="15" hidden="false" customHeight="false" outlineLevel="0" collapsed="false">
      <c r="A383" s="55"/>
      <c r="B383" s="55"/>
      <c r="C383" s="55"/>
      <c r="D383" s="55"/>
    </row>
    <row r="384" customFormat="false" ht="15" hidden="false" customHeight="false" outlineLevel="0" collapsed="false">
      <c r="A384" s="55"/>
      <c r="B384" s="55"/>
      <c r="C384" s="55"/>
      <c r="D384" s="55"/>
    </row>
    <row r="385" customFormat="false" ht="15" hidden="false" customHeight="false" outlineLevel="0" collapsed="false">
      <c r="A385" s="55"/>
      <c r="B385" s="55"/>
      <c r="C385" s="55"/>
      <c r="D385" s="55"/>
    </row>
    <row r="386" customFormat="false" ht="15" hidden="false" customHeight="false" outlineLevel="0" collapsed="false">
      <c r="A386" s="55"/>
      <c r="B386" s="55"/>
      <c r="C386" s="55"/>
      <c r="D386" s="55"/>
    </row>
    <row r="387" customFormat="false" ht="15" hidden="false" customHeight="false" outlineLevel="0" collapsed="false">
      <c r="A387" s="55"/>
      <c r="B387" s="55"/>
      <c r="C387" s="55"/>
      <c r="D387" s="55"/>
    </row>
    <row r="388" customFormat="false" ht="15" hidden="false" customHeight="false" outlineLevel="0" collapsed="false">
      <c r="A388" s="55"/>
      <c r="B388" s="55"/>
      <c r="C388" s="55"/>
      <c r="D388" s="55"/>
    </row>
    <row r="389" customFormat="false" ht="15" hidden="false" customHeight="false" outlineLevel="0" collapsed="false">
      <c r="A389" s="55"/>
      <c r="B389" s="55"/>
      <c r="C389" s="55"/>
      <c r="D389" s="55"/>
    </row>
    <row r="390" customFormat="false" ht="15" hidden="false" customHeight="false" outlineLevel="0" collapsed="false">
      <c r="A390" s="55"/>
      <c r="B390" s="55"/>
      <c r="C390" s="55"/>
      <c r="D390" s="55"/>
    </row>
    <row r="391" customFormat="false" ht="15" hidden="false" customHeight="false" outlineLevel="0" collapsed="false">
      <c r="A391" s="55"/>
      <c r="B391" s="55"/>
      <c r="C391" s="55"/>
      <c r="D391" s="55"/>
    </row>
    <row r="392" customFormat="false" ht="15" hidden="false" customHeight="false" outlineLevel="0" collapsed="false">
      <c r="A392" s="55"/>
      <c r="B392" s="55"/>
      <c r="C392" s="55"/>
      <c r="D392" s="55"/>
    </row>
    <row r="393" customFormat="false" ht="15" hidden="false" customHeight="false" outlineLevel="0" collapsed="false">
      <c r="A393" s="55"/>
      <c r="B393" s="55"/>
      <c r="C393" s="55"/>
      <c r="D393" s="55"/>
    </row>
    <row r="394" customFormat="false" ht="15" hidden="false" customHeight="false" outlineLevel="0" collapsed="false">
      <c r="A394" s="55"/>
      <c r="B394" s="55"/>
      <c r="C394" s="55"/>
      <c r="D394" s="55"/>
    </row>
    <row r="395" customFormat="false" ht="15" hidden="false" customHeight="false" outlineLevel="0" collapsed="false">
      <c r="A395" s="55"/>
      <c r="B395" s="55"/>
      <c r="C395" s="55"/>
      <c r="D395" s="55"/>
    </row>
    <row r="396" customFormat="false" ht="15" hidden="false" customHeight="false" outlineLevel="0" collapsed="false">
      <c r="A396" s="55"/>
      <c r="B396" s="55"/>
      <c r="C396" s="55"/>
      <c r="D396" s="55"/>
    </row>
    <row r="397" customFormat="false" ht="15" hidden="false" customHeight="false" outlineLevel="0" collapsed="false">
      <c r="A397" s="55"/>
      <c r="B397" s="55"/>
      <c r="C397" s="55"/>
      <c r="D397" s="55"/>
    </row>
    <row r="398" customFormat="false" ht="15" hidden="false" customHeight="false" outlineLevel="0" collapsed="false">
      <c r="A398" s="55"/>
      <c r="B398" s="55"/>
      <c r="C398" s="55"/>
      <c r="D398" s="55"/>
    </row>
    <row r="399" customFormat="false" ht="15" hidden="false" customHeight="false" outlineLevel="0" collapsed="false">
      <c r="A399" s="55"/>
      <c r="B399" s="55"/>
      <c r="C399" s="55"/>
      <c r="D399" s="55"/>
    </row>
    <row r="400" customFormat="false" ht="15" hidden="false" customHeight="false" outlineLevel="0" collapsed="false">
      <c r="A400" s="55"/>
      <c r="B400" s="55"/>
      <c r="C400" s="55"/>
      <c r="D400" s="55"/>
    </row>
    <row r="401" customFormat="false" ht="15" hidden="false" customHeight="false" outlineLevel="0" collapsed="false">
      <c r="A401" s="55"/>
      <c r="B401" s="55"/>
      <c r="C401" s="55"/>
      <c r="D401" s="55"/>
    </row>
    <row r="402" customFormat="false" ht="15" hidden="false" customHeight="false" outlineLevel="0" collapsed="false">
      <c r="A402" s="55"/>
      <c r="B402" s="55"/>
      <c r="C402" s="55"/>
      <c r="D402" s="55"/>
    </row>
    <row r="403" customFormat="false" ht="15" hidden="false" customHeight="false" outlineLevel="0" collapsed="false">
      <c r="A403" s="55"/>
      <c r="B403" s="55"/>
      <c r="C403" s="55"/>
      <c r="D403" s="55"/>
    </row>
    <row r="404" customFormat="false" ht="15" hidden="false" customHeight="false" outlineLevel="0" collapsed="false">
      <c r="A404" s="55"/>
      <c r="B404" s="55"/>
      <c r="C404" s="55"/>
      <c r="D404" s="55"/>
    </row>
    <row r="405" customFormat="false" ht="15" hidden="false" customHeight="false" outlineLevel="0" collapsed="false">
      <c r="A405" s="55"/>
      <c r="B405" s="55"/>
      <c r="C405" s="55"/>
      <c r="D405" s="55"/>
    </row>
    <row r="406" customFormat="false" ht="15" hidden="false" customHeight="false" outlineLevel="0" collapsed="false">
      <c r="A406" s="55"/>
      <c r="B406" s="55"/>
      <c r="C406" s="55"/>
      <c r="D406" s="55"/>
    </row>
    <row r="407" customFormat="false" ht="15" hidden="false" customHeight="false" outlineLevel="0" collapsed="false">
      <c r="A407" s="55"/>
      <c r="B407" s="55"/>
      <c r="C407" s="55"/>
      <c r="D407" s="55"/>
    </row>
    <row r="408" customFormat="false" ht="15" hidden="false" customHeight="false" outlineLevel="0" collapsed="false">
      <c r="A408" s="55"/>
      <c r="B408" s="55"/>
      <c r="C408" s="55"/>
      <c r="D408" s="55"/>
    </row>
    <row r="409" customFormat="false" ht="15" hidden="false" customHeight="false" outlineLevel="0" collapsed="false">
      <c r="A409" s="55"/>
      <c r="B409" s="55"/>
      <c r="C409" s="55"/>
      <c r="D409" s="55"/>
    </row>
    <row r="410" customFormat="false" ht="15" hidden="false" customHeight="false" outlineLevel="0" collapsed="false">
      <c r="A410" s="55"/>
      <c r="B410" s="55"/>
      <c r="C410" s="55"/>
      <c r="D410" s="55"/>
    </row>
    <row r="411" customFormat="false" ht="15" hidden="false" customHeight="false" outlineLevel="0" collapsed="false">
      <c r="A411" s="55"/>
      <c r="B411" s="55"/>
      <c r="C411" s="55"/>
      <c r="D411" s="55"/>
    </row>
    <row r="412" customFormat="false" ht="15" hidden="false" customHeight="false" outlineLevel="0" collapsed="false">
      <c r="A412" s="55"/>
      <c r="B412" s="55"/>
      <c r="C412" s="55"/>
      <c r="D412" s="55"/>
    </row>
    <row r="413" customFormat="false" ht="15" hidden="false" customHeight="false" outlineLevel="0" collapsed="false">
      <c r="A413" s="55"/>
      <c r="B413" s="55"/>
      <c r="C413" s="55"/>
      <c r="D413" s="55"/>
    </row>
    <row r="414" customFormat="false" ht="15" hidden="false" customHeight="false" outlineLevel="0" collapsed="false">
      <c r="A414" s="55"/>
      <c r="B414" s="55"/>
      <c r="C414" s="55"/>
      <c r="D414" s="55"/>
    </row>
    <row r="415" customFormat="false" ht="15" hidden="false" customHeight="false" outlineLevel="0" collapsed="false">
      <c r="A415" s="55"/>
      <c r="B415" s="55"/>
      <c r="C415" s="55"/>
      <c r="D415" s="55"/>
    </row>
    <row r="416" customFormat="false" ht="15" hidden="false" customHeight="false" outlineLevel="0" collapsed="false">
      <c r="A416" s="55"/>
      <c r="B416" s="55"/>
      <c r="C416" s="55"/>
      <c r="D416" s="55"/>
    </row>
    <row r="417" customFormat="false" ht="15" hidden="false" customHeight="false" outlineLevel="0" collapsed="false">
      <c r="A417" s="55"/>
      <c r="B417" s="55"/>
      <c r="C417" s="55"/>
      <c r="D417" s="55"/>
    </row>
    <row r="418" customFormat="false" ht="15" hidden="false" customHeight="false" outlineLevel="0" collapsed="false">
      <c r="A418" s="55"/>
      <c r="B418" s="55"/>
      <c r="C418" s="55"/>
      <c r="D418" s="55"/>
    </row>
    <row r="419" customFormat="false" ht="15" hidden="false" customHeight="false" outlineLevel="0" collapsed="false">
      <c r="A419" s="55"/>
      <c r="B419" s="55"/>
      <c r="C419" s="55"/>
      <c r="D419" s="55"/>
    </row>
    <row r="420" customFormat="false" ht="15" hidden="false" customHeight="false" outlineLevel="0" collapsed="false">
      <c r="A420" s="55"/>
      <c r="B420" s="55"/>
      <c r="C420" s="55"/>
      <c r="D420" s="55"/>
    </row>
    <row r="421" customFormat="false" ht="15" hidden="false" customHeight="false" outlineLevel="0" collapsed="false">
      <c r="A421" s="55"/>
      <c r="B421" s="55"/>
      <c r="C421" s="55"/>
      <c r="D421" s="55"/>
    </row>
    <row r="422" customFormat="false" ht="15" hidden="false" customHeight="false" outlineLevel="0" collapsed="false">
      <c r="A422" s="55"/>
      <c r="B422" s="55"/>
      <c r="C422" s="55"/>
      <c r="D422" s="55"/>
    </row>
    <row r="423" customFormat="false" ht="15" hidden="false" customHeight="false" outlineLevel="0" collapsed="false">
      <c r="A423" s="55"/>
      <c r="B423" s="55"/>
    </row>
    <row r="424" customFormat="false" ht="15" hidden="false" customHeight="false" outlineLevel="0" collapsed="false">
      <c r="A424" s="55"/>
      <c r="B424" s="55"/>
    </row>
    <row r="425" customFormat="false" ht="15" hidden="false" customHeight="false" outlineLevel="0" collapsed="false">
      <c r="A425" s="55"/>
      <c r="B425" s="55"/>
    </row>
    <row r="426" customFormat="false" ht="15" hidden="false" customHeight="false" outlineLevel="0" collapsed="false">
      <c r="A426" s="55"/>
      <c r="B426" s="55"/>
    </row>
    <row r="427" customFormat="false" ht="15" hidden="false" customHeight="false" outlineLevel="0" collapsed="false">
      <c r="A427" s="55"/>
      <c r="B427" s="55"/>
    </row>
    <row r="428" customFormat="false" ht="15" hidden="false" customHeight="false" outlineLevel="0" collapsed="false">
      <c r="A428" s="55"/>
      <c r="B428" s="55"/>
    </row>
    <row r="429" customFormat="false" ht="15" hidden="false" customHeight="false" outlineLevel="0" collapsed="false">
      <c r="A429" s="55"/>
      <c r="B429" s="55"/>
    </row>
    <row r="430" customFormat="false" ht="15" hidden="false" customHeight="false" outlineLevel="0" collapsed="false">
      <c r="A430" s="55"/>
      <c r="B430" s="55"/>
    </row>
    <row r="431" customFormat="false" ht="15" hidden="false" customHeight="false" outlineLevel="0" collapsed="false">
      <c r="A431" s="55"/>
      <c r="B431" s="55"/>
    </row>
    <row r="432" customFormat="false" ht="15" hidden="false" customHeight="false" outlineLevel="0" collapsed="false">
      <c r="A432" s="55"/>
      <c r="B432" s="55"/>
    </row>
    <row r="433" customFormat="false" ht="15" hidden="false" customHeight="false" outlineLevel="0" collapsed="false">
      <c r="A433" s="55"/>
      <c r="B433" s="55"/>
    </row>
    <row r="434" customFormat="false" ht="15" hidden="false" customHeight="false" outlineLevel="0" collapsed="false">
      <c r="A434" s="55"/>
      <c r="B434" s="55"/>
    </row>
    <row r="435" customFormat="false" ht="15" hidden="false" customHeight="false" outlineLevel="0" collapsed="false">
      <c r="A435" s="55"/>
      <c r="B435" s="55"/>
    </row>
    <row r="436" customFormat="false" ht="15" hidden="false" customHeight="false" outlineLevel="0" collapsed="false">
      <c r="A436" s="55"/>
      <c r="B436" s="55"/>
    </row>
    <row r="437" customFormat="false" ht="15" hidden="false" customHeight="false" outlineLevel="0" collapsed="false">
      <c r="A437" s="55"/>
      <c r="B437" s="55"/>
    </row>
    <row r="438" customFormat="false" ht="15" hidden="false" customHeight="false" outlineLevel="0" collapsed="false">
      <c r="A438" s="55"/>
      <c r="B438" s="55"/>
    </row>
    <row r="439" customFormat="false" ht="15" hidden="false" customHeight="false" outlineLevel="0" collapsed="false">
      <c r="A439" s="55"/>
      <c r="B439" s="55"/>
    </row>
    <row r="440" customFormat="false" ht="15" hidden="false" customHeight="false" outlineLevel="0" collapsed="false">
      <c r="A440" s="55"/>
      <c r="B440" s="55"/>
    </row>
    <row r="441" customFormat="false" ht="15" hidden="false" customHeight="false" outlineLevel="0" collapsed="false">
      <c r="A441" s="55"/>
      <c r="B441" s="55"/>
    </row>
    <row r="442" customFormat="false" ht="15" hidden="false" customHeight="false" outlineLevel="0" collapsed="false">
      <c r="A442" s="55"/>
      <c r="B442" s="55"/>
    </row>
    <row r="443" customFormat="false" ht="15" hidden="false" customHeight="false" outlineLevel="0" collapsed="false">
      <c r="A443" s="55"/>
      <c r="B443" s="55"/>
    </row>
    <row r="444" customFormat="false" ht="15" hidden="false" customHeight="false" outlineLevel="0" collapsed="false">
      <c r="A444" s="55"/>
      <c r="B444" s="55"/>
    </row>
    <row r="445" customFormat="false" ht="15" hidden="false" customHeight="false" outlineLevel="0" collapsed="false">
      <c r="A445" s="55"/>
      <c r="B445" s="55"/>
    </row>
    <row r="446" customFormat="false" ht="15" hidden="false" customHeight="false" outlineLevel="0" collapsed="false">
      <c r="A446" s="55"/>
      <c r="B446" s="55"/>
    </row>
    <row r="447" customFormat="false" ht="15" hidden="false" customHeight="false" outlineLevel="0" collapsed="false">
      <c r="A447" s="55"/>
      <c r="B447" s="55"/>
    </row>
    <row r="448" customFormat="false" ht="15" hidden="false" customHeight="false" outlineLevel="0" collapsed="false">
      <c r="A448" s="55"/>
      <c r="B448" s="55"/>
    </row>
    <row r="449" customFormat="false" ht="15" hidden="false" customHeight="false" outlineLevel="0" collapsed="false">
      <c r="A449" s="55"/>
      <c r="B449" s="55"/>
    </row>
    <row r="450" customFormat="false" ht="15" hidden="false" customHeight="false" outlineLevel="0" collapsed="false">
      <c r="A450" s="55"/>
      <c r="B450" s="55"/>
    </row>
    <row r="451" customFormat="false" ht="15" hidden="false" customHeight="false" outlineLevel="0" collapsed="false">
      <c r="A451" s="55"/>
      <c r="B451" s="55"/>
    </row>
    <row r="452" customFormat="false" ht="15" hidden="false" customHeight="false" outlineLevel="0" collapsed="false">
      <c r="A452" s="55"/>
      <c r="B452" s="55"/>
    </row>
    <row r="453" customFormat="false" ht="15" hidden="false" customHeight="false" outlineLevel="0" collapsed="false">
      <c r="A453" s="55"/>
      <c r="B453" s="55"/>
    </row>
    <row r="454" customFormat="false" ht="15" hidden="false" customHeight="false" outlineLevel="0" collapsed="false">
      <c r="A454" s="55"/>
      <c r="B454" s="55"/>
    </row>
    <row r="455" customFormat="false" ht="15" hidden="false" customHeight="false" outlineLevel="0" collapsed="false">
      <c r="A455" s="55"/>
      <c r="B455" s="55"/>
    </row>
    <row r="456" customFormat="false" ht="15" hidden="false" customHeight="false" outlineLevel="0" collapsed="false">
      <c r="A456" s="55"/>
      <c r="B456" s="55"/>
    </row>
    <row r="457" customFormat="false" ht="15" hidden="false" customHeight="false" outlineLevel="0" collapsed="false">
      <c r="A457" s="55"/>
      <c r="B457" s="55"/>
    </row>
    <row r="458" customFormat="false" ht="15" hidden="false" customHeight="false" outlineLevel="0" collapsed="false">
      <c r="A458" s="55"/>
      <c r="B458" s="55"/>
    </row>
    <row r="459" customFormat="false" ht="15" hidden="false" customHeight="false" outlineLevel="0" collapsed="false">
      <c r="A459" s="55"/>
      <c r="B459" s="55"/>
    </row>
    <row r="460" customFormat="false" ht="15" hidden="false" customHeight="false" outlineLevel="0" collapsed="false">
      <c r="A460" s="55"/>
      <c r="B460" s="55"/>
    </row>
    <row r="461" customFormat="false" ht="15" hidden="false" customHeight="false" outlineLevel="0" collapsed="false">
      <c r="A461" s="55"/>
      <c r="B461" s="55"/>
    </row>
    <row r="462" customFormat="false" ht="15" hidden="false" customHeight="false" outlineLevel="0" collapsed="false">
      <c r="A462" s="55"/>
      <c r="B462" s="55"/>
    </row>
    <row r="463" customFormat="false" ht="15" hidden="false" customHeight="false" outlineLevel="0" collapsed="false">
      <c r="A463" s="55"/>
      <c r="B463" s="55"/>
    </row>
    <row r="464" customFormat="false" ht="15" hidden="false" customHeight="false" outlineLevel="0" collapsed="false">
      <c r="A464" s="55"/>
      <c r="B464" s="55"/>
    </row>
    <row r="465" customFormat="false" ht="15" hidden="false" customHeight="false" outlineLevel="0" collapsed="false">
      <c r="A465" s="55"/>
      <c r="B465" s="55"/>
    </row>
    <row r="466" customFormat="false" ht="15" hidden="false" customHeight="false" outlineLevel="0" collapsed="false">
      <c r="A466" s="55"/>
      <c r="B466" s="55"/>
    </row>
    <row r="467" customFormat="false" ht="15" hidden="false" customHeight="false" outlineLevel="0" collapsed="false">
      <c r="A467" s="55"/>
      <c r="B467" s="55"/>
    </row>
    <row r="468" customFormat="false" ht="15" hidden="false" customHeight="false" outlineLevel="0" collapsed="false">
      <c r="A468" s="55"/>
      <c r="B468" s="55"/>
    </row>
    <row r="469" customFormat="false" ht="15" hidden="false" customHeight="false" outlineLevel="0" collapsed="false">
      <c r="A469" s="55"/>
      <c r="B469" s="55"/>
    </row>
    <row r="470" customFormat="false" ht="15" hidden="false" customHeight="false" outlineLevel="0" collapsed="false">
      <c r="A470" s="55"/>
      <c r="B470" s="55"/>
    </row>
    <row r="471" customFormat="false" ht="15" hidden="false" customHeight="false" outlineLevel="0" collapsed="false">
      <c r="A471" s="55"/>
      <c r="B471" s="55"/>
    </row>
    <row r="472" customFormat="false" ht="15" hidden="false" customHeight="false" outlineLevel="0" collapsed="false">
      <c r="A472" s="55"/>
      <c r="B472" s="55"/>
    </row>
    <row r="473" customFormat="false" ht="15" hidden="false" customHeight="false" outlineLevel="0" collapsed="false">
      <c r="A473" s="55"/>
      <c r="B473" s="55"/>
    </row>
    <row r="474" customFormat="false" ht="15" hidden="false" customHeight="false" outlineLevel="0" collapsed="false">
      <c r="A474" s="55"/>
      <c r="B474" s="55"/>
    </row>
    <row r="475" customFormat="false" ht="15" hidden="false" customHeight="false" outlineLevel="0" collapsed="false">
      <c r="A475" s="55"/>
      <c r="B475" s="55"/>
    </row>
    <row r="476" customFormat="false" ht="15" hidden="false" customHeight="false" outlineLevel="0" collapsed="false">
      <c r="A476" s="55"/>
      <c r="B476" s="55"/>
    </row>
    <row r="477" customFormat="false" ht="15" hidden="false" customHeight="false" outlineLevel="0" collapsed="false">
      <c r="A477" s="55"/>
      <c r="B477" s="55"/>
    </row>
    <row r="478" customFormat="false" ht="15" hidden="false" customHeight="false" outlineLevel="0" collapsed="false">
      <c r="A478" s="55"/>
      <c r="B478" s="55"/>
    </row>
    <row r="479" customFormat="false" ht="15" hidden="false" customHeight="false" outlineLevel="0" collapsed="false">
      <c r="A479" s="55"/>
      <c r="B479" s="55"/>
    </row>
    <row r="480" customFormat="false" ht="15" hidden="false" customHeight="false" outlineLevel="0" collapsed="false">
      <c r="A480" s="55"/>
      <c r="B480" s="55"/>
    </row>
    <row r="481" customFormat="false" ht="15" hidden="false" customHeight="false" outlineLevel="0" collapsed="false">
      <c r="A481" s="55"/>
      <c r="B481" s="55"/>
    </row>
    <row r="482" customFormat="false" ht="15" hidden="false" customHeight="false" outlineLevel="0" collapsed="false">
      <c r="A482" s="55"/>
      <c r="B482" s="55"/>
    </row>
    <row r="483" customFormat="false" ht="15" hidden="false" customHeight="false" outlineLevel="0" collapsed="false">
      <c r="A483" s="55"/>
      <c r="B483" s="55"/>
    </row>
    <row r="484" customFormat="false" ht="15" hidden="false" customHeight="false" outlineLevel="0" collapsed="false">
      <c r="A484" s="55"/>
      <c r="B484" s="55"/>
    </row>
    <row r="485" customFormat="false" ht="15" hidden="false" customHeight="false" outlineLevel="0" collapsed="false">
      <c r="A485" s="55"/>
      <c r="B485" s="55"/>
    </row>
    <row r="486" customFormat="false" ht="15" hidden="false" customHeight="false" outlineLevel="0" collapsed="false">
      <c r="A486" s="55"/>
      <c r="B486" s="55"/>
    </row>
    <row r="487" customFormat="false" ht="15" hidden="false" customHeight="false" outlineLevel="0" collapsed="false">
      <c r="A487" s="55"/>
      <c r="B487" s="55"/>
    </row>
    <row r="488" customFormat="false" ht="15" hidden="false" customHeight="false" outlineLevel="0" collapsed="false">
      <c r="A488" s="55"/>
      <c r="B488" s="55"/>
    </row>
    <row r="489" customFormat="false" ht="15" hidden="false" customHeight="false" outlineLevel="0" collapsed="false">
      <c r="A489" s="55"/>
      <c r="B489" s="55"/>
    </row>
    <row r="490" customFormat="false" ht="15" hidden="false" customHeight="false" outlineLevel="0" collapsed="false">
      <c r="A490" s="55"/>
      <c r="B490" s="55"/>
    </row>
    <row r="491" customFormat="false" ht="15" hidden="false" customHeight="false" outlineLevel="0" collapsed="false">
      <c r="A491" s="55"/>
      <c r="B491" s="55"/>
    </row>
    <row r="492" customFormat="false" ht="15" hidden="false" customHeight="false" outlineLevel="0" collapsed="false">
      <c r="A492" s="55"/>
      <c r="B492" s="55"/>
    </row>
    <row r="493" customFormat="false" ht="15" hidden="false" customHeight="false" outlineLevel="0" collapsed="false">
      <c r="A493" s="55"/>
      <c r="B493" s="55"/>
    </row>
    <row r="494" customFormat="false" ht="15" hidden="false" customHeight="false" outlineLevel="0" collapsed="false">
      <c r="A494" s="55"/>
      <c r="B494" s="55"/>
    </row>
    <row r="495" customFormat="false" ht="15" hidden="false" customHeight="false" outlineLevel="0" collapsed="false">
      <c r="A495" s="55"/>
      <c r="B495" s="55"/>
    </row>
    <row r="496" customFormat="false" ht="15" hidden="false" customHeight="false" outlineLevel="0" collapsed="false">
      <c r="A496" s="55"/>
      <c r="B496" s="55"/>
    </row>
    <row r="497" customFormat="false" ht="15" hidden="false" customHeight="false" outlineLevel="0" collapsed="false">
      <c r="A497" s="55"/>
      <c r="B497" s="55"/>
    </row>
    <row r="498" customFormat="false" ht="15" hidden="false" customHeight="false" outlineLevel="0" collapsed="false">
      <c r="A498" s="55"/>
      <c r="B498" s="55"/>
    </row>
    <row r="499" customFormat="false" ht="15" hidden="false" customHeight="false" outlineLevel="0" collapsed="false">
      <c r="A499" s="55"/>
      <c r="B499" s="55"/>
    </row>
    <row r="500" customFormat="false" ht="15" hidden="false" customHeight="false" outlineLevel="0" collapsed="false">
      <c r="A500" s="55"/>
      <c r="B500" s="55"/>
    </row>
    <row r="501" customFormat="false" ht="15" hidden="false" customHeight="false" outlineLevel="0" collapsed="false">
      <c r="A501" s="55"/>
      <c r="B501" s="55"/>
    </row>
    <row r="502" customFormat="false" ht="15" hidden="false" customHeight="false" outlineLevel="0" collapsed="false">
      <c r="A502" s="55"/>
      <c r="B502" s="55"/>
    </row>
    <row r="503" customFormat="false" ht="15" hidden="false" customHeight="false" outlineLevel="0" collapsed="false">
      <c r="A503" s="55"/>
      <c r="B503" s="55"/>
    </row>
    <row r="504" customFormat="false" ht="15" hidden="false" customHeight="false" outlineLevel="0" collapsed="false">
      <c r="A504" s="55"/>
      <c r="B504" s="55"/>
    </row>
    <row r="505" customFormat="false" ht="15" hidden="false" customHeight="false" outlineLevel="0" collapsed="false">
      <c r="A505" s="55"/>
      <c r="B505" s="55"/>
    </row>
    <row r="506" customFormat="false" ht="15" hidden="false" customHeight="false" outlineLevel="0" collapsed="false">
      <c r="A506" s="55"/>
      <c r="B506" s="55"/>
    </row>
    <row r="507" customFormat="false" ht="15" hidden="false" customHeight="false" outlineLevel="0" collapsed="false">
      <c r="A507" s="55"/>
      <c r="B507" s="55"/>
    </row>
    <row r="508" customFormat="false" ht="15" hidden="false" customHeight="false" outlineLevel="0" collapsed="false">
      <c r="A508" s="55"/>
      <c r="B508" s="55"/>
    </row>
    <row r="509" customFormat="false" ht="15" hidden="false" customHeight="false" outlineLevel="0" collapsed="false">
      <c r="A509" s="55"/>
      <c r="B509" s="55"/>
    </row>
    <row r="510" customFormat="false" ht="15" hidden="false" customHeight="false" outlineLevel="0" collapsed="false">
      <c r="A510" s="55"/>
      <c r="B510" s="55"/>
    </row>
    <row r="511" customFormat="false" ht="15" hidden="false" customHeight="false" outlineLevel="0" collapsed="false">
      <c r="A511" s="55"/>
      <c r="B511" s="55"/>
    </row>
    <row r="512" customFormat="false" ht="15" hidden="false" customHeight="false" outlineLevel="0" collapsed="false">
      <c r="A512" s="55"/>
      <c r="B512" s="55"/>
    </row>
    <row r="513" customFormat="false" ht="15" hidden="false" customHeight="false" outlineLevel="0" collapsed="false">
      <c r="A513" s="55"/>
      <c r="B513" s="55"/>
    </row>
    <row r="514" customFormat="false" ht="15" hidden="false" customHeight="false" outlineLevel="0" collapsed="false">
      <c r="A514" s="55"/>
      <c r="B514" s="55"/>
    </row>
    <row r="515" customFormat="false" ht="15" hidden="false" customHeight="false" outlineLevel="0" collapsed="false">
      <c r="A515" s="55"/>
      <c r="B515" s="55"/>
    </row>
    <row r="516" customFormat="false" ht="15" hidden="false" customHeight="false" outlineLevel="0" collapsed="false">
      <c r="A516" s="55"/>
      <c r="B516" s="55"/>
    </row>
    <row r="517" customFormat="false" ht="15" hidden="false" customHeight="false" outlineLevel="0" collapsed="false">
      <c r="A517" s="55"/>
      <c r="B517" s="55"/>
    </row>
    <row r="518" customFormat="false" ht="15" hidden="false" customHeight="false" outlineLevel="0" collapsed="false">
      <c r="A518" s="55"/>
      <c r="B518" s="55"/>
    </row>
    <row r="519" customFormat="false" ht="15" hidden="false" customHeight="false" outlineLevel="0" collapsed="false">
      <c r="A519" s="55"/>
      <c r="B519" s="55"/>
    </row>
    <row r="520" customFormat="false" ht="15" hidden="false" customHeight="false" outlineLevel="0" collapsed="false">
      <c r="A520" s="55"/>
      <c r="B520" s="55"/>
    </row>
    <row r="521" customFormat="false" ht="15" hidden="false" customHeight="false" outlineLevel="0" collapsed="false">
      <c r="A521" s="55"/>
      <c r="B521" s="55"/>
    </row>
    <row r="522" customFormat="false" ht="15" hidden="false" customHeight="false" outlineLevel="0" collapsed="false">
      <c r="A522" s="55"/>
      <c r="B522" s="55"/>
    </row>
    <row r="523" customFormat="false" ht="15" hidden="false" customHeight="false" outlineLevel="0" collapsed="false">
      <c r="A523" s="55"/>
      <c r="B523" s="55"/>
    </row>
    <row r="524" customFormat="false" ht="15" hidden="false" customHeight="false" outlineLevel="0" collapsed="false">
      <c r="A524" s="55"/>
      <c r="B524" s="55"/>
    </row>
    <row r="525" customFormat="false" ht="15" hidden="false" customHeight="false" outlineLevel="0" collapsed="false">
      <c r="A525" s="55"/>
      <c r="B525" s="55"/>
    </row>
    <row r="526" customFormat="false" ht="15" hidden="false" customHeight="false" outlineLevel="0" collapsed="false">
      <c r="A526" s="55"/>
      <c r="B526" s="55"/>
    </row>
    <row r="527" customFormat="false" ht="15" hidden="false" customHeight="false" outlineLevel="0" collapsed="false">
      <c r="A527" s="55"/>
      <c r="B527" s="55"/>
    </row>
    <row r="528" customFormat="false" ht="15" hidden="false" customHeight="false" outlineLevel="0" collapsed="false">
      <c r="A528" s="55"/>
      <c r="B528" s="55"/>
    </row>
    <row r="529" customFormat="false" ht="15" hidden="false" customHeight="false" outlineLevel="0" collapsed="false">
      <c r="A529" s="55"/>
      <c r="B529" s="55"/>
    </row>
    <row r="530" customFormat="false" ht="15" hidden="false" customHeight="false" outlineLevel="0" collapsed="false">
      <c r="A530" s="55"/>
      <c r="B530" s="55"/>
    </row>
    <row r="531" customFormat="false" ht="15" hidden="false" customHeight="false" outlineLevel="0" collapsed="false">
      <c r="A531" s="55"/>
      <c r="B531" s="55"/>
    </row>
    <row r="532" customFormat="false" ht="15" hidden="false" customHeight="false" outlineLevel="0" collapsed="false">
      <c r="A532" s="55"/>
      <c r="B532" s="55"/>
    </row>
    <row r="533" customFormat="false" ht="15" hidden="false" customHeight="false" outlineLevel="0" collapsed="false">
      <c r="A533" s="55"/>
      <c r="B533" s="55"/>
    </row>
    <row r="534" customFormat="false" ht="15" hidden="false" customHeight="false" outlineLevel="0" collapsed="false">
      <c r="A534" s="55"/>
      <c r="B534" s="55"/>
    </row>
    <row r="535" customFormat="false" ht="15" hidden="false" customHeight="false" outlineLevel="0" collapsed="false">
      <c r="A535" s="55"/>
      <c r="B535" s="55"/>
    </row>
    <row r="536" customFormat="false" ht="15" hidden="false" customHeight="false" outlineLevel="0" collapsed="false">
      <c r="A536" s="55"/>
      <c r="B536" s="55"/>
    </row>
    <row r="537" customFormat="false" ht="15" hidden="false" customHeight="false" outlineLevel="0" collapsed="false">
      <c r="A537" s="55"/>
      <c r="B537" s="55"/>
    </row>
    <row r="538" customFormat="false" ht="15" hidden="false" customHeight="false" outlineLevel="0" collapsed="false">
      <c r="A538" s="55"/>
      <c r="B538" s="55"/>
    </row>
    <row r="539" customFormat="false" ht="15" hidden="false" customHeight="false" outlineLevel="0" collapsed="false">
      <c r="A539" s="55"/>
      <c r="B539" s="55"/>
    </row>
    <row r="540" customFormat="false" ht="15" hidden="false" customHeight="false" outlineLevel="0" collapsed="false">
      <c r="A540" s="55"/>
      <c r="B540" s="55"/>
    </row>
    <row r="541" customFormat="false" ht="15" hidden="false" customHeight="false" outlineLevel="0" collapsed="false">
      <c r="A541" s="55"/>
      <c r="B541" s="55"/>
    </row>
    <row r="542" customFormat="false" ht="15" hidden="false" customHeight="false" outlineLevel="0" collapsed="false">
      <c r="A542" s="55"/>
      <c r="B542" s="55"/>
    </row>
    <row r="543" customFormat="false" ht="15" hidden="false" customHeight="false" outlineLevel="0" collapsed="false">
      <c r="A543" s="55"/>
      <c r="B543" s="55"/>
    </row>
    <row r="544" customFormat="false" ht="15" hidden="false" customHeight="false" outlineLevel="0" collapsed="false">
      <c r="A544" s="55"/>
      <c r="B544" s="55"/>
    </row>
    <row r="545" customFormat="false" ht="15" hidden="false" customHeight="false" outlineLevel="0" collapsed="false">
      <c r="A545" s="55"/>
      <c r="B545" s="55"/>
    </row>
    <row r="546" customFormat="false" ht="15" hidden="false" customHeight="false" outlineLevel="0" collapsed="false">
      <c r="A546" s="55"/>
      <c r="B546" s="55"/>
    </row>
    <row r="547" customFormat="false" ht="15" hidden="false" customHeight="false" outlineLevel="0" collapsed="false">
      <c r="A547" s="55"/>
      <c r="B547" s="55"/>
    </row>
    <row r="548" customFormat="false" ht="15" hidden="false" customHeight="false" outlineLevel="0" collapsed="false">
      <c r="A548" s="55"/>
      <c r="B548" s="55"/>
    </row>
    <row r="549" customFormat="false" ht="15" hidden="false" customHeight="false" outlineLevel="0" collapsed="false">
      <c r="A549" s="55"/>
      <c r="B549" s="55"/>
    </row>
    <row r="550" customFormat="false" ht="15" hidden="false" customHeight="false" outlineLevel="0" collapsed="false">
      <c r="A550" s="55"/>
      <c r="B550" s="55"/>
    </row>
    <row r="551" customFormat="false" ht="15" hidden="false" customHeight="false" outlineLevel="0" collapsed="false">
      <c r="A551" s="55"/>
      <c r="B551" s="55"/>
    </row>
    <row r="552" customFormat="false" ht="15" hidden="false" customHeight="false" outlineLevel="0" collapsed="false">
      <c r="A552" s="55"/>
      <c r="B552" s="55"/>
    </row>
    <row r="553" customFormat="false" ht="15" hidden="false" customHeight="false" outlineLevel="0" collapsed="false">
      <c r="A553" s="55"/>
      <c r="B553" s="55"/>
    </row>
    <row r="554" customFormat="false" ht="15" hidden="false" customHeight="false" outlineLevel="0" collapsed="false">
      <c r="A554" s="55"/>
      <c r="B554" s="55"/>
    </row>
    <row r="555" customFormat="false" ht="15" hidden="false" customHeight="false" outlineLevel="0" collapsed="false">
      <c r="A555" s="55"/>
      <c r="B555" s="55"/>
    </row>
    <row r="556" customFormat="false" ht="15" hidden="false" customHeight="false" outlineLevel="0" collapsed="false">
      <c r="A556" s="55"/>
      <c r="B556" s="55"/>
    </row>
    <row r="557" customFormat="false" ht="15" hidden="false" customHeight="false" outlineLevel="0" collapsed="false">
      <c r="A557" s="55"/>
      <c r="B557" s="55"/>
    </row>
    <row r="558" customFormat="false" ht="15" hidden="false" customHeight="false" outlineLevel="0" collapsed="false">
      <c r="A558" s="55"/>
      <c r="B558" s="55"/>
    </row>
    <row r="559" customFormat="false" ht="15" hidden="false" customHeight="false" outlineLevel="0" collapsed="false">
      <c r="A559" s="55"/>
      <c r="B559" s="55"/>
    </row>
    <row r="560" customFormat="false" ht="15" hidden="false" customHeight="false" outlineLevel="0" collapsed="false">
      <c r="A560" s="55"/>
      <c r="B560" s="55"/>
    </row>
    <row r="561" customFormat="false" ht="15" hidden="false" customHeight="false" outlineLevel="0" collapsed="false">
      <c r="A561" s="55"/>
      <c r="B561" s="55"/>
    </row>
    <row r="562" customFormat="false" ht="15" hidden="false" customHeight="false" outlineLevel="0" collapsed="false">
      <c r="A562" s="55"/>
      <c r="B562" s="55"/>
    </row>
    <row r="563" customFormat="false" ht="15" hidden="false" customHeight="false" outlineLevel="0" collapsed="false">
      <c r="A563" s="55"/>
      <c r="B563" s="55"/>
    </row>
    <row r="564" customFormat="false" ht="15" hidden="false" customHeight="false" outlineLevel="0" collapsed="false">
      <c r="A564" s="55"/>
      <c r="B564" s="55"/>
    </row>
    <row r="565" customFormat="false" ht="15" hidden="false" customHeight="false" outlineLevel="0" collapsed="false">
      <c r="A565" s="55"/>
      <c r="B565" s="55"/>
    </row>
    <row r="566" customFormat="false" ht="15" hidden="false" customHeight="false" outlineLevel="0" collapsed="false">
      <c r="A566" s="55"/>
      <c r="B566" s="55"/>
    </row>
    <row r="567" customFormat="false" ht="15" hidden="false" customHeight="false" outlineLevel="0" collapsed="false">
      <c r="A567" s="55"/>
      <c r="B567" s="55"/>
    </row>
    <row r="568" customFormat="false" ht="15" hidden="false" customHeight="false" outlineLevel="0" collapsed="false">
      <c r="A568" s="55"/>
      <c r="B568" s="55"/>
    </row>
    <row r="569" customFormat="false" ht="15" hidden="false" customHeight="false" outlineLevel="0" collapsed="false">
      <c r="A569" s="55"/>
      <c r="B569" s="55"/>
    </row>
    <row r="570" customFormat="false" ht="15" hidden="false" customHeight="false" outlineLevel="0" collapsed="false">
      <c r="A570" s="55"/>
      <c r="B570" s="55"/>
    </row>
    <row r="571" customFormat="false" ht="15" hidden="false" customHeight="false" outlineLevel="0" collapsed="false">
      <c r="A571" s="55"/>
      <c r="B571" s="55"/>
    </row>
    <row r="572" customFormat="false" ht="15" hidden="false" customHeight="false" outlineLevel="0" collapsed="false">
      <c r="A572" s="55"/>
      <c r="B572" s="55"/>
    </row>
    <row r="573" customFormat="false" ht="15" hidden="false" customHeight="false" outlineLevel="0" collapsed="false">
      <c r="A573" s="55"/>
      <c r="B573" s="55"/>
    </row>
    <row r="574" customFormat="false" ht="15" hidden="false" customHeight="false" outlineLevel="0" collapsed="false">
      <c r="A574" s="55"/>
      <c r="B574" s="55"/>
    </row>
    <row r="575" customFormat="false" ht="15" hidden="false" customHeight="false" outlineLevel="0" collapsed="false">
      <c r="A575" s="55"/>
      <c r="B575" s="55"/>
    </row>
    <row r="576" customFormat="false" ht="15" hidden="false" customHeight="false" outlineLevel="0" collapsed="false">
      <c r="A576" s="55"/>
      <c r="B576" s="55"/>
    </row>
    <row r="577" customFormat="false" ht="15" hidden="false" customHeight="false" outlineLevel="0" collapsed="false">
      <c r="A577" s="55"/>
      <c r="B577" s="55"/>
    </row>
    <row r="578" customFormat="false" ht="15" hidden="false" customHeight="false" outlineLevel="0" collapsed="false">
      <c r="A578" s="55"/>
      <c r="B578" s="55"/>
    </row>
    <row r="579" customFormat="false" ht="15" hidden="false" customHeight="false" outlineLevel="0" collapsed="false">
      <c r="A579" s="55"/>
      <c r="B579" s="55"/>
    </row>
    <row r="580" customFormat="false" ht="15" hidden="false" customHeight="false" outlineLevel="0" collapsed="false">
      <c r="A580" s="55"/>
      <c r="B580" s="55"/>
    </row>
    <row r="581" customFormat="false" ht="15" hidden="false" customHeight="false" outlineLevel="0" collapsed="false">
      <c r="A581" s="55"/>
      <c r="B581" s="55"/>
    </row>
    <row r="582" customFormat="false" ht="15" hidden="false" customHeight="false" outlineLevel="0" collapsed="false">
      <c r="A582" s="55"/>
      <c r="B582" s="55"/>
    </row>
    <row r="583" customFormat="false" ht="15" hidden="false" customHeight="false" outlineLevel="0" collapsed="false">
      <c r="A583" s="55"/>
      <c r="B583" s="55"/>
    </row>
    <row r="584" customFormat="false" ht="15" hidden="false" customHeight="false" outlineLevel="0" collapsed="false">
      <c r="A584" s="55"/>
      <c r="B584" s="55"/>
    </row>
    <row r="585" customFormat="false" ht="15" hidden="false" customHeight="false" outlineLevel="0" collapsed="false">
      <c r="A585" s="55"/>
      <c r="B585" s="55"/>
    </row>
    <row r="586" customFormat="false" ht="15" hidden="false" customHeight="false" outlineLevel="0" collapsed="false">
      <c r="A586" s="55"/>
      <c r="B586" s="55"/>
    </row>
    <row r="587" customFormat="false" ht="15" hidden="false" customHeight="false" outlineLevel="0" collapsed="false">
      <c r="A587" s="55"/>
      <c r="B587" s="55"/>
    </row>
    <row r="588" customFormat="false" ht="15" hidden="false" customHeight="false" outlineLevel="0" collapsed="false">
      <c r="A588" s="55"/>
      <c r="B588" s="55"/>
    </row>
    <row r="589" customFormat="false" ht="15" hidden="false" customHeight="false" outlineLevel="0" collapsed="false">
      <c r="A589" s="55"/>
      <c r="B589" s="55"/>
    </row>
    <row r="590" customFormat="false" ht="15" hidden="false" customHeight="false" outlineLevel="0" collapsed="false">
      <c r="A590" s="55"/>
      <c r="B590" s="55"/>
    </row>
    <row r="591" customFormat="false" ht="15" hidden="false" customHeight="false" outlineLevel="0" collapsed="false">
      <c r="A591" s="55"/>
      <c r="B591" s="55"/>
    </row>
    <row r="592" customFormat="false" ht="15" hidden="false" customHeight="false" outlineLevel="0" collapsed="false">
      <c r="A592" s="55"/>
      <c r="B592" s="55"/>
    </row>
    <row r="593" customFormat="false" ht="15" hidden="false" customHeight="false" outlineLevel="0" collapsed="false">
      <c r="A593" s="55"/>
      <c r="B593" s="55"/>
    </row>
    <row r="594" customFormat="false" ht="15" hidden="false" customHeight="false" outlineLevel="0" collapsed="false">
      <c r="A594" s="55"/>
      <c r="B594" s="55"/>
    </row>
    <row r="595" customFormat="false" ht="15" hidden="false" customHeight="false" outlineLevel="0" collapsed="false">
      <c r="A595" s="55"/>
      <c r="B595" s="55"/>
    </row>
    <row r="596" customFormat="false" ht="15" hidden="false" customHeight="false" outlineLevel="0" collapsed="false">
      <c r="A596" s="55"/>
      <c r="B596" s="55"/>
    </row>
    <row r="597" customFormat="false" ht="15" hidden="false" customHeight="false" outlineLevel="0" collapsed="false">
      <c r="A597" s="55"/>
      <c r="B597" s="55"/>
    </row>
    <row r="598" customFormat="false" ht="15" hidden="false" customHeight="false" outlineLevel="0" collapsed="false">
      <c r="A598" s="55"/>
      <c r="B598" s="55"/>
    </row>
    <row r="599" customFormat="false" ht="15" hidden="false" customHeight="false" outlineLevel="0" collapsed="false">
      <c r="A599" s="55"/>
      <c r="B599" s="55"/>
    </row>
    <row r="600" customFormat="false" ht="15" hidden="false" customHeight="false" outlineLevel="0" collapsed="false">
      <c r="A600" s="55"/>
      <c r="B600" s="55"/>
    </row>
    <row r="601" customFormat="false" ht="15" hidden="false" customHeight="false" outlineLevel="0" collapsed="false">
      <c r="A601" s="55"/>
      <c r="B601" s="55"/>
    </row>
    <row r="602" customFormat="false" ht="15" hidden="false" customHeight="false" outlineLevel="0" collapsed="false">
      <c r="A602" s="55"/>
      <c r="B602" s="55"/>
    </row>
    <row r="603" customFormat="false" ht="15" hidden="false" customHeight="false" outlineLevel="0" collapsed="false">
      <c r="A603" s="55"/>
      <c r="B603" s="55"/>
    </row>
    <row r="604" customFormat="false" ht="15" hidden="false" customHeight="false" outlineLevel="0" collapsed="false">
      <c r="A604" s="55"/>
      <c r="B604" s="55"/>
    </row>
    <row r="605" customFormat="false" ht="15" hidden="false" customHeight="false" outlineLevel="0" collapsed="false">
      <c r="A605" s="55"/>
      <c r="B605" s="55"/>
    </row>
    <row r="606" customFormat="false" ht="15" hidden="false" customHeight="false" outlineLevel="0" collapsed="false">
      <c r="A606" s="55"/>
      <c r="B606" s="55"/>
    </row>
    <row r="607" customFormat="false" ht="15" hidden="false" customHeight="false" outlineLevel="0" collapsed="false">
      <c r="A607" s="55"/>
      <c r="B607" s="55"/>
    </row>
    <row r="608" customFormat="false" ht="15" hidden="false" customHeight="false" outlineLevel="0" collapsed="false">
      <c r="A608" s="55"/>
      <c r="B608" s="55"/>
    </row>
    <row r="609" customFormat="false" ht="15" hidden="false" customHeight="false" outlineLevel="0" collapsed="false">
      <c r="A609" s="55"/>
      <c r="B609" s="55"/>
    </row>
    <row r="610" customFormat="false" ht="15" hidden="false" customHeight="false" outlineLevel="0" collapsed="false">
      <c r="A610" s="55"/>
      <c r="B610" s="55"/>
    </row>
    <row r="611" customFormat="false" ht="15" hidden="false" customHeight="false" outlineLevel="0" collapsed="false">
      <c r="A611" s="55"/>
      <c r="B611" s="55"/>
    </row>
    <row r="612" customFormat="false" ht="15" hidden="false" customHeight="false" outlineLevel="0" collapsed="false">
      <c r="A612" s="55"/>
      <c r="B612" s="55"/>
    </row>
    <row r="613" customFormat="false" ht="15" hidden="false" customHeight="false" outlineLevel="0" collapsed="false">
      <c r="A613" s="55"/>
      <c r="B613" s="55"/>
    </row>
    <row r="614" customFormat="false" ht="15" hidden="false" customHeight="false" outlineLevel="0" collapsed="false">
      <c r="A614" s="55"/>
      <c r="B614" s="55"/>
    </row>
    <row r="615" customFormat="false" ht="15" hidden="false" customHeight="false" outlineLevel="0" collapsed="false">
      <c r="A615" s="55"/>
      <c r="B615" s="55"/>
    </row>
    <row r="616" customFormat="false" ht="15" hidden="false" customHeight="false" outlineLevel="0" collapsed="false">
      <c r="A616" s="55"/>
      <c r="B616" s="55"/>
    </row>
    <row r="617" customFormat="false" ht="15" hidden="false" customHeight="false" outlineLevel="0" collapsed="false">
      <c r="A617" s="55"/>
      <c r="B617" s="55"/>
    </row>
    <row r="618" customFormat="false" ht="15" hidden="false" customHeight="false" outlineLevel="0" collapsed="false">
      <c r="A618" s="55"/>
      <c r="B618" s="55"/>
    </row>
    <row r="619" customFormat="false" ht="15" hidden="false" customHeight="false" outlineLevel="0" collapsed="false">
      <c r="A619" s="55"/>
      <c r="B619" s="55"/>
    </row>
    <row r="620" customFormat="false" ht="15" hidden="false" customHeight="false" outlineLevel="0" collapsed="false">
      <c r="A620" s="55"/>
      <c r="B620" s="55"/>
    </row>
    <row r="621" customFormat="false" ht="15" hidden="false" customHeight="false" outlineLevel="0" collapsed="false">
      <c r="A621" s="55"/>
      <c r="B621" s="55"/>
    </row>
    <row r="622" customFormat="false" ht="15" hidden="false" customHeight="false" outlineLevel="0" collapsed="false">
      <c r="A622" s="55"/>
      <c r="B622" s="55"/>
    </row>
    <row r="623" customFormat="false" ht="15" hidden="false" customHeight="false" outlineLevel="0" collapsed="false">
      <c r="A623" s="55"/>
      <c r="B623" s="55"/>
    </row>
    <row r="624" customFormat="false" ht="15" hidden="false" customHeight="false" outlineLevel="0" collapsed="false">
      <c r="A624" s="55"/>
      <c r="B624" s="55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4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671875" defaultRowHeight="15" zeroHeight="false" outlineLevelRow="0" outlineLevelCol="0"/>
  <cols>
    <col collapsed="false" customWidth="true" hidden="false" outlineLevel="0" max="2" min="2" style="0" width="8.42"/>
    <col collapsed="false" customWidth="true" hidden="false" outlineLevel="0" max="4" min="4" style="0" width="8.42"/>
  </cols>
  <sheetData>
    <row r="4" customFormat="false" ht="15" hidden="false" customHeight="false" outlineLevel="0" collapsed="false">
      <c r="A4" s="54" t="s">
        <v>12</v>
      </c>
      <c r="B4" s="54"/>
      <c r="C4" s="54" t="s">
        <v>13</v>
      </c>
      <c r="D4" s="54"/>
    </row>
    <row r="5" customFormat="false" ht="15" hidden="false" customHeight="false" outlineLevel="0" collapsed="false">
      <c r="A5" s="0" t="s">
        <v>107</v>
      </c>
      <c r="B5" s="0" t="s">
        <v>108</v>
      </c>
      <c r="C5" s="0" t="s">
        <v>107</v>
      </c>
      <c r="D5" s="0" t="s">
        <v>108</v>
      </c>
    </row>
    <row r="6" customFormat="false" ht="15" hidden="false" customHeight="false" outlineLevel="0" collapsed="false">
      <c r="A6" s="0" t="s">
        <v>20</v>
      </c>
      <c r="B6" s="0" t="s">
        <v>20</v>
      </c>
      <c r="C6" s="0" t="s">
        <v>20</v>
      </c>
      <c r="D6" s="0" t="s">
        <v>20</v>
      </c>
    </row>
    <row r="7" customFormat="false" ht="15" hidden="false" customHeight="false" outlineLevel="0" collapsed="false">
      <c r="A7" s="55" t="e">
        <f aca="false">AVERAGE(A9:A1000)</f>
        <v>#DIV/0!</v>
      </c>
      <c r="B7" s="0" t="e">
        <f aca="false">STDEV(A9:A1000)</f>
        <v>#DIV/0!</v>
      </c>
      <c r="C7" s="55" t="e">
        <f aca="false">AVERAGE(C9:C1000)</f>
        <v>#DIV/0!</v>
      </c>
      <c r="D7" s="0" t="e">
        <f aca="false">STDEV(C9:C1000)</f>
        <v>#DIV/0!</v>
      </c>
    </row>
    <row r="8" customFormat="false" ht="15" hidden="false" customHeight="false" outlineLevel="0" collapsed="false">
      <c r="A8" s="54" t="s">
        <v>109</v>
      </c>
      <c r="B8" s="54"/>
      <c r="C8" s="54" t="s">
        <v>109</v>
      </c>
      <c r="D8" s="54"/>
    </row>
    <row r="9" customFormat="false" ht="15" hidden="false" customHeight="false" outlineLevel="0" collapsed="false">
      <c r="A9" s="55"/>
      <c r="B9" s="55"/>
      <c r="C9" s="55"/>
      <c r="D9" s="55"/>
    </row>
    <row r="10" customFormat="false" ht="15" hidden="false" customHeight="false" outlineLevel="0" collapsed="false">
      <c r="A10" s="55"/>
      <c r="B10" s="55"/>
      <c r="C10" s="55"/>
      <c r="D10" s="55"/>
    </row>
    <row r="11" customFormat="false" ht="15" hidden="false" customHeight="false" outlineLevel="0" collapsed="false">
      <c r="A11" s="55"/>
      <c r="B11" s="55"/>
      <c r="C11" s="55"/>
      <c r="D11" s="55"/>
    </row>
    <row r="12" customFormat="false" ht="15" hidden="false" customHeight="false" outlineLevel="0" collapsed="false">
      <c r="A12" s="55"/>
      <c r="B12" s="55"/>
      <c r="C12" s="55"/>
      <c r="D12" s="55"/>
    </row>
    <row r="13" customFormat="false" ht="15" hidden="false" customHeight="false" outlineLevel="0" collapsed="false">
      <c r="A13" s="55"/>
      <c r="B13" s="55"/>
      <c r="C13" s="55"/>
      <c r="D13" s="55"/>
    </row>
    <row r="14" customFormat="false" ht="15" hidden="false" customHeight="false" outlineLevel="0" collapsed="false">
      <c r="A14" s="55"/>
      <c r="B14" s="55"/>
      <c r="C14" s="55"/>
      <c r="D14" s="55"/>
    </row>
    <row r="15" customFormat="false" ht="15" hidden="false" customHeight="false" outlineLevel="0" collapsed="false">
      <c r="A15" s="55"/>
      <c r="B15" s="55"/>
      <c r="C15" s="55"/>
      <c r="D15" s="55"/>
    </row>
    <row r="16" customFormat="false" ht="15" hidden="false" customHeight="false" outlineLevel="0" collapsed="false">
      <c r="A16" s="55"/>
      <c r="B16" s="55"/>
      <c r="C16" s="55"/>
      <c r="D16" s="55"/>
    </row>
    <row r="17" customFormat="false" ht="15" hidden="false" customHeight="false" outlineLevel="0" collapsed="false">
      <c r="A17" s="55"/>
      <c r="B17" s="55"/>
      <c r="C17" s="55"/>
      <c r="D17" s="55"/>
    </row>
    <row r="18" customFormat="false" ht="15" hidden="false" customHeight="false" outlineLevel="0" collapsed="false">
      <c r="A18" s="55"/>
      <c r="B18" s="55"/>
      <c r="C18" s="55"/>
      <c r="D18" s="55"/>
    </row>
    <row r="19" customFormat="false" ht="15" hidden="false" customHeight="false" outlineLevel="0" collapsed="false">
      <c r="A19" s="55"/>
      <c r="B19" s="55"/>
      <c r="C19" s="55"/>
      <c r="D19" s="55"/>
    </row>
    <row r="20" customFormat="false" ht="15" hidden="false" customHeight="false" outlineLevel="0" collapsed="false">
      <c r="A20" s="55"/>
      <c r="B20" s="55"/>
      <c r="C20" s="55"/>
      <c r="D20" s="55"/>
    </row>
    <row r="21" customFormat="false" ht="15" hidden="false" customHeight="false" outlineLevel="0" collapsed="false">
      <c r="A21" s="55"/>
      <c r="B21" s="55"/>
      <c r="C21" s="55"/>
      <c r="D21" s="55"/>
    </row>
    <row r="22" customFormat="false" ht="15" hidden="false" customHeight="false" outlineLevel="0" collapsed="false">
      <c r="A22" s="55"/>
      <c r="B22" s="55"/>
      <c r="C22" s="55"/>
      <c r="D22" s="55"/>
    </row>
    <row r="23" customFormat="false" ht="15" hidden="false" customHeight="false" outlineLevel="0" collapsed="false">
      <c r="A23" s="55"/>
      <c r="B23" s="55"/>
      <c r="C23" s="55"/>
      <c r="D23" s="55"/>
    </row>
    <row r="24" customFormat="false" ht="15" hidden="false" customHeight="false" outlineLevel="0" collapsed="false">
      <c r="A24" s="55"/>
      <c r="B24" s="55"/>
      <c r="C24" s="55"/>
      <c r="D24" s="55"/>
    </row>
    <row r="25" customFormat="false" ht="15" hidden="false" customHeight="false" outlineLevel="0" collapsed="false">
      <c r="A25" s="55"/>
      <c r="B25" s="55"/>
      <c r="C25" s="55"/>
      <c r="D25" s="55"/>
    </row>
    <row r="26" customFormat="false" ht="15" hidden="false" customHeight="false" outlineLevel="0" collapsed="false">
      <c r="A26" s="55"/>
      <c r="B26" s="55"/>
      <c r="C26" s="55"/>
      <c r="D26" s="55"/>
    </row>
    <row r="27" customFormat="false" ht="15" hidden="false" customHeight="false" outlineLevel="0" collapsed="false">
      <c r="A27" s="55"/>
      <c r="B27" s="55"/>
      <c r="C27" s="55"/>
      <c r="D27" s="55"/>
    </row>
    <row r="28" customFormat="false" ht="15" hidden="false" customHeight="false" outlineLevel="0" collapsed="false">
      <c r="A28" s="55"/>
      <c r="B28" s="55"/>
      <c r="C28" s="55"/>
      <c r="D28" s="55"/>
    </row>
    <row r="29" customFormat="false" ht="15" hidden="false" customHeight="false" outlineLevel="0" collapsed="false">
      <c r="A29" s="55"/>
      <c r="B29" s="55"/>
      <c r="C29" s="55"/>
      <c r="D29" s="55"/>
    </row>
    <row r="30" customFormat="false" ht="15" hidden="false" customHeight="false" outlineLevel="0" collapsed="false">
      <c r="A30" s="55"/>
      <c r="B30" s="55"/>
      <c r="C30" s="55"/>
      <c r="D30" s="55"/>
    </row>
    <row r="31" customFormat="false" ht="15" hidden="false" customHeight="false" outlineLevel="0" collapsed="false">
      <c r="A31" s="55"/>
      <c r="B31" s="55"/>
      <c r="C31" s="55"/>
      <c r="D31" s="55"/>
    </row>
    <row r="32" customFormat="false" ht="15" hidden="false" customHeight="false" outlineLevel="0" collapsed="false">
      <c r="A32" s="55"/>
      <c r="B32" s="55"/>
      <c r="C32" s="55"/>
      <c r="D32" s="55"/>
    </row>
    <row r="33" customFormat="false" ht="15" hidden="false" customHeight="false" outlineLevel="0" collapsed="false">
      <c r="A33" s="55"/>
      <c r="B33" s="55"/>
      <c r="C33" s="55"/>
      <c r="D33" s="55"/>
    </row>
    <row r="34" customFormat="false" ht="15" hidden="false" customHeight="false" outlineLevel="0" collapsed="false">
      <c r="A34" s="55"/>
      <c r="B34" s="55"/>
      <c r="C34" s="55"/>
      <c r="D34" s="55"/>
    </row>
    <row r="35" customFormat="false" ht="15" hidden="false" customHeight="false" outlineLevel="0" collapsed="false">
      <c r="A35" s="55"/>
      <c r="B35" s="55"/>
      <c r="C35" s="55"/>
      <c r="D35" s="55"/>
    </row>
    <row r="36" customFormat="false" ht="15" hidden="false" customHeight="false" outlineLevel="0" collapsed="false">
      <c r="A36" s="55"/>
      <c r="B36" s="55"/>
      <c r="C36" s="55"/>
      <c r="D36" s="55"/>
    </row>
    <row r="37" customFormat="false" ht="15" hidden="false" customHeight="false" outlineLevel="0" collapsed="false">
      <c r="A37" s="55"/>
      <c r="B37" s="55"/>
      <c r="C37" s="55"/>
      <c r="D37" s="55"/>
    </row>
    <row r="38" customFormat="false" ht="15" hidden="false" customHeight="false" outlineLevel="0" collapsed="false">
      <c r="A38" s="55"/>
      <c r="B38" s="55"/>
      <c r="C38" s="55"/>
      <c r="D38" s="55"/>
    </row>
    <row r="39" customFormat="false" ht="15" hidden="false" customHeight="false" outlineLevel="0" collapsed="false">
      <c r="A39" s="55"/>
      <c r="B39" s="55"/>
      <c r="C39" s="55"/>
      <c r="D39" s="55"/>
    </row>
    <row r="40" customFormat="false" ht="15" hidden="false" customHeight="false" outlineLevel="0" collapsed="false">
      <c r="A40" s="55"/>
      <c r="B40" s="55"/>
      <c r="C40" s="55"/>
      <c r="D40" s="55"/>
    </row>
    <row r="41" customFormat="false" ht="15" hidden="false" customHeight="false" outlineLevel="0" collapsed="false">
      <c r="A41" s="55"/>
      <c r="B41" s="55"/>
      <c r="C41" s="55"/>
      <c r="D41" s="55"/>
    </row>
    <row r="42" customFormat="false" ht="15" hidden="false" customHeight="false" outlineLevel="0" collapsed="false">
      <c r="A42" s="55"/>
      <c r="B42" s="55"/>
      <c r="C42" s="55"/>
      <c r="D42" s="55"/>
    </row>
    <row r="43" customFormat="false" ht="15" hidden="false" customHeight="false" outlineLevel="0" collapsed="false">
      <c r="A43" s="55"/>
      <c r="B43" s="55"/>
      <c r="C43" s="55"/>
      <c r="D43" s="55"/>
    </row>
    <row r="44" customFormat="false" ht="15" hidden="false" customHeight="false" outlineLevel="0" collapsed="false">
      <c r="A44" s="55"/>
      <c r="B44" s="55"/>
      <c r="C44" s="55"/>
      <c r="D44" s="55"/>
    </row>
    <row r="45" customFormat="false" ht="15" hidden="false" customHeight="false" outlineLevel="0" collapsed="false">
      <c r="A45" s="55"/>
      <c r="B45" s="55"/>
      <c r="C45" s="55"/>
      <c r="D45" s="55"/>
    </row>
    <row r="46" customFormat="false" ht="15" hidden="false" customHeight="false" outlineLevel="0" collapsed="false">
      <c r="A46" s="55"/>
      <c r="B46" s="55"/>
      <c r="C46" s="55"/>
      <c r="D46" s="55"/>
    </row>
    <row r="47" customFormat="false" ht="15" hidden="false" customHeight="false" outlineLevel="0" collapsed="false">
      <c r="A47" s="55"/>
      <c r="B47" s="55"/>
      <c r="C47" s="55"/>
      <c r="D47" s="55"/>
    </row>
    <row r="48" customFormat="false" ht="15" hidden="false" customHeight="false" outlineLevel="0" collapsed="false">
      <c r="A48" s="55"/>
      <c r="B48" s="55"/>
      <c r="C48" s="55"/>
      <c r="D48" s="55"/>
    </row>
    <row r="49" customFormat="false" ht="15" hidden="false" customHeight="false" outlineLevel="0" collapsed="false">
      <c r="A49" s="55"/>
      <c r="B49" s="55"/>
      <c r="C49" s="55"/>
      <c r="D49" s="55"/>
    </row>
    <row r="50" customFormat="false" ht="15" hidden="false" customHeight="false" outlineLevel="0" collapsed="false">
      <c r="A50" s="55"/>
      <c r="B50" s="55"/>
      <c r="C50" s="55"/>
      <c r="D50" s="55"/>
    </row>
    <row r="51" customFormat="false" ht="15" hidden="false" customHeight="false" outlineLevel="0" collapsed="false">
      <c r="A51" s="55"/>
      <c r="B51" s="55"/>
      <c r="C51" s="55"/>
      <c r="D51" s="55"/>
    </row>
    <row r="52" customFormat="false" ht="15" hidden="false" customHeight="false" outlineLevel="0" collapsed="false">
      <c r="A52" s="55"/>
      <c r="B52" s="55"/>
      <c r="C52" s="55"/>
      <c r="D52" s="55"/>
    </row>
    <row r="53" customFormat="false" ht="15" hidden="false" customHeight="false" outlineLevel="0" collapsed="false">
      <c r="A53" s="55"/>
      <c r="B53" s="55"/>
      <c r="C53" s="55"/>
      <c r="D53" s="55"/>
    </row>
    <row r="54" customFormat="false" ht="15" hidden="false" customHeight="false" outlineLevel="0" collapsed="false">
      <c r="A54" s="55"/>
      <c r="B54" s="55"/>
      <c r="C54" s="55"/>
      <c r="D54" s="55"/>
    </row>
    <row r="55" customFormat="false" ht="15" hidden="false" customHeight="false" outlineLevel="0" collapsed="false">
      <c r="A55" s="55"/>
      <c r="B55" s="55"/>
      <c r="C55" s="55"/>
      <c r="D55" s="55"/>
    </row>
    <row r="56" customFormat="false" ht="15" hidden="false" customHeight="false" outlineLevel="0" collapsed="false">
      <c r="A56" s="55"/>
      <c r="B56" s="55"/>
      <c r="C56" s="55"/>
      <c r="D56" s="55"/>
    </row>
    <row r="57" customFormat="false" ht="15" hidden="false" customHeight="false" outlineLevel="0" collapsed="false">
      <c r="A57" s="55"/>
      <c r="B57" s="55"/>
      <c r="C57" s="55"/>
      <c r="D57" s="55"/>
    </row>
    <row r="58" customFormat="false" ht="15" hidden="false" customHeight="false" outlineLevel="0" collapsed="false">
      <c r="A58" s="55"/>
      <c r="B58" s="55"/>
      <c r="C58" s="55"/>
      <c r="D58" s="55"/>
    </row>
    <row r="59" customFormat="false" ht="15" hidden="false" customHeight="false" outlineLevel="0" collapsed="false">
      <c r="A59" s="55"/>
      <c r="B59" s="55"/>
      <c r="C59" s="55"/>
      <c r="D59" s="55"/>
    </row>
    <row r="60" customFormat="false" ht="15" hidden="false" customHeight="false" outlineLevel="0" collapsed="false">
      <c r="A60" s="55"/>
      <c r="B60" s="55"/>
      <c r="C60" s="55"/>
      <c r="D60" s="55"/>
    </row>
    <row r="61" customFormat="false" ht="15" hidden="false" customHeight="false" outlineLevel="0" collapsed="false">
      <c r="A61" s="55"/>
      <c r="B61" s="55"/>
      <c r="C61" s="55"/>
      <c r="D61" s="55"/>
    </row>
    <row r="62" customFormat="false" ht="15" hidden="false" customHeight="false" outlineLevel="0" collapsed="false">
      <c r="A62" s="55"/>
      <c r="B62" s="55"/>
      <c r="C62" s="55"/>
      <c r="D62" s="55"/>
    </row>
    <row r="63" customFormat="false" ht="15" hidden="false" customHeight="false" outlineLevel="0" collapsed="false">
      <c r="A63" s="55"/>
      <c r="B63" s="55"/>
      <c r="C63" s="55"/>
      <c r="D63" s="55"/>
    </row>
    <row r="64" customFormat="false" ht="15" hidden="false" customHeight="false" outlineLevel="0" collapsed="false">
      <c r="A64" s="55"/>
      <c r="B64" s="55"/>
      <c r="C64" s="55"/>
      <c r="D64" s="55"/>
    </row>
    <row r="65" customFormat="false" ht="15" hidden="false" customHeight="false" outlineLevel="0" collapsed="false">
      <c r="A65" s="55"/>
      <c r="B65" s="55"/>
      <c r="C65" s="55"/>
      <c r="D65" s="55"/>
    </row>
    <row r="66" customFormat="false" ht="15" hidden="false" customHeight="false" outlineLevel="0" collapsed="false">
      <c r="A66" s="55"/>
      <c r="B66" s="55"/>
      <c r="C66" s="55"/>
      <c r="D66" s="55"/>
    </row>
    <row r="67" customFormat="false" ht="15" hidden="false" customHeight="false" outlineLevel="0" collapsed="false">
      <c r="A67" s="55"/>
      <c r="B67" s="55"/>
      <c r="C67" s="55"/>
      <c r="D67" s="55"/>
    </row>
    <row r="68" customFormat="false" ht="15" hidden="false" customHeight="false" outlineLevel="0" collapsed="false">
      <c r="A68" s="55"/>
      <c r="B68" s="55"/>
      <c r="C68" s="55"/>
      <c r="D68" s="55"/>
    </row>
    <row r="69" customFormat="false" ht="15" hidden="false" customHeight="false" outlineLevel="0" collapsed="false">
      <c r="A69" s="55"/>
      <c r="B69" s="55"/>
      <c r="C69" s="55"/>
      <c r="D69" s="55"/>
    </row>
    <row r="70" customFormat="false" ht="15" hidden="false" customHeight="false" outlineLevel="0" collapsed="false">
      <c r="A70" s="55"/>
      <c r="B70" s="55"/>
      <c r="C70" s="55"/>
      <c r="D70" s="55"/>
    </row>
    <row r="71" customFormat="false" ht="15" hidden="false" customHeight="false" outlineLevel="0" collapsed="false">
      <c r="A71" s="55"/>
      <c r="B71" s="55"/>
      <c r="C71" s="55"/>
      <c r="D71" s="55"/>
    </row>
    <row r="72" customFormat="false" ht="15" hidden="false" customHeight="false" outlineLevel="0" collapsed="false">
      <c r="A72" s="55"/>
      <c r="B72" s="55"/>
      <c r="C72" s="55"/>
      <c r="D72" s="55"/>
    </row>
    <row r="73" customFormat="false" ht="15" hidden="false" customHeight="false" outlineLevel="0" collapsed="false">
      <c r="A73" s="55"/>
      <c r="B73" s="55"/>
      <c r="C73" s="55"/>
      <c r="D73" s="55"/>
    </row>
    <row r="74" customFormat="false" ht="15" hidden="false" customHeight="false" outlineLevel="0" collapsed="false">
      <c r="A74" s="55"/>
      <c r="B74" s="55"/>
      <c r="C74" s="55"/>
      <c r="D74" s="55"/>
    </row>
    <row r="75" customFormat="false" ht="15" hidden="false" customHeight="false" outlineLevel="0" collapsed="false">
      <c r="A75" s="55"/>
      <c r="B75" s="55"/>
      <c r="C75" s="55"/>
      <c r="D75" s="55"/>
    </row>
    <row r="76" customFormat="false" ht="15" hidden="false" customHeight="false" outlineLevel="0" collapsed="false">
      <c r="A76" s="55"/>
      <c r="B76" s="55"/>
      <c r="C76" s="55"/>
      <c r="D76" s="55"/>
    </row>
    <row r="77" customFormat="false" ht="15" hidden="false" customHeight="false" outlineLevel="0" collapsed="false">
      <c r="A77" s="55"/>
      <c r="B77" s="55"/>
      <c r="C77" s="55"/>
      <c r="D77" s="55"/>
    </row>
    <row r="78" customFormat="false" ht="15" hidden="false" customHeight="false" outlineLevel="0" collapsed="false">
      <c r="A78" s="55"/>
      <c r="B78" s="55"/>
      <c r="C78" s="55"/>
      <c r="D78" s="55"/>
    </row>
    <row r="79" customFormat="false" ht="15" hidden="false" customHeight="false" outlineLevel="0" collapsed="false">
      <c r="A79" s="55"/>
      <c r="B79" s="55"/>
      <c r="C79" s="55"/>
      <c r="D79" s="55"/>
    </row>
    <row r="80" customFormat="false" ht="15" hidden="false" customHeight="false" outlineLevel="0" collapsed="false">
      <c r="A80" s="55"/>
      <c r="B80" s="55"/>
      <c r="C80" s="55"/>
      <c r="D80" s="55"/>
    </row>
    <row r="81" customFormat="false" ht="15" hidden="false" customHeight="false" outlineLevel="0" collapsed="false">
      <c r="A81" s="55"/>
      <c r="B81" s="55"/>
      <c r="C81" s="55"/>
      <c r="D81" s="55"/>
    </row>
    <row r="82" customFormat="false" ht="15" hidden="false" customHeight="false" outlineLevel="0" collapsed="false">
      <c r="A82" s="55"/>
      <c r="B82" s="55"/>
      <c r="C82" s="55"/>
      <c r="D82" s="55"/>
    </row>
    <row r="83" customFormat="false" ht="15" hidden="false" customHeight="false" outlineLevel="0" collapsed="false">
      <c r="A83" s="55"/>
      <c r="B83" s="55"/>
      <c r="C83" s="55"/>
      <c r="D83" s="55"/>
    </row>
    <row r="84" customFormat="false" ht="15" hidden="false" customHeight="false" outlineLevel="0" collapsed="false">
      <c r="A84" s="55"/>
      <c r="B84" s="55"/>
      <c r="C84" s="55"/>
      <c r="D84" s="55"/>
    </row>
    <row r="85" customFormat="false" ht="15" hidden="false" customHeight="false" outlineLevel="0" collapsed="false">
      <c r="A85" s="55"/>
      <c r="B85" s="55"/>
      <c r="C85" s="55"/>
      <c r="D85" s="55"/>
    </row>
    <row r="86" customFormat="false" ht="15" hidden="false" customHeight="false" outlineLevel="0" collapsed="false">
      <c r="A86" s="55"/>
      <c r="B86" s="55"/>
      <c r="C86" s="55"/>
      <c r="D86" s="55"/>
    </row>
    <row r="87" customFormat="false" ht="15" hidden="false" customHeight="false" outlineLevel="0" collapsed="false">
      <c r="A87" s="55"/>
      <c r="B87" s="55"/>
      <c r="C87" s="55"/>
      <c r="D87" s="55"/>
    </row>
    <row r="88" customFormat="false" ht="15" hidden="false" customHeight="false" outlineLevel="0" collapsed="false">
      <c r="A88" s="55"/>
      <c r="B88" s="55"/>
      <c r="C88" s="55"/>
      <c r="D88" s="55"/>
    </row>
    <row r="89" customFormat="false" ht="15" hidden="false" customHeight="false" outlineLevel="0" collapsed="false">
      <c r="A89" s="55"/>
      <c r="B89" s="55"/>
      <c r="C89" s="55"/>
      <c r="D89" s="55"/>
    </row>
    <row r="90" customFormat="false" ht="15" hidden="false" customHeight="false" outlineLevel="0" collapsed="false">
      <c r="A90" s="55"/>
      <c r="B90" s="55"/>
      <c r="C90" s="55"/>
      <c r="D90" s="55"/>
    </row>
    <row r="91" customFormat="false" ht="15" hidden="false" customHeight="false" outlineLevel="0" collapsed="false">
      <c r="A91" s="55"/>
      <c r="B91" s="55"/>
      <c r="C91" s="55"/>
      <c r="D91" s="55"/>
    </row>
    <row r="92" customFormat="false" ht="15" hidden="false" customHeight="false" outlineLevel="0" collapsed="false">
      <c r="A92" s="55"/>
      <c r="B92" s="55"/>
      <c r="C92" s="55"/>
      <c r="D92" s="55"/>
    </row>
    <row r="93" customFormat="false" ht="15" hidden="false" customHeight="false" outlineLevel="0" collapsed="false">
      <c r="A93" s="55"/>
      <c r="B93" s="55"/>
      <c r="C93" s="55"/>
      <c r="D93" s="55"/>
    </row>
    <row r="94" customFormat="false" ht="15" hidden="false" customHeight="false" outlineLevel="0" collapsed="false">
      <c r="A94" s="55"/>
      <c r="B94" s="55"/>
      <c r="C94" s="55"/>
      <c r="D94" s="55"/>
    </row>
    <row r="95" customFormat="false" ht="15" hidden="false" customHeight="false" outlineLevel="0" collapsed="false">
      <c r="A95" s="55"/>
      <c r="B95" s="55"/>
      <c r="C95" s="55"/>
      <c r="D95" s="55"/>
    </row>
    <row r="96" customFormat="false" ht="15" hidden="false" customHeight="false" outlineLevel="0" collapsed="false">
      <c r="A96" s="55"/>
      <c r="B96" s="55"/>
      <c r="C96" s="55"/>
      <c r="D96" s="55"/>
    </row>
    <row r="97" customFormat="false" ht="15" hidden="false" customHeight="false" outlineLevel="0" collapsed="false">
      <c r="A97" s="55"/>
      <c r="B97" s="55"/>
      <c r="C97" s="55"/>
      <c r="D97" s="55"/>
    </row>
    <row r="98" customFormat="false" ht="15" hidden="false" customHeight="false" outlineLevel="0" collapsed="false">
      <c r="A98" s="55"/>
      <c r="B98" s="55"/>
      <c r="C98" s="55"/>
      <c r="D98" s="55"/>
    </row>
    <row r="99" customFormat="false" ht="15" hidden="false" customHeight="false" outlineLevel="0" collapsed="false">
      <c r="A99" s="55"/>
      <c r="B99" s="55"/>
      <c r="C99" s="55"/>
      <c r="D99" s="55"/>
    </row>
    <row r="100" customFormat="false" ht="15" hidden="false" customHeight="false" outlineLevel="0" collapsed="false">
      <c r="A100" s="55"/>
      <c r="B100" s="55"/>
      <c r="C100" s="55"/>
      <c r="D100" s="55"/>
    </row>
    <row r="101" customFormat="false" ht="15" hidden="false" customHeight="false" outlineLevel="0" collapsed="false">
      <c r="A101" s="55"/>
      <c r="B101" s="55"/>
      <c r="C101" s="55"/>
      <c r="D101" s="55"/>
    </row>
    <row r="102" customFormat="false" ht="15" hidden="false" customHeight="false" outlineLevel="0" collapsed="false">
      <c r="A102" s="55"/>
      <c r="B102" s="55"/>
      <c r="C102" s="55"/>
      <c r="D102" s="55"/>
    </row>
    <row r="103" customFormat="false" ht="15" hidden="false" customHeight="false" outlineLevel="0" collapsed="false">
      <c r="A103" s="55"/>
      <c r="B103" s="55"/>
      <c r="C103" s="55"/>
      <c r="D103" s="55"/>
    </row>
    <row r="104" customFormat="false" ht="15" hidden="false" customHeight="false" outlineLevel="0" collapsed="false">
      <c r="A104" s="55"/>
      <c r="B104" s="55"/>
      <c r="C104" s="55"/>
      <c r="D104" s="55"/>
    </row>
    <row r="105" customFormat="false" ht="15" hidden="false" customHeight="false" outlineLevel="0" collapsed="false">
      <c r="A105" s="55"/>
      <c r="B105" s="55"/>
      <c r="C105" s="55"/>
      <c r="D105" s="55"/>
    </row>
    <row r="106" customFormat="false" ht="15" hidden="false" customHeight="false" outlineLevel="0" collapsed="false">
      <c r="A106" s="55"/>
      <c r="B106" s="55"/>
      <c r="C106" s="55"/>
      <c r="D106" s="55"/>
    </row>
    <row r="107" customFormat="false" ht="15" hidden="false" customHeight="false" outlineLevel="0" collapsed="false">
      <c r="A107" s="55"/>
      <c r="B107" s="55"/>
      <c r="C107" s="55"/>
      <c r="D107" s="55"/>
    </row>
    <row r="108" customFormat="false" ht="15" hidden="false" customHeight="false" outlineLevel="0" collapsed="false">
      <c r="A108" s="55"/>
      <c r="B108" s="55"/>
      <c r="C108" s="55"/>
      <c r="D108" s="55"/>
    </row>
    <row r="109" customFormat="false" ht="15" hidden="false" customHeight="false" outlineLevel="0" collapsed="false">
      <c r="A109" s="55"/>
      <c r="B109" s="55"/>
      <c r="C109" s="55"/>
      <c r="D109" s="55"/>
    </row>
    <row r="110" customFormat="false" ht="15" hidden="false" customHeight="false" outlineLevel="0" collapsed="false">
      <c r="A110" s="55"/>
      <c r="B110" s="55"/>
      <c r="C110" s="55"/>
      <c r="D110" s="55"/>
    </row>
    <row r="111" customFormat="false" ht="15" hidden="false" customHeight="false" outlineLevel="0" collapsed="false">
      <c r="A111" s="55"/>
      <c r="B111" s="55"/>
      <c r="C111" s="55"/>
      <c r="D111" s="55"/>
    </row>
    <row r="112" customFormat="false" ht="15" hidden="false" customHeight="false" outlineLevel="0" collapsed="false">
      <c r="A112" s="55"/>
      <c r="B112" s="55"/>
      <c r="C112" s="55"/>
      <c r="D112" s="55"/>
    </row>
    <row r="113" customFormat="false" ht="15" hidden="false" customHeight="false" outlineLevel="0" collapsed="false">
      <c r="A113" s="55"/>
      <c r="B113" s="55"/>
      <c r="C113" s="55"/>
      <c r="D113" s="55"/>
    </row>
    <row r="114" customFormat="false" ht="15" hidden="false" customHeight="false" outlineLevel="0" collapsed="false">
      <c r="A114" s="55"/>
      <c r="B114" s="55"/>
      <c r="C114" s="55"/>
      <c r="D114" s="55"/>
    </row>
    <row r="115" customFormat="false" ht="15" hidden="false" customHeight="false" outlineLevel="0" collapsed="false">
      <c r="A115" s="55"/>
      <c r="B115" s="55"/>
      <c r="C115" s="55"/>
      <c r="D115" s="55"/>
    </row>
    <row r="116" customFormat="false" ht="15" hidden="false" customHeight="false" outlineLevel="0" collapsed="false">
      <c r="A116" s="55"/>
      <c r="B116" s="55"/>
      <c r="C116" s="55"/>
      <c r="D116" s="55"/>
    </row>
    <row r="117" customFormat="false" ht="15" hidden="false" customHeight="false" outlineLevel="0" collapsed="false">
      <c r="A117" s="55"/>
      <c r="B117" s="55"/>
      <c r="C117" s="55"/>
      <c r="D117" s="55"/>
    </row>
    <row r="118" customFormat="false" ht="15" hidden="false" customHeight="false" outlineLevel="0" collapsed="false">
      <c r="A118" s="55"/>
      <c r="B118" s="55"/>
      <c r="C118" s="55"/>
      <c r="D118" s="55"/>
    </row>
    <row r="119" customFormat="false" ht="15" hidden="false" customHeight="false" outlineLevel="0" collapsed="false">
      <c r="A119" s="55"/>
      <c r="B119" s="55"/>
      <c r="C119" s="55"/>
      <c r="D119" s="55"/>
    </row>
    <row r="120" customFormat="false" ht="15" hidden="false" customHeight="false" outlineLevel="0" collapsed="false">
      <c r="A120" s="55"/>
      <c r="B120" s="55"/>
      <c r="C120" s="55"/>
      <c r="D120" s="55"/>
    </row>
    <row r="121" customFormat="false" ht="15" hidden="false" customHeight="false" outlineLevel="0" collapsed="false">
      <c r="A121" s="55"/>
      <c r="B121" s="55"/>
      <c r="C121" s="55"/>
      <c r="D121" s="55"/>
    </row>
    <row r="122" customFormat="false" ht="15" hidden="false" customHeight="false" outlineLevel="0" collapsed="false">
      <c r="A122" s="55"/>
      <c r="B122" s="55"/>
      <c r="C122" s="55"/>
      <c r="D122" s="55"/>
    </row>
    <row r="123" customFormat="false" ht="15" hidden="false" customHeight="false" outlineLevel="0" collapsed="false">
      <c r="A123" s="55"/>
      <c r="B123" s="55"/>
      <c r="C123" s="55"/>
      <c r="D123" s="55"/>
    </row>
    <row r="124" customFormat="false" ht="15" hidden="false" customHeight="false" outlineLevel="0" collapsed="false">
      <c r="A124" s="55"/>
      <c r="B124" s="55"/>
      <c r="C124" s="55"/>
      <c r="D124" s="55"/>
    </row>
    <row r="125" customFormat="false" ht="15" hidden="false" customHeight="false" outlineLevel="0" collapsed="false">
      <c r="A125" s="55"/>
      <c r="B125" s="55"/>
      <c r="C125" s="55"/>
      <c r="D125" s="55"/>
    </row>
    <row r="126" customFormat="false" ht="15" hidden="false" customHeight="false" outlineLevel="0" collapsed="false">
      <c r="A126" s="55"/>
      <c r="B126" s="55"/>
      <c r="C126" s="55"/>
      <c r="D126" s="55"/>
    </row>
    <row r="127" customFormat="false" ht="15" hidden="false" customHeight="false" outlineLevel="0" collapsed="false">
      <c r="A127" s="55"/>
      <c r="B127" s="55"/>
      <c r="C127" s="55"/>
      <c r="D127" s="55"/>
    </row>
    <row r="128" customFormat="false" ht="15" hidden="false" customHeight="false" outlineLevel="0" collapsed="false">
      <c r="A128" s="55"/>
      <c r="B128" s="55"/>
      <c r="C128" s="55"/>
      <c r="D128" s="55"/>
    </row>
    <row r="129" customFormat="false" ht="15" hidden="false" customHeight="false" outlineLevel="0" collapsed="false">
      <c r="A129" s="55"/>
      <c r="B129" s="55"/>
      <c r="C129" s="55"/>
      <c r="D129" s="55"/>
    </row>
    <row r="130" customFormat="false" ht="15" hidden="false" customHeight="false" outlineLevel="0" collapsed="false">
      <c r="A130" s="55"/>
      <c r="B130" s="55"/>
      <c r="C130" s="55"/>
      <c r="D130" s="55"/>
    </row>
    <row r="131" customFormat="false" ht="15" hidden="false" customHeight="false" outlineLevel="0" collapsed="false">
      <c r="A131" s="55"/>
      <c r="B131" s="55"/>
      <c r="C131" s="55"/>
      <c r="D131" s="55"/>
    </row>
    <row r="132" customFormat="false" ht="15" hidden="false" customHeight="false" outlineLevel="0" collapsed="false">
      <c r="A132" s="55"/>
      <c r="B132" s="55"/>
      <c r="C132" s="55"/>
      <c r="D132" s="55"/>
    </row>
    <row r="133" customFormat="false" ht="15" hidden="false" customHeight="false" outlineLevel="0" collapsed="false">
      <c r="A133" s="55"/>
      <c r="B133" s="55"/>
      <c r="C133" s="55"/>
      <c r="D133" s="55"/>
    </row>
    <row r="134" customFormat="false" ht="15" hidden="false" customHeight="false" outlineLevel="0" collapsed="false">
      <c r="A134" s="55"/>
      <c r="B134" s="55"/>
      <c r="C134" s="55"/>
      <c r="D134" s="55"/>
    </row>
    <row r="135" customFormat="false" ht="15" hidden="false" customHeight="false" outlineLevel="0" collapsed="false">
      <c r="A135" s="55"/>
      <c r="B135" s="55"/>
      <c r="C135" s="55"/>
      <c r="D135" s="55"/>
    </row>
    <row r="136" customFormat="false" ht="15" hidden="false" customHeight="false" outlineLevel="0" collapsed="false">
      <c r="A136" s="55"/>
      <c r="B136" s="55"/>
      <c r="C136" s="55"/>
      <c r="D136" s="55"/>
    </row>
    <row r="137" customFormat="false" ht="15" hidden="false" customHeight="false" outlineLevel="0" collapsed="false">
      <c r="A137" s="55"/>
      <c r="B137" s="55"/>
      <c r="C137" s="55"/>
      <c r="D137" s="55"/>
    </row>
    <row r="138" customFormat="false" ht="15" hidden="false" customHeight="false" outlineLevel="0" collapsed="false">
      <c r="A138" s="55"/>
      <c r="B138" s="55"/>
      <c r="C138" s="55"/>
      <c r="D138" s="55"/>
    </row>
    <row r="139" customFormat="false" ht="15" hidden="false" customHeight="false" outlineLevel="0" collapsed="false">
      <c r="A139" s="55"/>
      <c r="B139" s="55"/>
      <c r="C139" s="55"/>
      <c r="D139" s="55"/>
    </row>
    <row r="140" customFormat="false" ht="15" hidden="false" customHeight="false" outlineLevel="0" collapsed="false">
      <c r="A140" s="55"/>
      <c r="B140" s="55"/>
      <c r="C140" s="55"/>
      <c r="D140" s="55"/>
    </row>
    <row r="141" customFormat="false" ht="15" hidden="false" customHeight="false" outlineLevel="0" collapsed="false">
      <c r="A141" s="55"/>
      <c r="B141" s="55"/>
      <c r="C141" s="55"/>
      <c r="D141" s="55"/>
    </row>
    <row r="142" customFormat="false" ht="15" hidden="false" customHeight="false" outlineLevel="0" collapsed="false">
      <c r="A142" s="55"/>
      <c r="B142" s="55"/>
      <c r="C142" s="55"/>
      <c r="D142" s="55"/>
    </row>
    <row r="143" customFormat="false" ht="15" hidden="false" customHeight="false" outlineLevel="0" collapsed="false">
      <c r="A143" s="55"/>
      <c r="B143" s="55"/>
      <c r="C143" s="55"/>
      <c r="D143" s="55"/>
    </row>
    <row r="144" customFormat="false" ht="15" hidden="false" customHeight="false" outlineLevel="0" collapsed="false">
      <c r="A144" s="55"/>
      <c r="B144" s="55"/>
      <c r="C144" s="55"/>
      <c r="D144" s="55"/>
    </row>
    <row r="145" customFormat="false" ht="15" hidden="false" customHeight="false" outlineLevel="0" collapsed="false">
      <c r="A145" s="55"/>
      <c r="B145" s="55"/>
      <c r="C145" s="55"/>
      <c r="D145" s="55"/>
    </row>
    <row r="146" customFormat="false" ht="15" hidden="false" customHeight="false" outlineLevel="0" collapsed="false">
      <c r="A146" s="55"/>
      <c r="B146" s="55"/>
      <c r="C146" s="55"/>
      <c r="D146" s="55"/>
    </row>
    <row r="147" customFormat="false" ht="15" hidden="false" customHeight="false" outlineLevel="0" collapsed="false">
      <c r="A147" s="55"/>
      <c r="B147" s="55"/>
      <c r="C147" s="55"/>
      <c r="D147" s="55"/>
    </row>
    <row r="148" customFormat="false" ht="15" hidden="false" customHeight="false" outlineLevel="0" collapsed="false">
      <c r="A148" s="55"/>
      <c r="B148" s="55"/>
      <c r="C148" s="55"/>
      <c r="D148" s="55"/>
    </row>
    <row r="149" customFormat="false" ht="15" hidden="false" customHeight="false" outlineLevel="0" collapsed="false">
      <c r="A149" s="55"/>
      <c r="B149" s="55"/>
      <c r="C149" s="55"/>
      <c r="D149" s="55"/>
    </row>
    <row r="150" customFormat="false" ht="15" hidden="false" customHeight="false" outlineLevel="0" collapsed="false">
      <c r="A150" s="55"/>
      <c r="B150" s="55"/>
      <c r="C150" s="55"/>
      <c r="D150" s="55"/>
    </row>
    <row r="151" customFormat="false" ht="15" hidden="false" customHeight="false" outlineLevel="0" collapsed="false">
      <c r="A151" s="55"/>
      <c r="B151" s="55"/>
      <c r="C151" s="55"/>
      <c r="D151" s="55"/>
    </row>
    <row r="152" customFormat="false" ht="15" hidden="false" customHeight="false" outlineLevel="0" collapsed="false">
      <c r="A152" s="55"/>
      <c r="B152" s="55"/>
      <c r="C152" s="55"/>
      <c r="D152" s="55"/>
    </row>
    <row r="153" customFormat="false" ht="15" hidden="false" customHeight="false" outlineLevel="0" collapsed="false">
      <c r="A153" s="55"/>
      <c r="B153" s="55"/>
      <c r="C153" s="55"/>
      <c r="D153" s="55"/>
    </row>
    <row r="154" customFormat="false" ht="15" hidden="false" customHeight="false" outlineLevel="0" collapsed="false">
      <c r="A154" s="55"/>
      <c r="B154" s="55"/>
      <c r="C154" s="55"/>
      <c r="D154" s="55"/>
    </row>
    <row r="155" customFormat="false" ht="15" hidden="false" customHeight="false" outlineLevel="0" collapsed="false">
      <c r="A155" s="55"/>
      <c r="B155" s="55"/>
      <c r="C155" s="55"/>
      <c r="D155" s="55"/>
    </row>
    <row r="156" customFormat="false" ht="15" hidden="false" customHeight="false" outlineLevel="0" collapsed="false">
      <c r="A156" s="55"/>
      <c r="B156" s="55"/>
      <c r="C156" s="55"/>
      <c r="D156" s="55"/>
    </row>
    <row r="157" customFormat="false" ht="15" hidden="false" customHeight="false" outlineLevel="0" collapsed="false">
      <c r="A157" s="55"/>
      <c r="B157" s="55"/>
      <c r="C157" s="55"/>
      <c r="D157" s="55"/>
    </row>
    <row r="158" customFormat="false" ht="15" hidden="false" customHeight="false" outlineLevel="0" collapsed="false">
      <c r="A158" s="55"/>
      <c r="B158" s="55"/>
      <c r="C158" s="55"/>
      <c r="D158" s="55"/>
    </row>
    <row r="159" customFormat="false" ht="15" hidden="false" customHeight="false" outlineLevel="0" collapsed="false">
      <c r="A159" s="55"/>
      <c r="B159" s="55"/>
      <c r="C159" s="55"/>
      <c r="D159" s="55"/>
    </row>
    <row r="160" customFormat="false" ht="15" hidden="false" customHeight="false" outlineLevel="0" collapsed="false">
      <c r="A160" s="55"/>
      <c r="B160" s="55"/>
      <c r="C160" s="55"/>
      <c r="D160" s="55"/>
    </row>
    <row r="161" customFormat="false" ht="15" hidden="false" customHeight="false" outlineLevel="0" collapsed="false">
      <c r="A161" s="55"/>
      <c r="B161" s="55"/>
      <c r="C161" s="55"/>
      <c r="D161" s="55"/>
    </row>
    <row r="162" customFormat="false" ht="15" hidden="false" customHeight="false" outlineLevel="0" collapsed="false">
      <c r="A162" s="55"/>
      <c r="B162" s="55"/>
      <c r="C162" s="55"/>
      <c r="D162" s="55"/>
    </row>
    <row r="163" customFormat="false" ht="15" hidden="false" customHeight="false" outlineLevel="0" collapsed="false">
      <c r="A163" s="55"/>
      <c r="B163" s="55"/>
      <c r="C163" s="55"/>
      <c r="D163" s="55"/>
    </row>
    <row r="164" customFormat="false" ht="15" hidden="false" customHeight="false" outlineLevel="0" collapsed="false">
      <c r="A164" s="55"/>
      <c r="B164" s="55"/>
      <c r="C164" s="55"/>
      <c r="D164" s="55"/>
    </row>
    <row r="165" customFormat="false" ht="15" hidden="false" customHeight="false" outlineLevel="0" collapsed="false">
      <c r="A165" s="55"/>
      <c r="B165" s="55"/>
      <c r="C165" s="55"/>
      <c r="D165" s="55"/>
    </row>
    <row r="166" customFormat="false" ht="15" hidden="false" customHeight="false" outlineLevel="0" collapsed="false">
      <c r="A166" s="55"/>
      <c r="B166" s="55"/>
      <c r="C166" s="55"/>
      <c r="D166" s="55"/>
    </row>
    <row r="167" customFormat="false" ht="15" hidden="false" customHeight="false" outlineLevel="0" collapsed="false">
      <c r="A167" s="55"/>
      <c r="B167" s="55"/>
      <c r="C167" s="55"/>
      <c r="D167" s="55"/>
    </row>
    <row r="168" customFormat="false" ht="15" hidden="false" customHeight="false" outlineLevel="0" collapsed="false">
      <c r="A168" s="55"/>
      <c r="B168" s="55"/>
      <c r="C168" s="55"/>
      <c r="D168" s="55"/>
    </row>
    <row r="169" customFormat="false" ht="15" hidden="false" customHeight="false" outlineLevel="0" collapsed="false">
      <c r="A169" s="55"/>
      <c r="B169" s="55"/>
      <c r="C169" s="55"/>
      <c r="D169" s="55"/>
    </row>
    <row r="170" customFormat="false" ht="15" hidden="false" customHeight="false" outlineLevel="0" collapsed="false">
      <c r="A170" s="55"/>
      <c r="B170" s="55"/>
      <c r="C170" s="55"/>
      <c r="D170" s="55"/>
    </row>
    <row r="171" customFormat="false" ht="15" hidden="false" customHeight="false" outlineLevel="0" collapsed="false">
      <c r="A171" s="55"/>
      <c r="B171" s="55"/>
      <c r="C171" s="55"/>
      <c r="D171" s="55"/>
    </row>
    <row r="172" customFormat="false" ht="15" hidden="false" customHeight="false" outlineLevel="0" collapsed="false">
      <c r="A172" s="55"/>
      <c r="B172" s="55"/>
      <c r="C172" s="55"/>
      <c r="D172" s="55"/>
    </row>
    <row r="173" customFormat="false" ht="15" hidden="false" customHeight="false" outlineLevel="0" collapsed="false">
      <c r="A173" s="55"/>
      <c r="B173" s="55"/>
      <c r="C173" s="55"/>
      <c r="D173" s="55"/>
    </row>
    <row r="174" customFormat="false" ht="15" hidden="false" customHeight="false" outlineLevel="0" collapsed="false">
      <c r="A174" s="55"/>
      <c r="B174" s="55"/>
      <c r="C174" s="55"/>
      <c r="D174" s="55"/>
    </row>
    <row r="175" customFormat="false" ht="15" hidden="false" customHeight="false" outlineLevel="0" collapsed="false">
      <c r="A175" s="55"/>
      <c r="B175" s="55"/>
      <c r="C175" s="55"/>
      <c r="D175" s="55"/>
    </row>
    <row r="176" customFormat="false" ht="15" hidden="false" customHeight="false" outlineLevel="0" collapsed="false">
      <c r="A176" s="55"/>
      <c r="B176" s="55"/>
      <c r="C176" s="55"/>
      <c r="D176" s="55"/>
    </row>
    <row r="177" customFormat="false" ht="15" hidden="false" customHeight="false" outlineLevel="0" collapsed="false">
      <c r="A177" s="55"/>
      <c r="B177" s="55"/>
      <c r="C177" s="55"/>
      <c r="D177" s="55"/>
    </row>
    <row r="178" customFormat="false" ht="15" hidden="false" customHeight="false" outlineLevel="0" collapsed="false">
      <c r="A178" s="55"/>
      <c r="B178" s="55"/>
      <c r="C178" s="55"/>
      <c r="D178" s="55"/>
    </row>
    <row r="179" customFormat="false" ht="15" hidden="false" customHeight="false" outlineLevel="0" collapsed="false">
      <c r="A179" s="55"/>
      <c r="B179" s="55"/>
      <c r="C179" s="55"/>
      <c r="D179" s="55"/>
    </row>
    <row r="180" customFormat="false" ht="15" hidden="false" customHeight="false" outlineLevel="0" collapsed="false">
      <c r="A180" s="55"/>
      <c r="B180" s="55"/>
      <c r="C180" s="55"/>
      <c r="D180" s="55"/>
    </row>
    <row r="181" customFormat="false" ht="15" hidden="false" customHeight="false" outlineLevel="0" collapsed="false">
      <c r="A181" s="55"/>
      <c r="B181" s="55"/>
      <c r="C181" s="55"/>
      <c r="D181" s="55"/>
    </row>
    <row r="182" customFormat="false" ht="15" hidden="false" customHeight="false" outlineLevel="0" collapsed="false">
      <c r="A182" s="55"/>
      <c r="B182" s="55"/>
      <c r="C182" s="55"/>
      <c r="D182" s="55"/>
    </row>
    <row r="183" customFormat="false" ht="15" hidden="false" customHeight="false" outlineLevel="0" collapsed="false">
      <c r="A183" s="55"/>
      <c r="B183" s="55"/>
      <c r="C183" s="55"/>
      <c r="D183" s="55"/>
    </row>
    <row r="184" customFormat="false" ht="15" hidden="false" customHeight="false" outlineLevel="0" collapsed="false">
      <c r="A184" s="55"/>
      <c r="B184" s="55"/>
      <c r="C184" s="55"/>
      <c r="D184" s="55"/>
    </row>
    <row r="185" customFormat="false" ht="15" hidden="false" customHeight="false" outlineLevel="0" collapsed="false">
      <c r="A185" s="55"/>
      <c r="B185" s="55"/>
      <c r="C185" s="55"/>
      <c r="D185" s="55"/>
    </row>
    <row r="186" customFormat="false" ht="15" hidden="false" customHeight="false" outlineLevel="0" collapsed="false">
      <c r="A186" s="55"/>
      <c r="B186" s="55"/>
      <c r="C186" s="55"/>
      <c r="D186" s="55"/>
    </row>
    <row r="187" customFormat="false" ht="15" hidden="false" customHeight="false" outlineLevel="0" collapsed="false">
      <c r="A187" s="55"/>
      <c r="B187" s="55"/>
      <c r="C187" s="55"/>
      <c r="D187" s="55"/>
    </row>
    <row r="188" customFormat="false" ht="15" hidden="false" customHeight="false" outlineLevel="0" collapsed="false">
      <c r="A188" s="55"/>
      <c r="B188" s="55"/>
      <c r="C188" s="55"/>
      <c r="D188" s="55"/>
    </row>
    <row r="189" customFormat="false" ht="15" hidden="false" customHeight="false" outlineLevel="0" collapsed="false">
      <c r="A189" s="55"/>
      <c r="B189" s="55"/>
      <c r="C189" s="55"/>
      <c r="D189" s="55"/>
    </row>
    <row r="190" customFormat="false" ht="15" hidden="false" customHeight="false" outlineLevel="0" collapsed="false">
      <c r="A190" s="55"/>
      <c r="B190" s="55"/>
      <c r="C190" s="55"/>
      <c r="D190" s="55"/>
    </row>
    <row r="191" customFormat="false" ht="15" hidden="false" customHeight="false" outlineLevel="0" collapsed="false">
      <c r="A191" s="55"/>
      <c r="B191" s="55"/>
      <c r="C191" s="55"/>
      <c r="D191" s="55"/>
    </row>
    <row r="192" customFormat="false" ht="15" hidden="false" customHeight="false" outlineLevel="0" collapsed="false">
      <c r="A192" s="55"/>
      <c r="B192" s="55"/>
      <c r="C192" s="55"/>
      <c r="D192" s="55"/>
    </row>
    <row r="193" customFormat="false" ht="15" hidden="false" customHeight="false" outlineLevel="0" collapsed="false">
      <c r="A193" s="55"/>
      <c r="B193" s="55"/>
      <c r="C193" s="55"/>
      <c r="D193" s="55"/>
    </row>
    <row r="194" customFormat="false" ht="15" hidden="false" customHeight="false" outlineLevel="0" collapsed="false">
      <c r="A194" s="55"/>
      <c r="B194" s="55"/>
      <c r="C194" s="55"/>
      <c r="D194" s="55"/>
    </row>
    <row r="195" customFormat="false" ht="15" hidden="false" customHeight="false" outlineLevel="0" collapsed="false">
      <c r="A195" s="55"/>
      <c r="B195" s="55"/>
      <c r="C195" s="55"/>
      <c r="D195" s="55"/>
    </row>
    <row r="196" customFormat="false" ht="15" hidden="false" customHeight="false" outlineLevel="0" collapsed="false">
      <c r="A196" s="55"/>
      <c r="B196" s="55"/>
      <c r="C196" s="55"/>
      <c r="D196" s="55"/>
    </row>
    <row r="197" customFormat="false" ht="15" hidden="false" customHeight="false" outlineLevel="0" collapsed="false">
      <c r="A197" s="55"/>
      <c r="B197" s="55"/>
      <c r="C197" s="55"/>
      <c r="D197" s="55"/>
    </row>
    <row r="198" customFormat="false" ht="15" hidden="false" customHeight="false" outlineLevel="0" collapsed="false">
      <c r="A198" s="55"/>
      <c r="B198" s="55"/>
      <c r="C198" s="55"/>
      <c r="D198" s="55"/>
    </row>
    <row r="199" customFormat="false" ht="15" hidden="false" customHeight="false" outlineLevel="0" collapsed="false">
      <c r="A199" s="55"/>
      <c r="B199" s="55"/>
      <c r="C199" s="55"/>
      <c r="D199" s="55"/>
    </row>
    <row r="200" customFormat="false" ht="15" hidden="false" customHeight="false" outlineLevel="0" collapsed="false">
      <c r="A200" s="55"/>
      <c r="B200" s="55"/>
      <c r="C200" s="55"/>
      <c r="D200" s="55"/>
    </row>
    <row r="201" customFormat="false" ht="15" hidden="false" customHeight="false" outlineLevel="0" collapsed="false">
      <c r="A201" s="55"/>
      <c r="B201" s="55"/>
      <c r="C201" s="55"/>
      <c r="D201" s="55"/>
    </row>
    <row r="202" customFormat="false" ht="15" hidden="false" customHeight="false" outlineLevel="0" collapsed="false">
      <c r="A202" s="55"/>
      <c r="B202" s="55"/>
      <c r="C202" s="55"/>
      <c r="D202" s="55"/>
    </row>
    <row r="203" customFormat="false" ht="15" hidden="false" customHeight="false" outlineLevel="0" collapsed="false">
      <c r="A203" s="55"/>
      <c r="B203" s="55"/>
      <c r="C203" s="55"/>
      <c r="D203" s="55"/>
    </row>
    <row r="204" customFormat="false" ht="15" hidden="false" customHeight="false" outlineLevel="0" collapsed="false">
      <c r="A204" s="55"/>
      <c r="B204" s="55"/>
      <c r="C204" s="55"/>
      <c r="D204" s="55"/>
    </row>
    <row r="205" customFormat="false" ht="15" hidden="false" customHeight="false" outlineLevel="0" collapsed="false">
      <c r="A205" s="55"/>
      <c r="B205" s="55"/>
      <c r="C205" s="55"/>
      <c r="D205" s="55"/>
    </row>
    <row r="206" customFormat="false" ht="15" hidden="false" customHeight="false" outlineLevel="0" collapsed="false">
      <c r="A206" s="55"/>
      <c r="B206" s="55"/>
      <c r="C206" s="55"/>
      <c r="D206" s="55"/>
    </row>
    <row r="207" customFormat="false" ht="15" hidden="false" customHeight="false" outlineLevel="0" collapsed="false">
      <c r="A207" s="55"/>
      <c r="B207" s="55"/>
      <c r="C207" s="55"/>
      <c r="D207" s="55"/>
    </row>
    <row r="208" customFormat="false" ht="15" hidden="false" customHeight="false" outlineLevel="0" collapsed="false">
      <c r="A208" s="55"/>
      <c r="B208" s="55"/>
      <c r="C208" s="55"/>
      <c r="D208" s="55"/>
    </row>
    <row r="209" customFormat="false" ht="15" hidden="false" customHeight="false" outlineLevel="0" collapsed="false">
      <c r="A209" s="55"/>
      <c r="B209" s="55"/>
      <c r="C209" s="55"/>
      <c r="D209" s="55"/>
    </row>
    <row r="210" customFormat="false" ht="15" hidden="false" customHeight="false" outlineLevel="0" collapsed="false">
      <c r="A210" s="55"/>
      <c r="B210" s="55"/>
      <c r="C210" s="55"/>
      <c r="D210" s="55"/>
    </row>
    <row r="211" customFormat="false" ht="15" hidden="false" customHeight="false" outlineLevel="0" collapsed="false">
      <c r="A211" s="55"/>
      <c r="B211" s="55"/>
      <c r="C211" s="55"/>
      <c r="D211" s="55"/>
    </row>
    <row r="212" customFormat="false" ht="15" hidden="false" customHeight="false" outlineLevel="0" collapsed="false">
      <c r="A212" s="55"/>
      <c r="B212" s="55"/>
      <c r="C212" s="55"/>
      <c r="D212" s="55"/>
    </row>
    <row r="213" customFormat="false" ht="15" hidden="false" customHeight="false" outlineLevel="0" collapsed="false">
      <c r="A213" s="55"/>
      <c r="B213" s="55"/>
      <c r="C213" s="55"/>
      <c r="D213" s="55"/>
    </row>
    <row r="214" customFormat="false" ht="15" hidden="false" customHeight="false" outlineLevel="0" collapsed="false">
      <c r="A214" s="55"/>
      <c r="B214" s="55"/>
      <c r="C214" s="55"/>
      <c r="D214" s="55"/>
    </row>
    <row r="215" customFormat="false" ht="15" hidden="false" customHeight="false" outlineLevel="0" collapsed="false">
      <c r="A215" s="55"/>
      <c r="B215" s="55"/>
      <c r="C215" s="55"/>
      <c r="D215" s="55"/>
    </row>
    <row r="216" customFormat="false" ht="15" hidden="false" customHeight="false" outlineLevel="0" collapsed="false">
      <c r="A216" s="55"/>
      <c r="B216" s="55"/>
      <c r="C216" s="55"/>
      <c r="D216" s="55"/>
    </row>
    <row r="217" customFormat="false" ht="15" hidden="false" customHeight="false" outlineLevel="0" collapsed="false">
      <c r="A217" s="55"/>
      <c r="B217" s="55"/>
      <c r="C217" s="55"/>
      <c r="D217" s="55"/>
    </row>
    <row r="218" customFormat="false" ht="15" hidden="false" customHeight="false" outlineLevel="0" collapsed="false">
      <c r="A218" s="55"/>
      <c r="B218" s="55"/>
      <c r="C218" s="55"/>
      <c r="D218" s="55"/>
    </row>
    <row r="219" customFormat="false" ht="15" hidden="false" customHeight="false" outlineLevel="0" collapsed="false">
      <c r="A219" s="55"/>
      <c r="B219" s="55"/>
      <c r="C219" s="55"/>
      <c r="D219" s="55"/>
    </row>
    <row r="220" customFormat="false" ht="15" hidden="false" customHeight="false" outlineLevel="0" collapsed="false">
      <c r="A220" s="55"/>
      <c r="B220" s="55"/>
      <c r="C220" s="55"/>
      <c r="D220" s="55"/>
    </row>
    <row r="221" customFormat="false" ht="15" hidden="false" customHeight="false" outlineLevel="0" collapsed="false">
      <c r="A221" s="55"/>
      <c r="B221" s="55"/>
      <c r="C221" s="55"/>
      <c r="D221" s="55"/>
    </row>
    <row r="222" customFormat="false" ht="15" hidden="false" customHeight="false" outlineLevel="0" collapsed="false">
      <c r="A222" s="55"/>
      <c r="B222" s="55"/>
      <c r="C222" s="55"/>
      <c r="D222" s="55"/>
    </row>
    <row r="223" customFormat="false" ht="15" hidden="false" customHeight="false" outlineLevel="0" collapsed="false">
      <c r="A223" s="55"/>
      <c r="B223" s="55"/>
      <c r="C223" s="55"/>
      <c r="D223" s="55"/>
    </row>
    <row r="224" customFormat="false" ht="15" hidden="false" customHeight="false" outlineLevel="0" collapsed="false">
      <c r="A224" s="55"/>
      <c r="B224" s="55"/>
      <c r="C224" s="55"/>
      <c r="D224" s="55"/>
    </row>
    <row r="225" customFormat="false" ht="15" hidden="false" customHeight="false" outlineLevel="0" collapsed="false">
      <c r="A225" s="55"/>
      <c r="B225" s="55"/>
      <c r="C225" s="55"/>
      <c r="D225" s="55"/>
    </row>
    <row r="226" customFormat="false" ht="15" hidden="false" customHeight="false" outlineLevel="0" collapsed="false">
      <c r="A226" s="55"/>
      <c r="B226" s="55"/>
      <c r="C226" s="55"/>
      <c r="D226" s="55"/>
    </row>
    <row r="227" customFormat="false" ht="15" hidden="false" customHeight="false" outlineLevel="0" collapsed="false">
      <c r="A227" s="55"/>
      <c r="B227" s="55"/>
      <c r="C227" s="55"/>
      <c r="D227" s="55"/>
    </row>
    <row r="228" customFormat="false" ht="15" hidden="false" customHeight="false" outlineLevel="0" collapsed="false">
      <c r="A228" s="55"/>
      <c r="B228" s="55"/>
      <c r="C228" s="55"/>
      <c r="D228" s="55"/>
    </row>
    <row r="229" customFormat="false" ht="15" hidden="false" customHeight="false" outlineLevel="0" collapsed="false">
      <c r="A229" s="55"/>
      <c r="B229" s="55"/>
      <c r="C229" s="55"/>
      <c r="D229" s="55"/>
    </row>
    <row r="230" customFormat="false" ht="15" hidden="false" customHeight="false" outlineLevel="0" collapsed="false">
      <c r="A230" s="55"/>
      <c r="B230" s="55"/>
      <c r="C230" s="55"/>
      <c r="D230" s="55"/>
    </row>
    <row r="231" customFormat="false" ht="15" hidden="false" customHeight="false" outlineLevel="0" collapsed="false">
      <c r="A231" s="55"/>
      <c r="B231" s="55"/>
      <c r="C231" s="55"/>
      <c r="D231" s="55"/>
    </row>
    <row r="232" customFormat="false" ht="15" hidden="false" customHeight="false" outlineLevel="0" collapsed="false">
      <c r="A232" s="55"/>
      <c r="B232" s="55"/>
      <c r="C232" s="55"/>
      <c r="D232" s="55"/>
    </row>
    <row r="233" customFormat="false" ht="15" hidden="false" customHeight="false" outlineLevel="0" collapsed="false">
      <c r="A233" s="55"/>
      <c r="B233" s="55"/>
      <c r="C233" s="55"/>
      <c r="D233" s="55"/>
    </row>
    <row r="234" customFormat="false" ht="15" hidden="false" customHeight="false" outlineLevel="0" collapsed="false">
      <c r="A234" s="55"/>
      <c r="B234" s="55"/>
      <c r="C234" s="55"/>
      <c r="D234" s="55"/>
    </row>
    <row r="235" customFormat="false" ht="15" hidden="false" customHeight="false" outlineLevel="0" collapsed="false">
      <c r="A235" s="55"/>
      <c r="B235" s="55"/>
      <c r="C235" s="55"/>
      <c r="D235" s="55"/>
    </row>
    <row r="236" customFormat="false" ht="15" hidden="false" customHeight="false" outlineLevel="0" collapsed="false">
      <c r="A236" s="55"/>
      <c r="B236" s="55"/>
      <c r="C236" s="55"/>
      <c r="D236" s="55"/>
    </row>
    <row r="237" customFormat="false" ht="15" hidden="false" customHeight="false" outlineLevel="0" collapsed="false">
      <c r="A237" s="55"/>
      <c r="B237" s="55"/>
      <c r="C237" s="55"/>
      <c r="D237" s="55"/>
    </row>
    <row r="238" customFormat="false" ht="15" hidden="false" customHeight="false" outlineLevel="0" collapsed="false">
      <c r="A238" s="55"/>
      <c r="B238" s="55"/>
      <c r="C238" s="55"/>
      <c r="D238" s="55"/>
    </row>
    <row r="239" customFormat="false" ht="15" hidden="false" customHeight="false" outlineLevel="0" collapsed="false">
      <c r="A239" s="55"/>
      <c r="B239" s="55"/>
      <c r="C239" s="55"/>
      <c r="D239" s="55"/>
    </row>
    <row r="240" customFormat="false" ht="15" hidden="false" customHeight="false" outlineLevel="0" collapsed="false">
      <c r="A240" s="55"/>
      <c r="B240" s="55"/>
      <c r="C240" s="55"/>
      <c r="D240" s="55"/>
    </row>
    <row r="241" customFormat="false" ht="15" hidden="false" customHeight="false" outlineLevel="0" collapsed="false">
      <c r="A241" s="55"/>
      <c r="B241" s="55"/>
      <c r="C241" s="55"/>
      <c r="D241" s="55"/>
    </row>
    <row r="242" customFormat="false" ht="15" hidden="false" customHeight="false" outlineLevel="0" collapsed="false">
      <c r="A242" s="55"/>
      <c r="B242" s="55"/>
      <c r="C242" s="55"/>
      <c r="D242" s="55"/>
    </row>
    <row r="243" customFormat="false" ht="15" hidden="false" customHeight="false" outlineLevel="0" collapsed="false">
      <c r="A243" s="55"/>
      <c r="B243" s="55"/>
      <c r="C243" s="55"/>
      <c r="D243" s="55"/>
    </row>
    <row r="244" customFormat="false" ht="15" hidden="false" customHeight="false" outlineLevel="0" collapsed="false">
      <c r="A244" s="55"/>
      <c r="B244" s="55"/>
      <c r="C244" s="55"/>
      <c r="D244" s="55"/>
    </row>
    <row r="245" customFormat="false" ht="15" hidden="false" customHeight="false" outlineLevel="0" collapsed="false">
      <c r="A245" s="55"/>
      <c r="B245" s="55"/>
      <c r="C245" s="55"/>
      <c r="D245" s="55"/>
    </row>
    <row r="246" customFormat="false" ht="15" hidden="false" customHeight="false" outlineLevel="0" collapsed="false">
      <c r="A246" s="55"/>
      <c r="B246" s="55"/>
      <c r="C246" s="55"/>
      <c r="D246" s="55"/>
    </row>
    <row r="247" customFormat="false" ht="15" hidden="false" customHeight="false" outlineLevel="0" collapsed="false">
      <c r="A247" s="55"/>
      <c r="B247" s="55"/>
      <c r="C247" s="55"/>
      <c r="D247" s="55"/>
    </row>
    <row r="248" customFormat="false" ht="15" hidden="false" customHeight="false" outlineLevel="0" collapsed="false">
      <c r="A248" s="55"/>
      <c r="B248" s="55"/>
      <c r="C248" s="55"/>
      <c r="D248" s="55"/>
    </row>
    <row r="249" customFormat="false" ht="15" hidden="false" customHeight="false" outlineLevel="0" collapsed="false">
      <c r="A249" s="55"/>
      <c r="B249" s="55"/>
      <c r="C249" s="55"/>
      <c r="D249" s="55"/>
    </row>
    <row r="250" customFormat="false" ht="15" hidden="false" customHeight="false" outlineLevel="0" collapsed="false">
      <c r="A250" s="55"/>
      <c r="B250" s="55"/>
      <c r="C250" s="55"/>
      <c r="D250" s="55"/>
    </row>
    <row r="251" customFormat="false" ht="15" hidden="false" customHeight="false" outlineLevel="0" collapsed="false">
      <c r="A251" s="55"/>
      <c r="B251" s="55"/>
      <c r="C251" s="55"/>
      <c r="D251" s="55"/>
    </row>
    <row r="252" customFormat="false" ht="15" hidden="false" customHeight="false" outlineLevel="0" collapsed="false">
      <c r="A252" s="55"/>
      <c r="B252" s="55"/>
      <c r="C252" s="55"/>
      <c r="D252" s="55"/>
    </row>
    <row r="253" customFormat="false" ht="15" hidden="false" customHeight="false" outlineLevel="0" collapsed="false">
      <c r="A253" s="55"/>
      <c r="B253" s="55"/>
      <c r="C253" s="55"/>
      <c r="D253" s="55"/>
    </row>
    <row r="254" customFormat="false" ht="15" hidden="false" customHeight="false" outlineLevel="0" collapsed="false">
      <c r="A254" s="55"/>
      <c r="B254" s="55"/>
      <c r="C254" s="55"/>
      <c r="D254" s="55"/>
    </row>
    <row r="255" customFormat="false" ht="15" hidden="false" customHeight="false" outlineLevel="0" collapsed="false">
      <c r="A255" s="55"/>
      <c r="B255" s="55"/>
      <c r="C255" s="55"/>
      <c r="D255" s="55"/>
    </row>
    <row r="256" customFormat="false" ht="15" hidden="false" customHeight="false" outlineLevel="0" collapsed="false">
      <c r="A256" s="55"/>
      <c r="B256" s="55"/>
      <c r="C256" s="55"/>
      <c r="D256" s="55"/>
    </row>
    <row r="257" customFormat="false" ht="15" hidden="false" customHeight="false" outlineLevel="0" collapsed="false">
      <c r="A257" s="55"/>
      <c r="B257" s="55"/>
      <c r="C257" s="55"/>
      <c r="D257" s="55"/>
    </row>
    <row r="258" customFormat="false" ht="15" hidden="false" customHeight="false" outlineLevel="0" collapsed="false">
      <c r="A258" s="55"/>
      <c r="B258" s="55"/>
      <c r="C258" s="55"/>
      <c r="D258" s="55"/>
    </row>
    <row r="259" customFormat="false" ht="15" hidden="false" customHeight="false" outlineLevel="0" collapsed="false">
      <c r="A259" s="55"/>
      <c r="B259" s="55"/>
      <c r="C259" s="55"/>
      <c r="D259" s="55"/>
    </row>
    <row r="260" customFormat="false" ht="15" hidden="false" customHeight="false" outlineLevel="0" collapsed="false">
      <c r="A260" s="55"/>
      <c r="B260" s="55"/>
      <c r="C260" s="55"/>
      <c r="D260" s="55"/>
    </row>
    <row r="261" customFormat="false" ht="15" hidden="false" customHeight="false" outlineLevel="0" collapsed="false">
      <c r="A261" s="55"/>
      <c r="B261" s="55"/>
      <c r="C261" s="55"/>
      <c r="D261" s="55"/>
    </row>
    <row r="262" customFormat="false" ht="15" hidden="false" customHeight="false" outlineLevel="0" collapsed="false">
      <c r="A262" s="55"/>
      <c r="B262" s="55"/>
      <c r="C262" s="55"/>
      <c r="D262" s="55"/>
    </row>
    <row r="263" customFormat="false" ht="15" hidden="false" customHeight="false" outlineLevel="0" collapsed="false">
      <c r="A263" s="55"/>
      <c r="B263" s="55"/>
      <c r="C263" s="55"/>
      <c r="D263" s="55"/>
    </row>
    <row r="264" customFormat="false" ht="15" hidden="false" customHeight="false" outlineLevel="0" collapsed="false">
      <c r="A264" s="55"/>
      <c r="B264" s="55"/>
      <c r="C264" s="55"/>
      <c r="D264" s="55"/>
    </row>
    <row r="265" customFormat="false" ht="15" hidden="false" customHeight="false" outlineLevel="0" collapsed="false">
      <c r="A265" s="55"/>
      <c r="B265" s="55"/>
      <c r="C265" s="55"/>
      <c r="D265" s="55"/>
    </row>
    <row r="266" customFormat="false" ht="15" hidden="false" customHeight="false" outlineLevel="0" collapsed="false">
      <c r="A266" s="55"/>
      <c r="B266" s="55"/>
      <c r="C266" s="55"/>
      <c r="D266" s="55"/>
    </row>
    <row r="267" customFormat="false" ht="15" hidden="false" customHeight="false" outlineLevel="0" collapsed="false">
      <c r="A267" s="55"/>
      <c r="B267" s="55"/>
      <c r="C267" s="55"/>
      <c r="D267" s="55"/>
    </row>
    <row r="268" customFormat="false" ht="15" hidden="false" customHeight="false" outlineLevel="0" collapsed="false">
      <c r="A268" s="55"/>
      <c r="B268" s="55"/>
      <c r="C268" s="55"/>
      <c r="D268" s="55"/>
    </row>
    <row r="269" customFormat="false" ht="15" hidden="false" customHeight="false" outlineLevel="0" collapsed="false">
      <c r="A269" s="55"/>
      <c r="B269" s="55"/>
      <c r="C269" s="55"/>
      <c r="D269" s="55"/>
    </row>
    <row r="270" customFormat="false" ht="15" hidden="false" customHeight="false" outlineLevel="0" collapsed="false">
      <c r="A270" s="55"/>
      <c r="B270" s="55"/>
      <c r="C270" s="55"/>
      <c r="D270" s="55"/>
    </row>
    <row r="271" customFormat="false" ht="15" hidden="false" customHeight="false" outlineLevel="0" collapsed="false">
      <c r="A271" s="55"/>
      <c r="B271" s="55"/>
      <c r="C271" s="55"/>
      <c r="D271" s="55"/>
    </row>
    <row r="272" customFormat="false" ht="15" hidden="false" customHeight="false" outlineLevel="0" collapsed="false">
      <c r="A272" s="55"/>
      <c r="B272" s="55"/>
      <c r="C272" s="55"/>
      <c r="D272" s="55"/>
    </row>
    <row r="273" customFormat="false" ht="15" hidden="false" customHeight="false" outlineLevel="0" collapsed="false">
      <c r="A273" s="55"/>
      <c r="B273" s="55"/>
      <c r="C273" s="55"/>
      <c r="D273" s="55"/>
    </row>
    <row r="274" customFormat="false" ht="15" hidden="false" customHeight="false" outlineLevel="0" collapsed="false">
      <c r="A274" s="55"/>
      <c r="B274" s="55"/>
      <c r="C274" s="55"/>
      <c r="D274" s="55"/>
    </row>
    <row r="275" customFormat="false" ht="15" hidden="false" customHeight="false" outlineLevel="0" collapsed="false">
      <c r="A275" s="55"/>
      <c r="B275" s="55"/>
      <c r="C275" s="55"/>
      <c r="D275" s="55"/>
    </row>
    <row r="276" customFormat="false" ht="15" hidden="false" customHeight="false" outlineLevel="0" collapsed="false">
      <c r="A276" s="55"/>
      <c r="B276" s="55"/>
      <c r="C276" s="55"/>
      <c r="D276" s="55"/>
    </row>
    <row r="277" customFormat="false" ht="15" hidden="false" customHeight="false" outlineLevel="0" collapsed="false">
      <c r="A277" s="55"/>
      <c r="B277" s="55"/>
      <c r="C277" s="55"/>
      <c r="D277" s="55"/>
    </row>
    <row r="278" customFormat="false" ht="15" hidden="false" customHeight="false" outlineLevel="0" collapsed="false">
      <c r="A278" s="55"/>
      <c r="B278" s="55"/>
      <c r="C278" s="55"/>
      <c r="D278" s="55"/>
    </row>
    <row r="279" customFormat="false" ht="15" hidden="false" customHeight="false" outlineLevel="0" collapsed="false">
      <c r="A279" s="55"/>
      <c r="B279" s="55"/>
      <c r="C279" s="55"/>
      <c r="D279" s="55"/>
    </row>
    <row r="280" customFormat="false" ht="15" hidden="false" customHeight="false" outlineLevel="0" collapsed="false">
      <c r="A280" s="55"/>
      <c r="B280" s="55"/>
      <c r="C280" s="55"/>
      <c r="D280" s="55"/>
    </row>
    <row r="281" customFormat="false" ht="15" hidden="false" customHeight="false" outlineLevel="0" collapsed="false">
      <c r="A281" s="55"/>
      <c r="B281" s="55"/>
      <c r="C281" s="55"/>
      <c r="D281" s="55"/>
    </row>
    <row r="282" customFormat="false" ht="15" hidden="false" customHeight="false" outlineLevel="0" collapsed="false">
      <c r="A282" s="55"/>
      <c r="B282" s="55"/>
      <c r="C282" s="55"/>
      <c r="D282" s="55"/>
    </row>
    <row r="283" customFormat="false" ht="15" hidden="false" customHeight="false" outlineLevel="0" collapsed="false">
      <c r="A283" s="55"/>
      <c r="B283" s="55"/>
      <c r="C283" s="55"/>
      <c r="D283" s="55"/>
    </row>
    <row r="284" customFormat="false" ht="15" hidden="false" customHeight="false" outlineLevel="0" collapsed="false">
      <c r="A284" s="55"/>
      <c r="B284" s="55"/>
      <c r="C284" s="55"/>
      <c r="D284" s="55"/>
    </row>
    <row r="285" customFormat="false" ht="15" hidden="false" customHeight="false" outlineLevel="0" collapsed="false">
      <c r="A285" s="55"/>
      <c r="B285" s="55"/>
      <c r="C285" s="55"/>
      <c r="D285" s="55"/>
    </row>
    <row r="286" customFormat="false" ht="15" hidden="false" customHeight="false" outlineLevel="0" collapsed="false">
      <c r="A286" s="55"/>
      <c r="B286" s="55"/>
      <c r="C286" s="55"/>
      <c r="D286" s="55"/>
    </row>
    <row r="287" customFormat="false" ht="15" hidden="false" customHeight="false" outlineLevel="0" collapsed="false">
      <c r="A287" s="55"/>
      <c r="B287" s="55"/>
      <c r="C287" s="55"/>
      <c r="D287" s="55"/>
    </row>
    <row r="288" customFormat="false" ht="15" hidden="false" customHeight="false" outlineLevel="0" collapsed="false">
      <c r="A288" s="55"/>
      <c r="B288" s="55"/>
      <c r="C288" s="55"/>
      <c r="D288" s="55"/>
    </row>
    <row r="289" customFormat="false" ht="15" hidden="false" customHeight="false" outlineLevel="0" collapsed="false">
      <c r="A289" s="55"/>
      <c r="B289" s="55"/>
      <c r="C289" s="55"/>
      <c r="D289" s="55"/>
    </row>
    <row r="290" customFormat="false" ht="15" hidden="false" customHeight="false" outlineLevel="0" collapsed="false">
      <c r="A290" s="55"/>
      <c r="B290" s="55"/>
      <c r="C290" s="55"/>
      <c r="D290" s="55"/>
    </row>
    <row r="291" customFormat="false" ht="15" hidden="false" customHeight="false" outlineLevel="0" collapsed="false">
      <c r="A291" s="55"/>
      <c r="B291" s="55"/>
      <c r="C291" s="55"/>
      <c r="D291" s="55"/>
    </row>
    <row r="292" customFormat="false" ht="15" hidden="false" customHeight="false" outlineLevel="0" collapsed="false">
      <c r="A292" s="55"/>
      <c r="B292" s="55"/>
      <c r="C292" s="55"/>
      <c r="D292" s="55"/>
    </row>
    <row r="293" customFormat="false" ht="15" hidden="false" customHeight="false" outlineLevel="0" collapsed="false">
      <c r="A293" s="55"/>
      <c r="B293" s="55"/>
      <c r="C293" s="55"/>
      <c r="D293" s="55"/>
    </row>
    <row r="294" customFormat="false" ht="15" hidden="false" customHeight="false" outlineLevel="0" collapsed="false">
      <c r="A294" s="55"/>
      <c r="B294" s="55"/>
      <c r="C294" s="55"/>
      <c r="D294" s="55"/>
    </row>
    <row r="295" customFormat="false" ht="15" hidden="false" customHeight="false" outlineLevel="0" collapsed="false">
      <c r="A295" s="55"/>
      <c r="B295" s="55"/>
      <c r="C295" s="55"/>
      <c r="D295" s="55"/>
    </row>
    <row r="296" customFormat="false" ht="15" hidden="false" customHeight="false" outlineLevel="0" collapsed="false">
      <c r="A296" s="55"/>
      <c r="B296" s="55"/>
      <c r="C296" s="55"/>
      <c r="D296" s="55"/>
    </row>
    <row r="297" customFormat="false" ht="15" hidden="false" customHeight="false" outlineLevel="0" collapsed="false">
      <c r="A297" s="55"/>
      <c r="B297" s="55"/>
      <c r="C297" s="55"/>
      <c r="D297" s="55"/>
    </row>
    <row r="298" customFormat="false" ht="15" hidden="false" customHeight="false" outlineLevel="0" collapsed="false">
      <c r="A298" s="55"/>
      <c r="B298" s="55"/>
      <c r="C298" s="55"/>
      <c r="D298" s="55"/>
    </row>
    <row r="299" customFormat="false" ht="15" hidden="false" customHeight="false" outlineLevel="0" collapsed="false">
      <c r="A299" s="55"/>
      <c r="B299" s="55"/>
      <c r="C299" s="55"/>
      <c r="D299" s="55"/>
    </row>
    <row r="300" customFormat="false" ht="15" hidden="false" customHeight="false" outlineLevel="0" collapsed="false">
      <c r="A300" s="55"/>
      <c r="B300" s="55"/>
      <c r="C300" s="55"/>
      <c r="D300" s="55"/>
    </row>
    <row r="301" customFormat="false" ht="15" hidden="false" customHeight="false" outlineLevel="0" collapsed="false">
      <c r="A301" s="55"/>
      <c r="B301" s="55"/>
      <c r="C301" s="55"/>
      <c r="D301" s="55"/>
    </row>
    <row r="302" customFormat="false" ht="15" hidden="false" customHeight="false" outlineLevel="0" collapsed="false">
      <c r="A302" s="55"/>
      <c r="B302" s="55"/>
      <c r="C302" s="55"/>
      <c r="D302" s="55"/>
    </row>
    <row r="303" customFormat="false" ht="15" hidden="false" customHeight="false" outlineLevel="0" collapsed="false">
      <c r="A303" s="55"/>
      <c r="B303" s="55"/>
      <c r="C303" s="55"/>
      <c r="D303" s="55"/>
    </row>
    <row r="304" customFormat="false" ht="15" hidden="false" customHeight="false" outlineLevel="0" collapsed="false">
      <c r="A304" s="55"/>
      <c r="B304" s="55"/>
      <c r="C304" s="55"/>
      <c r="D304" s="55"/>
    </row>
    <row r="305" customFormat="false" ht="15" hidden="false" customHeight="false" outlineLevel="0" collapsed="false">
      <c r="A305" s="55"/>
      <c r="B305" s="55"/>
      <c r="C305" s="55"/>
      <c r="D305" s="55"/>
    </row>
    <row r="306" customFormat="false" ht="15" hidden="false" customHeight="false" outlineLevel="0" collapsed="false">
      <c r="A306" s="55"/>
      <c r="B306" s="55"/>
      <c r="C306" s="55"/>
      <c r="D306" s="55"/>
    </row>
    <row r="307" customFormat="false" ht="15" hidden="false" customHeight="false" outlineLevel="0" collapsed="false">
      <c r="A307" s="55"/>
      <c r="B307" s="55"/>
      <c r="C307" s="55"/>
      <c r="D307" s="55"/>
    </row>
    <row r="308" customFormat="false" ht="15" hidden="false" customHeight="false" outlineLevel="0" collapsed="false">
      <c r="A308" s="55"/>
      <c r="B308" s="55"/>
      <c r="C308" s="55"/>
      <c r="D308" s="55"/>
    </row>
    <row r="309" customFormat="false" ht="15" hidden="false" customHeight="false" outlineLevel="0" collapsed="false">
      <c r="A309" s="55"/>
      <c r="B309" s="55"/>
      <c r="C309" s="55"/>
      <c r="D309" s="55"/>
    </row>
    <row r="310" customFormat="false" ht="15" hidden="false" customHeight="false" outlineLevel="0" collapsed="false">
      <c r="A310" s="55"/>
      <c r="B310" s="55"/>
      <c r="C310" s="55"/>
      <c r="D310" s="55"/>
    </row>
    <row r="311" customFormat="false" ht="15" hidden="false" customHeight="false" outlineLevel="0" collapsed="false">
      <c r="A311" s="55"/>
      <c r="B311" s="55"/>
      <c r="C311" s="55"/>
      <c r="D311" s="55"/>
    </row>
    <row r="312" customFormat="false" ht="15" hidden="false" customHeight="false" outlineLevel="0" collapsed="false">
      <c r="A312" s="55"/>
      <c r="B312" s="55"/>
      <c r="C312" s="55"/>
      <c r="D312" s="55"/>
    </row>
    <row r="313" customFormat="false" ht="15" hidden="false" customHeight="false" outlineLevel="0" collapsed="false">
      <c r="A313" s="55"/>
      <c r="B313" s="55"/>
      <c r="C313" s="55"/>
      <c r="D313" s="55"/>
    </row>
    <row r="314" customFormat="false" ht="15" hidden="false" customHeight="false" outlineLevel="0" collapsed="false">
      <c r="A314" s="55"/>
      <c r="B314" s="55"/>
      <c r="C314" s="55"/>
      <c r="D314" s="55"/>
    </row>
    <row r="315" customFormat="false" ht="15" hidden="false" customHeight="false" outlineLevel="0" collapsed="false">
      <c r="A315" s="55"/>
      <c r="B315" s="55"/>
      <c r="C315" s="55"/>
      <c r="D315" s="55"/>
    </row>
    <row r="316" customFormat="false" ht="15" hidden="false" customHeight="false" outlineLevel="0" collapsed="false">
      <c r="A316" s="55"/>
      <c r="B316" s="55"/>
      <c r="C316" s="55"/>
      <c r="D316" s="55"/>
    </row>
    <row r="317" customFormat="false" ht="15" hidden="false" customHeight="false" outlineLevel="0" collapsed="false">
      <c r="A317" s="55"/>
      <c r="B317" s="55"/>
      <c r="C317" s="55"/>
      <c r="D317" s="55"/>
    </row>
    <row r="318" customFormat="false" ht="15" hidden="false" customHeight="false" outlineLevel="0" collapsed="false">
      <c r="A318" s="55"/>
      <c r="B318" s="55"/>
      <c r="C318" s="55"/>
      <c r="D318" s="55"/>
    </row>
    <row r="319" customFormat="false" ht="15" hidden="false" customHeight="false" outlineLevel="0" collapsed="false">
      <c r="A319" s="55"/>
      <c r="B319" s="55"/>
      <c r="C319" s="55"/>
      <c r="D319" s="55"/>
    </row>
    <row r="320" customFormat="false" ht="15" hidden="false" customHeight="false" outlineLevel="0" collapsed="false">
      <c r="A320" s="55"/>
      <c r="B320" s="55"/>
      <c r="C320" s="55"/>
      <c r="D320" s="55"/>
    </row>
    <row r="321" customFormat="false" ht="15" hidden="false" customHeight="false" outlineLevel="0" collapsed="false">
      <c r="A321" s="55"/>
      <c r="B321" s="55"/>
      <c r="C321" s="55"/>
      <c r="D321" s="55"/>
    </row>
    <row r="322" customFormat="false" ht="15" hidden="false" customHeight="false" outlineLevel="0" collapsed="false">
      <c r="A322" s="55"/>
      <c r="B322" s="55"/>
      <c r="C322" s="55"/>
      <c r="D322" s="55"/>
    </row>
    <row r="323" customFormat="false" ht="15" hidden="false" customHeight="false" outlineLevel="0" collapsed="false">
      <c r="A323" s="55"/>
      <c r="B323" s="55"/>
      <c r="C323" s="55"/>
      <c r="D323" s="55"/>
    </row>
    <row r="324" customFormat="false" ht="15" hidden="false" customHeight="false" outlineLevel="0" collapsed="false">
      <c r="A324" s="55"/>
      <c r="B324" s="55"/>
      <c r="C324" s="55"/>
      <c r="D324" s="55"/>
    </row>
    <row r="325" customFormat="false" ht="15" hidden="false" customHeight="false" outlineLevel="0" collapsed="false">
      <c r="A325" s="55"/>
      <c r="B325" s="55"/>
      <c r="C325" s="55"/>
      <c r="D325" s="55"/>
    </row>
    <row r="326" customFormat="false" ht="15" hidden="false" customHeight="false" outlineLevel="0" collapsed="false">
      <c r="A326" s="55"/>
      <c r="B326" s="55"/>
      <c r="C326" s="55"/>
      <c r="D326" s="55"/>
    </row>
    <row r="327" customFormat="false" ht="15" hidden="false" customHeight="false" outlineLevel="0" collapsed="false">
      <c r="A327" s="55"/>
      <c r="B327" s="55"/>
      <c r="C327" s="55"/>
      <c r="D327" s="55"/>
    </row>
    <row r="328" customFormat="false" ht="15" hidden="false" customHeight="false" outlineLevel="0" collapsed="false">
      <c r="A328" s="55"/>
      <c r="B328" s="55"/>
      <c r="C328" s="55"/>
      <c r="D328" s="55"/>
    </row>
    <row r="329" customFormat="false" ht="15" hidden="false" customHeight="false" outlineLevel="0" collapsed="false">
      <c r="A329" s="55"/>
      <c r="B329" s="55"/>
      <c r="C329" s="55"/>
      <c r="D329" s="55"/>
    </row>
    <row r="330" customFormat="false" ht="15" hidden="false" customHeight="false" outlineLevel="0" collapsed="false">
      <c r="A330" s="55"/>
      <c r="B330" s="55"/>
      <c r="C330" s="55"/>
      <c r="D330" s="55"/>
    </row>
    <row r="331" customFormat="false" ht="15" hidden="false" customHeight="false" outlineLevel="0" collapsed="false">
      <c r="A331" s="55"/>
      <c r="B331" s="55"/>
      <c r="C331" s="55"/>
      <c r="D331" s="55"/>
    </row>
    <row r="332" customFormat="false" ht="15" hidden="false" customHeight="false" outlineLevel="0" collapsed="false">
      <c r="A332" s="55"/>
      <c r="B332" s="55"/>
      <c r="C332" s="55"/>
      <c r="D332" s="55"/>
    </row>
    <row r="333" customFormat="false" ht="15" hidden="false" customHeight="false" outlineLevel="0" collapsed="false">
      <c r="A333" s="55"/>
      <c r="B333" s="55"/>
      <c r="C333" s="55"/>
      <c r="D333" s="55"/>
    </row>
    <row r="334" customFormat="false" ht="15" hidden="false" customHeight="false" outlineLevel="0" collapsed="false">
      <c r="A334" s="55"/>
      <c r="B334" s="55"/>
      <c r="C334" s="55"/>
      <c r="D334" s="55"/>
    </row>
    <row r="335" customFormat="false" ht="15" hidden="false" customHeight="false" outlineLevel="0" collapsed="false">
      <c r="A335" s="55"/>
      <c r="B335" s="55"/>
      <c r="C335" s="55"/>
      <c r="D335" s="55"/>
    </row>
    <row r="336" customFormat="false" ht="15" hidden="false" customHeight="false" outlineLevel="0" collapsed="false">
      <c r="A336" s="55"/>
      <c r="B336" s="55"/>
      <c r="C336" s="55"/>
      <c r="D336" s="55"/>
    </row>
    <row r="337" customFormat="false" ht="15" hidden="false" customHeight="false" outlineLevel="0" collapsed="false">
      <c r="A337" s="55"/>
      <c r="B337" s="55"/>
      <c r="C337" s="55"/>
      <c r="D337" s="55"/>
    </row>
    <row r="338" customFormat="false" ht="15" hidden="false" customHeight="false" outlineLevel="0" collapsed="false">
      <c r="A338" s="55"/>
      <c r="B338" s="55"/>
      <c r="C338" s="55"/>
      <c r="D338" s="55"/>
    </row>
    <row r="339" customFormat="false" ht="15" hidden="false" customHeight="false" outlineLevel="0" collapsed="false">
      <c r="A339" s="55"/>
      <c r="B339" s="55"/>
      <c r="C339" s="55"/>
      <c r="D339" s="55"/>
    </row>
    <row r="340" customFormat="false" ht="15" hidden="false" customHeight="false" outlineLevel="0" collapsed="false">
      <c r="A340" s="55"/>
      <c r="B340" s="55"/>
      <c r="C340" s="55"/>
      <c r="D340" s="55"/>
    </row>
    <row r="341" customFormat="false" ht="15" hidden="false" customHeight="false" outlineLevel="0" collapsed="false">
      <c r="A341" s="55"/>
      <c r="B341" s="55"/>
      <c r="C341" s="55"/>
      <c r="D341" s="55"/>
    </row>
    <row r="342" customFormat="false" ht="15" hidden="false" customHeight="false" outlineLevel="0" collapsed="false">
      <c r="A342" s="55"/>
      <c r="B342" s="55"/>
      <c r="C342" s="55"/>
      <c r="D342" s="55"/>
    </row>
    <row r="343" customFormat="false" ht="15" hidden="false" customHeight="false" outlineLevel="0" collapsed="false">
      <c r="A343" s="55"/>
      <c r="B343" s="55"/>
      <c r="C343" s="55"/>
      <c r="D343" s="55"/>
    </row>
    <row r="344" customFormat="false" ht="15" hidden="false" customHeight="false" outlineLevel="0" collapsed="false">
      <c r="A344" s="55"/>
      <c r="B344" s="55"/>
      <c r="C344" s="55"/>
      <c r="D344" s="55"/>
    </row>
    <row r="345" customFormat="false" ht="15" hidden="false" customHeight="false" outlineLevel="0" collapsed="false">
      <c r="A345" s="55"/>
      <c r="B345" s="55"/>
      <c r="C345" s="55"/>
      <c r="D345" s="55"/>
    </row>
    <row r="346" customFormat="false" ht="15" hidden="false" customHeight="false" outlineLevel="0" collapsed="false">
      <c r="A346" s="55"/>
      <c r="B346" s="55"/>
      <c r="C346" s="55"/>
      <c r="D346" s="55"/>
    </row>
    <row r="347" customFormat="false" ht="15" hidden="false" customHeight="false" outlineLevel="0" collapsed="false">
      <c r="A347" s="55"/>
      <c r="B347" s="55"/>
      <c r="C347" s="55"/>
      <c r="D347" s="55"/>
    </row>
    <row r="348" customFormat="false" ht="15" hidden="false" customHeight="false" outlineLevel="0" collapsed="false">
      <c r="A348" s="55"/>
      <c r="B348" s="55"/>
      <c r="C348" s="55"/>
      <c r="D348" s="55"/>
    </row>
    <row r="349" customFormat="false" ht="15" hidden="false" customHeight="false" outlineLevel="0" collapsed="false">
      <c r="A349" s="55"/>
      <c r="B349" s="55"/>
      <c r="C349" s="55"/>
      <c r="D349" s="55"/>
    </row>
    <row r="350" customFormat="false" ht="15" hidden="false" customHeight="false" outlineLevel="0" collapsed="false">
      <c r="A350" s="55"/>
      <c r="B350" s="55"/>
      <c r="C350" s="55"/>
      <c r="D350" s="55"/>
    </row>
    <row r="351" customFormat="false" ht="15" hidden="false" customHeight="false" outlineLevel="0" collapsed="false">
      <c r="A351" s="55"/>
      <c r="B351" s="55"/>
      <c r="C351" s="55"/>
      <c r="D351" s="55"/>
    </row>
    <row r="352" customFormat="false" ht="15" hidden="false" customHeight="false" outlineLevel="0" collapsed="false">
      <c r="A352" s="55"/>
      <c r="B352" s="55"/>
      <c r="C352" s="55"/>
      <c r="D352" s="55"/>
    </row>
    <row r="353" customFormat="false" ht="15" hidden="false" customHeight="false" outlineLevel="0" collapsed="false">
      <c r="A353" s="55"/>
      <c r="B353" s="55"/>
      <c r="C353" s="55"/>
      <c r="D353" s="55"/>
    </row>
    <row r="354" customFormat="false" ht="15" hidden="false" customHeight="false" outlineLevel="0" collapsed="false">
      <c r="A354" s="55"/>
      <c r="B354" s="55"/>
      <c r="C354" s="55"/>
      <c r="D354" s="55"/>
    </row>
    <row r="355" customFormat="false" ht="15" hidden="false" customHeight="false" outlineLevel="0" collapsed="false">
      <c r="A355" s="55"/>
      <c r="B355" s="55"/>
      <c r="C355" s="55"/>
      <c r="D355" s="55"/>
    </row>
    <row r="356" customFormat="false" ht="15" hidden="false" customHeight="false" outlineLevel="0" collapsed="false">
      <c r="A356" s="55"/>
      <c r="B356" s="55"/>
      <c r="C356" s="55"/>
      <c r="D356" s="55"/>
    </row>
    <row r="357" customFormat="false" ht="15" hidden="false" customHeight="false" outlineLevel="0" collapsed="false">
      <c r="A357" s="55"/>
      <c r="B357" s="55"/>
      <c r="C357" s="55"/>
      <c r="D357" s="55"/>
    </row>
    <row r="358" customFormat="false" ht="15" hidden="false" customHeight="false" outlineLevel="0" collapsed="false">
      <c r="A358" s="55"/>
      <c r="B358" s="55"/>
      <c r="C358" s="55"/>
      <c r="D358" s="55"/>
    </row>
    <row r="359" customFormat="false" ht="15" hidden="false" customHeight="false" outlineLevel="0" collapsed="false">
      <c r="A359" s="55"/>
      <c r="B359" s="55"/>
      <c r="C359" s="55"/>
      <c r="D359" s="55"/>
    </row>
    <row r="360" customFormat="false" ht="15" hidden="false" customHeight="false" outlineLevel="0" collapsed="false">
      <c r="A360" s="55"/>
      <c r="B360" s="55"/>
      <c r="C360" s="55"/>
      <c r="D360" s="55"/>
    </row>
    <row r="361" customFormat="false" ht="15" hidden="false" customHeight="false" outlineLevel="0" collapsed="false">
      <c r="A361" s="55"/>
      <c r="B361" s="55"/>
      <c r="C361" s="55"/>
      <c r="D361" s="55"/>
    </row>
    <row r="362" customFormat="false" ht="15" hidden="false" customHeight="false" outlineLevel="0" collapsed="false">
      <c r="A362" s="55"/>
      <c r="B362" s="55"/>
      <c r="C362" s="55"/>
      <c r="D362" s="55"/>
    </row>
    <row r="363" customFormat="false" ht="15" hidden="false" customHeight="false" outlineLevel="0" collapsed="false">
      <c r="A363" s="55"/>
      <c r="B363" s="55"/>
      <c r="C363" s="55"/>
      <c r="D363" s="55"/>
    </row>
    <row r="364" customFormat="false" ht="15" hidden="false" customHeight="false" outlineLevel="0" collapsed="false">
      <c r="A364" s="55"/>
      <c r="B364" s="55"/>
      <c r="C364" s="55"/>
      <c r="D364" s="55"/>
    </row>
    <row r="365" customFormat="false" ht="15" hidden="false" customHeight="false" outlineLevel="0" collapsed="false">
      <c r="A365" s="55"/>
      <c r="B365" s="55"/>
      <c r="C365" s="55"/>
      <c r="D365" s="55"/>
    </row>
    <row r="366" customFormat="false" ht="15" hidden="false" customHeight="false" outlineLevel="0" collapsed="false">
      <c r="A366" s="55"/>
      <c r="B366" s="55"/>
      <c r="C366" s="55"/>
      <c r="D366" s="55"/>
    </row>
    <row r="367" customFormat="false" ht="15" hidden="false" customHeight="false" outlineLevel="0" collapsed="false">
      <c r="A367" s="55"/>
      <c r="B367" s="55"/>
      <c r="C367" s="55"/>
      <c r="D367" s="55"/>
    </row>
    <row r="368" customFormat="false" ht="15" hidden="false" customHeight="false" outlineLevel="0" collapsed="false">
      <c r="A368" s="55"/>
      <c r="B368" s="55"/>
      <c r="C368" s="55"/>
      <c r="D368" s="55"/>
    </row>
    <row r="369" customFormat="false" ht="15" hidden="false" customHeight="false" outlineLevel="0" collapsed="false">
      <c r="A369" s="55"/>
      <c r="B369" s="55"/>
      <c r="C369" s="55"/>
      <c r="D369" s="55"/>
    </row>
    <row r="370" customFormat="false" ht="15" hidden="false" customHeight="false" outlineLevel="0" collapsed="false">
      <c r="A370" s="55"/>
      <c r="B370" s="55"/>
      <c r="C370" s="55"/>
      <c r="D370" s="55"/>
    </row>
    <row r="371" customFormat="false" ht="15" hidden="false" customHeight="false" outlineLevel="0" collapsed="false">
      <c r="A371" s="55"/>
      <c r="B371" s="55"/>
      <c r="C371" s="55"/>
      <c r="D371" s="55"/>
    </row>
    <row r="372" customFormat="false" ht="15" hidden="false" customHeight="false" outlineLevel="0" collapsed="false">
      <c r="A372" s="55"/>
      <c r="B372" s="55"/>
      <c r="C372" s="55"/>
      <c r="D372" s="55"/>
    </row>
    <row r="373" customFormat="false" ht="15" hidden="false" customHeight="false" outlineLevel="0" collapsed="false">
      <c r="A373" s="55"/>
      <c r="B373" s="55"/>
      <c r="C373" s="55"/>
      <c r="D373" s="55"/>
    </row>
    <row r="374" customFormat="false" ht="15" hidden="false" customHeight="false" outlineLevel="0" collapsed="false">
      <c r="A374" s="55"/>
      <c r="B374" s="55"/>
      <c r="C374" s="55"/>
      <c r="D374" s="55"/>
    </row>
    <row r="375" customFormat="false" ht="15" hidden="false" customHeight="false" outlineLevel="0" collapsed="false">
      <c r="A375" s="55"/>
      <c r="B375" s="55"/>
      <c r="C375" s="55"/>
      <c r="D375" s="55"/>
    </row>
    <row r="376" customFormat="false" ht="15" hidden="false" customHeight="false" outlineLevel="0" collapsed="false">
      <c r="A376" s="55"/>
      <c r="B376" s="55"/>
      <c r="C376" s="55"/>
      <c r="D376" s="55"/>
    </row>
    <row r="377" customFormat="false" ht="15" hidden="false" customHeight="false" outlineLevel="0" collapsed="false">
      <c r="A377" s="55"/>
      <c r="B377" s="55"/>
      <c r="C377" s="55"/>
      <c r="D377" s="55"/>
    </row>
    <row r="378" customFormat="false" ht="15" hidden="false" customHeight="false" outlineLevel="0" collapsed="false">
      <c r="A378" s="55"/>
      <c r="B378" s="55"/>
      <c r="C378" s="55"/>
      <c r="D378" s="55"/>
    </row>
    <row r="379" customFormat="false" ht="15" hidden="false" customHeight="false" outlineLevel="0" collapsed="false">
      <c r="A379" s="55"/>
      <c r="B379" s="55"/>
      <c r="C379" s="55"/>
      <c r="D379" s="55"/>
    </row>
    <row r="380" customFormat="false" ht="15" hidden="false" customHeight="false" outlineLevel="0" collapsed="false">
      <c r="A380" s="55"/>
      <c r="B380" s="55"/>
      <c r="C380" s="55"/>
      <c r="D380" s="55"/>
    </row>
    <row r="381" customFormat="false" ht="15" hidden="false" customHeight="false" outlineLevel="0" collapsed="false">
      <c r="A381" s="55"/>
      <c r="B381" s="55"/>
      <c r="C381" s="55"/>
      <c r="D381" s="55"/>
    </row>
    <row r="382" customFormat="false" ht="15" hidden="false" customHeight="false" outlineLevel="0" collapsed="false">
      <c r="A382" s="55"/>
      <c r="B382" s="55"/>
      <c r="C382" s="55"/>
      <c r="D382" s="55"/>
    </row>
    <row r="383" customFormat="false" ht="15" hidden="false" customHeight="false" outlineLevel="0" collapsed="false">
      <c r="A383" s="55"/>
      <c r="B383" s="55"/>
      <c r="C383" s="55"/>
      <c r="D383" s="55"/>
    </row>
    <row r="384" customFormat="false" ht="15" hidden="false" customHeight="false" outlineLevel="0" collapsed="false">
      <c r="A384" s="55"/>
      <c r="B384" s="55"/>
      <c r="C384" s="55"/>
      <c r="D384" s="55"/>
    </row>
    <row r="385" customFormat="false" ht="15" hidden="false" customHeight="false" outlineLevel="0" collapsed="false">
      <c r="A385" s="55"/>
      <c r="B385" s="55"/>
      <c r="C385" s="55"/>
      <c r="D385" s="55"/>
    </row>
    <row r="386" customFormat="false" ht="15" hidden="false" customHeight="false" outlineLevel="0" collapsed="false">
      <c r="A386" s="55"/>
      <c r="B386" s="55"/>
      <c r="C386" s="55"/>
      <c r="D386" s="55"/>
    </row>
    <row r="387" customFormat="false" ht="15" hidden="false" customHeight="false" outlineLevel="0" collapsed="false">
      <c r="A387" s="55"/>
      <c r="B387" s="55"/>
      <c r="C387" s="55"/>
      <c r="D387" s="55"/>
    </row>
    <row r="388" customFormat="false" ht="15" hidden="false" customHeight="false" outlineLevel="0" collapsed="false">
      <c r="A388" s="55"/>
      <c r="B388" s="55"/>
      <c r="C388" s="55"/>
      <c r="D388" s="55"/>
    </row>
    <row r="389" customFormat="false" ht="15" hidden="false" customHeight="false" outlineLevel="0" collapsed="false">
      <c r="A389" s="55"/>
      <c r="B389" s="55"/>
      <c r="C389" s="55"/>
      <c r="D389" s="55"/>
    </row>
    <row r="390" customFormat="false" ht="15" hidden="false" customHeight="false" outlineLevel="0" collapsed="false">
      <c r="A390" s="55"/>
      <c r="B390" s="55"/>
      <c r="C390" s="55"/>
      <c r="D390" s="55"/>
    </row>
    <row r="391" customFormat="false" ht="15" hidden="false" customHeight="false" outlineLevel="0" collapsed="false">
      <c r="A391" s="55"/>
      <c r="B391" s="55"/>
      <c r="C391" s="55"/>
      <c r="D391" s="55"/>
    </row>
    <row r="392" customFormat="false" ht="15" hidden="false" customHeight="false" outlineLevel="0" collapsed="false">
      <c r="A392" s="55"/>
      <c r="B392" s="55"/>
      <c r="C392" s="55"/>
      <c r="D392" s="55"/>
    </row>
    <row r="393" customFormat="false" ht="15" hidden="false" customHeight="false" outlineLevel="0" collapsed="false">
      <c r="A393" s="55"/>
      <c r="B393" s="55"/>
      <c r="C393" s="55"/>
      <c r="D393" s="55"/>
    </row>
    <row r="394" customFormat="false" ht="15" hidden="false" customHeight="false" outlineLevel="0" collapsed="false">
      <c r="A394" s="55"/>
      <c r="B394" s="55"/>
      <c r="C394" s="55"/>
      <c r="D394" s="55"/>
    </row>
    <row r="395" customFormat="false" ht="15" hidden="false" customHeight="false" outlineLevel="0" collapsed="false">
      <c r="A395" s="55"/>
      <c r="B395" s="55"/>
      <c r="C395" s="55"/>
      <c r="D395" s="55"/>
    </row>
    <row r="396" customFormat="false" ht="15" hidden="false" customHeight="false" outlineLevel="0" collapsed="false">
      <c r="A396" s="55"/>
      <c r="B396" s="55"/>
      <c r="C396" s="55"/>
      <c r="D396" s="55"/>
    </row>
    <row r="397" customFormat="false" ht="15" hidden="false" customHeight="false" outlineLevel="0" collapsed="false">
      <c r="A397" s="55"/>
      <c r="B397" s="55"/>
      <c r="C397" s="55"/>
      <c r="D397" s="55"/>
    </row>
    <row r="398" customFormat="false" ht="15" hidden="false" customHeight="false" outlineLevel="0" collapsed="false">
      <c r="A398" s="55"/>
      <c r="B398" s="55"/>
      <c r="C398" s="55"/>
      <c r="D398" s="55"/>
    </row>
    <row r="399" customFormat="false" ht="15" hidden="false" customHeight="false" outlineLevel="0" collapsed="false">
      <c r="A399" s="55"/>
      <c r="B399" s="55"/>
      <c r="C399" s="55"/>
      <c r="D399" s="55"/>
    </row>
    <row r="400" customFormat="false" ht="15" hidden="false" customHeight="false" outlineLevel="0" collapsed="false">
      <c r="A400" s="55"/>
      <c r="B400" s="55"/>
      <c r="C400" s="55"/>
      <c r="D400" s="55"/>
    </row>
    <row r="401" customFormat="false" ht="15" hidden="false" customHeight="false" outlineLevel="0" collapsed="false">
      <c r="A401" s="55"/>
      <c r="B401" s="55"/>
      <c r="C401" s="55"/>
      <c r="D401" s="55"/>
    </row>
    <row r="402" customFormat="false" ht="15" hidden="false" customHeight="false" outlineLevel="0" collapsed="false">
      <c r="A402" s="55"/>
      <c r="B402" s="55"/>
      <c r="C402" s="55"/>
      <c r="D402" s="55"/>
    </row>
    <row r="403" customFormat="false" ht="15" hidden="false" customHeight="false" outlineLevel="0" collapsed="false">
      <c r="A403" s="55"/>
      <c r="B403" s="55"/>
      <c r="C403" s="55"/>
      <c r="D403" s="55"/>
    </row>
    <row r="404" customFormat="false" ht="15" hidden="false" customHeight="false" outlineLevel="0" collapsed="false">
      <c r="A404" s="55"/>
      <c r="B404" s="55"/>
      <c r="C404" s="55"/>
      <c r="D404" s="55"/>
    </row>
    <row r="405" customFormat="false" ht="15" hidden="false" customHeight="false" outlineLevel="0" collapsed="false">
      <c r="A405" s="55"/>
      <c r="B405" s="55"/>
      <c r="C405" s="55"/>
      <c r="D405" s="55"/>
    </row>
    <row r="406" customFormat="false" ht="15" hidden="false" customHeight="false" outlineLevel="0" collapsed="false">
      <c r="A406" s="55"/>
      <c r="B406" s="55"/>
      <c r="C406" s="55"/>
      <c r="D406" s="55"/>
    </row>
    <row r="407" customFormat="false" ht="15" hidden="false" customHeight="false" outlineLevel="0" collapsed="false">
      <c r="A407" s="55"/>
      <c r="B407" s="55"/>
      <c r="C407" s="55"/>
      <c r="D407" s="55"/>
    </row>
    <row r="408" customFormat="false" ht="15" hidden="false" customHeight="false" outlineLevel="0" collapsed="false">
      <c r="A408" s="55"/>
      <c r="B408" s="55"/>
      <c r="C408" s="55"/>
      <c r="D408" s="55"/>
    </row>
    <row r="409" customFormat="false" ht="15" hidden="false" customHeight="false" outlineLevel="0" collapsed="false">
      <c r="A409" s="55"/>
      <c r="B409" s="55"/>
      <c r="C409" s="55"/>
      <c r="D409" s="55"/>
    </row>
    <row r="410" customFormat="false" ht="15" hidden="false" customHeight="false" outlineLevel="0" collapsed="false">
      <c r="A410" s="55"/>
      <c r="B410" s="55"/>
      <c r="C410" s="55"/>
      <c r="D410" s="55"/>
    </row>
    <row r="411" customFormat="false" ht="15" hidden="false" customHeight="false" outlineLevel="0" collapsed="false">
      <c r="A411" s="55"/>
      <c r="B411" s="55"/>
      <c r="C411" s="55"/>
      <c r="D411" s="55"/>
    </row>
    <row r="412" customFormat="false" ht="15" hidden="false" customHeight="false" outlineLevel="0" collapsed="false">
      <c r="A412" s="55"/>
      <c r="B412" s="55"/>
      <c r="C412" s="55"/>
      <c r="D412" s="55"/>
    </row>
    <row r="413" customFormat="false" ht="15" hidden="false" customHeight="false" outlineLevel="0" collapsed="false">
      <c r="A413" s="55"/>
      <c r="B413" s="55"/>
      <c r="C413" s="55"/>
      <c r="D413" s="55"/>
    </row>
    <row r="414" customFormat="false" ht="15" hidden="false" customHeight="false" outlineLevel="0" collapsed="false">
      <c r="A414" s="55"/>
      <c r="B414" s="55"/>
      <c r="C414" s="55"/>
      <c r="D414" s="55"/>
    </row>
    <row r="415" customFormat="false" ht="15" hidden="false" customHeight="false" outlineLevel="0" collapsed="false">
      <c r="A415" s="55"/>
      <c r="B415" s="55"/>
      <c r="C415" s="55"/>
      <c r="D415" s="55"/>
    </row>
    <row r="416" customFormat="false" ht="15" hidden="false" customHeight="false" outlineLevel="0" collapsed="false">
      <c r="A416" s="55"/>
      <c r="B416" s="55"/>
      <c r="C416" s="55"/>
      <c r="D416" s="55"/>
    </row>
    <row r="417" customFormat="false" ht="15" hidden="false" customHeight="false" outlineLevel="0" collapsed="false">
      <c r="A417" s="55"/>
      <c r="B417" s="55"/>
      <c r="C417" s="55"/>
      <c r="D417" s="55"/>
    </row>
    <row r="418" customFormat="false" ht="15" hidden="false" customHeight="false" outlineLevel="0" collapsed="false">
      <c r="A418" s="55"/>
      <c r="B418" s="55"/>
      <c r="C418" s="55"/>
      <c r="D418" s="55"/>
    </row>
    <row r="419" customFormat="false" ht="15" hidden="false" customHeight="false" outlineLevel="0" collapsed="false">
      <c r="A419" s="55"/>
      <c r="B419" s="55"/>
      <c r="C419" s="55"/>
      <c r="D419" s="55"/>
    </row>
    <row r="420" customFormat="false" ht="15" hidden="false" customHeight="false" outlineLevel="0" collapsed="false">
      <c r="A420" s="55"/>
      <c r="B420" s="55"/>
      <c r="C420" s="55"/>
      <c r="D420" s="55"/>
    </row>
    <row r="421" customFormat="false" ht="15" hidden="false" customHeight="false" outlineLevel="0" collapsed="false">
      <c r="A421" s="55"/>
      <c r="B421" s="55"/>
      <c r="C421" s="55"/>
      <c r="D421" s="55"/>
    </row>
    <row r="422" customFormat="false" ht="15" hidden="false" customHeight="false" outlineLevel="0" collapsed="false">
      <c r="A422" s="55"/>
      <c r="B422" s="55"/>
      <c r="C422" s="55"/>
      <c r="D422" s="55"/>
    </row>
    <row r="423" customFormat="false" ht="15" hidden="false" customHeight="false" outlineLevel="0" collapsed="false">
      <c r="A423" s="55"/>
      <c r="B423" s="55"/>
    </row>
    <row r="424" customFormat="false" ht="15" hidden="false" customHeight="false" outlineLevel="0" collapsed="false">
      <c r="A424" s="55"/>
      <c r="B424" s="55"/>
    </row>
    <row r="425" customFormat="false" ht="15" hidden="false" customHeight="false" outlineLevel="0" collapsed="false">
      <c r="A425" s="55"/>
      <c r="B425" s="55"/>
    </row>
    <row r="426" customFormat="false" ht="15" hidden="false" customHeight="false" outlineLevel="0" collapsed="false">
      <c r="A426" s="55"/>
      <c r="B426" s="55"/>
    </row>
    <row r="427" customFormat="false" ht="15" hidden="false" customHeight="false" outlineLevel="0" collapsed="false">
      <c r="A427" s="55"/>
      <c r="B427" s="55"/>
    </row>
    <row r="428" customFormat="false" ht="15" hidden="false" customHeight="false" outlineLevel="0" collapsed="false">
      <c r="A428" s="55"/>
      <c r="B428" s="55"/>
    </row>
    <row r="429" customFormat="false" ht="15" hidden="false" customHeight="false" outlineLevel="0" collapsed="false">
      <c r="A429" s="55"/>
      <c r="B429" s="55"/>
    </row>
    <row r="430" customFormat="false" ht="15" hidden="false" customHeight="false" outlineLevel="0" collapsed="false">
      <c r="A430" s="55"/>
      <c r="B430" s="55"/>
    </row>
    <row r="431" customFormat="false" ht="15" hidden="false" customHeight="false" outlineLevel="0" collapsed="false">
      <c r="A431" s="55"/>
      <c r="B431" s="55"/>
    </row>
    <row r="432" customFormat="false" ht="15" hidden="false" customHeight="false" outlineLevel="0" collapsed="false">
      <c r="A432" s="55"/>
      <c r="B432" s="55"/>
    </row>
    <row r="433" customFormat="false" ht="15" hidden="false" customHeight="false" outlineLevel="0" collapsed="false">
      <c r="A433" s="55"/>
      <c r="B433" s="55"/>
    </row>
    <row r="434" customFormat="false" ht="15" hidden="false" customHeight="false" outlineLevel="0" collapsed="false">
      <c r="A434" s="55"/>
      <c r="B434" s="55"/>
    </row>
    <row r="435" customFormat="false" ht="15" hidden="false" customHeight="false" outlineLevel="0" collapsed="false">
      <c r="A435" s="55"/>
      <c r="B435" s="55"/>
    </row>
    <row r="436" customFormat="false" ht="15" hidden="false" customHeight="false" outlineLevel="0" collapsed="false">
      <c r="A436" s="55"/>
      <c r="B436" s="55"/>
    </row>
    <row r="437" customFormat="false" ht="15" hidden="false" customHeight="false" outlineLevel="0" collapsed="false">
      <c r="A437" s="55"/>
      <c r="B437" s="55"/>
    </row>
    <row r="438" customFormat="false" ht="15" hidden="false" customHeight="false" outlineLevel="0" collapsed="false">
      <c r="A438" s="55"/>
      <c r="B438" s="55"/>
    </row>
    <row r="439" customFormat="false" ht="15" hidden="false" customHeight="false" outlineLevel="0" collapsed="false">
      <c r="A439" s="55"/>
      <c r="B439" s="55"/>
    </row>
    <row r="440" customFormat="false" ht="15" hidden="false" customHeight="false" outlineLevel="0" collapsed="false">
      <c r="A440" s="55"/>
      <c r="B440" s="55"/>
    </row>
    <row r="441" customFormat="false" ht="15" hidden="false" customHeight="false" outlineLevel="0" collapsed="false">
      <c r="A441" s="55"/>
      <c r="B441" s="55"/>
    </row>
    <row r="442" customFormat="false" ht="15" hidden="false" customHeight="false" outlineLevel="0" collapsed="false">
      <c r="A442" s="55"/>
      <c r="B442" s="55"/>
    </row>
    <row r="443" customFormat="false" ht="15" hidden="false" customHeight="false" outlineLevel="0" collapsed="false">
      <c r="A443" s="55"/>
      <c r="B443" s="55"/>
    </row>
    <row r="444" customFormat="false" ht="15" hidden="false" customHeight="false" outlineLevel="0" collapsed="false">
      <c r="A444" s="55"/>
      <c r="B444" s="55"/>
    </row>
    <row r="445" customFormat="false" ht="15" hidden="false" customHeight="false" outlineLevel="0" collapsed="false">
      <c r="A445" s="55"/>
      <c r="B445" s="55"/>
    </row>
    <row r="446" customFormat="false" ht="15" hidden="false" customHeight="false" outlineLevel="0" collapsed="false">
      <c r="A446" s="55"/>
      <c r="B446" s="55"/>
    </row>
    <row r="447" customFormat="false" ht="15" hidden="false" customHeight="false" outlineLevel="0" collapsed="false">
      <c r="A447" s="55"/>
      <c r="B447" s="55"/>
    </row>
    <row r="448" customFormat="false" ht="15" hidden="false" customHeight="false" outlineLevel="0" collapsed="false">
      <c r="A448" s="55"/>
      <c r="B448" s="55"/>
    </row>
    <row r="449" customFormat="false" ht="15" hidden="false" customHeight="false" outlineLevel="0" collapsed="false">
      <c r="A449" s="55"/>
      <c r="B449" s="55"/>
    </row>
    <row r="450" customFormat="false" ht="15" hidden="false" customHeight="false" outlineLevel="0" collapsed="false">
      <c r="A450" s="55"/>
      <c r="B450" s="55"/>
    </row>
    <row r="451" customFormat="false" ht="15" hidden="false" customHeight="false" outlineLevel="0" collapsed="false">
      <c r="A451" s="55"/>
      <c r="B451" s="55"/>
    </row>
    <row r="452" customFormat="false" ht="15" hidden="false" customHeight="false" outlineLevel="0" collapsed="false">
      <c r="A452" s="55"/>
      <c r="B452" s="55"/>
    </row>
    <row r="453" customFormat="false" ht="15" hidden="false" customHeight="false" outlineLevel="0" collapsed="false">
      <c r="A453" s="55"/>
      <c r="B453" s="55"/>
    </row>
    <row r="454" customFormat="false" ht="15" hidden="false" customHeight="false" outlineLevel="0" collapsed="false">
      <c r="A454" s="55"/>
      <c r="B454" s="55"/>
    </row>
    <row r="455" customFormat="false" ht="15" hidden="false" customHeight="false" outlineLevel="0" collapsed="false">
      <c r="A455" s="55"/>
      <c r="B455" s="55"/>
    </row>
    <row r="456" customFormat="false" ht="15" hidden="false" customHeight="false" outlineLevel="0" collapsed="false">
      <c r="A456" s="55"/>
      <c r="B456" s="55"/>
    </row>
    <row r="457" customFormat="false" ht="15" hidden="false" customHeight="false" outlineLevel="0" collapsed="false">
      <c r="A457" s="55"/>
      <c r="B457" s="55"/>
    </row>
    <row r="458" customFormat="false" ht="15" hidden="false" customHeight="false" outlineLevel="0" collapsed="false">
      <c r="A458" s="55"/>
      <c r="B458" s="55"/>
    </row>
    <row r="459" customFormat="false" ht="15" hidden="false" customHeight="false" outlineLevel="0" collapsed="false">
      <c r="A459" s="55"/>
      <c r="B459" s="55"/>
    </row>
    <row r="460" customFormat="false" ht="15" hidden="false" customHeight="false" outlineLevel="0" collapsed="false">
      <c r="A460" s="55"/>
      <c r="B460" s="55"/>
    </row>
    <row r="461" customFormat="false" ht="15" hidden="false" customHeight="false" outlineLevel="0" collapsed="false">
      <c r="A461" s="55"/>
      <c r="B461" s="55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4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671875" defaultRowHeight="15" zeroHeight="false" outlineLevelRow="0" outlineLevelCol="0"/>
  <cols>
    <col collapsed="false" customWidth="false" hidden="false" outlineLevel="0" max="1" min="1" style="46" width="8.86"/>
    <col collapsed="false" customWidth="true" hidden="false" outlineLevel="0" max="2" min="2" style="46" width="8.42"/>
    <col collapsed="false" customWidth="false" hidden="false" outlineLevel="0" max="3" min="3" style="46" width="8.86"/>
    <col collapsed="false" customWidth="true" hidden="false" outlineLevel="0" max="4" min="4" style="46" width="8.42"/>
    <col collapsed="false" customWidth="false" hidden="false" outlineLevel="0" max="1024" min="5" style="46" width="8.86"/>
  </cols>
  <sheetData>
    <row r="4" customFormat="false" ht="15" hidden="false" customHeight="false" outlineLevel="0" collapsed="false">
      <c r="A4" s="47" t="s">
        <v>12</v>
      </c>
      <c r="B4" s="47"/>
      <c r="C4" s="47" t="s">
        <v>13</v>
      </c>
      <c r="D4" s="47"/>
    </row>
    <row r="5" customFormat="false" ht="15" hidden="false" customHeight="false" outlineLevel="0" collapsed="false">
      <c r="A5" s="48" t="s">
        <v>107</v>
      </c>
      <c r="B5" s="48" t="s">
        <v>108</v>
      </c>
      <c r="C5" s="48" t="s">
        <v>107</v>
      </c>
      <c r="D5" s="48" t="s">
        <v>108</v>
      </c>
    </row>
    <row r="6" customFormat="false" ht="15" hidden="false" customHeight="false" outlineLevel="0" collapsed="false">
      <c r="A6" s="48" t="s">
        <v>20</v>
      </c>
      <c r="B6" s="48" t="s">
        <v>20</v>
      </c>
      <c r="C6" s="48" t="s">
        <v>20</v>
      </c>
      <c r="D6" s="48" t="s">
        <v>20</v>
      </c>
    </row>
    <row r="7" customFormat="false" ht="15" hidden="false" customHeight="false" outlineLevel="0" collapsed="false">
      <c r="A7" s="49" t="n">
        <f aca="false">AVERAGE(A9:A208)</f>
        <v>-1.666194331E-011</v>
      </c>
      <c r="B7" s="49" t="n">
        <f aca="false">STDEV(A9:A208)/SQRT(200)</f>
        <v>3.32166281436092E-013</v>
      </c>
      <c r="C7" s="49" t="n">
        <f aca="false">AVERAGE(C9:C208)</f>
        <v>-1.518060345E-010</v>
      </c>
      <c r="D7" s="49" t="n">
        <f aca="false">STDEV(C9:C208)/SQRT(200)</f>
        <v>4.50317470342621E-013</v>
      </c>
    </row>
    <row r="8" customFormat="false" ht="15" hidden="false" customHeight="false" outlineLevel="0" collapsed="false">
      <c r="A8" s="47" t="s">
        <v>109</v>
      </c>
      <c r="B8" s="47"/>
      <c r="C8" s="47" t="s">
        <v>109</v>
      </c>
      <c r="D8" s="47"/>
    </row>
    <row r="9" customFormat="false" ht="15" hidden="false" customHeight="false" outlineLevel="0" collapsed="false">
      <c r="A9" s="50" t="n">
        <v>-8.185452E-012</v>
      </c>
      <c r="B9" s="51" t="n">
        <v>0.3039393</v>
      </c>
      <c r="C9" s="51" t="n">
        <v>-1.316494E-010</v>
      </c>
      <c r="D9" s="51" t="n">
        <v>0.306602</v>
      </c>
    </row>
    <row r="10" customFormat="false" ht="15" hidden="false" customHeight="false" outlineLevel="0" collapsed="false">
      <c r="A10" s="51" t="n">
        <v>-9.549694E-012</v>
      </c>
      <c r="B10" s="51" t="n">
        <v>0.9886875</v>
      </c>
      <c r="C10" s="51" t="n">
        <v>-1.43018E-010</v>
      </c>
      <c r="D10" s="51" t="n">
        <v>0.9886131</v>
      </c>
    </row>
    <row r="11" customFormat="false" ht="15" hidden="false" customHeight="false" outlineLevel="0" collapsed="false">
      <c r="A11" s="51" t="n">
        <v>-2.955858E-012</v>
      </c>
      <c r="B11" s="51" t="n">
        <v>1.394851</v>
      </c>
      <c r="C11" s="51" t="n">
        <v>-1.384706E-010</v>
      </c>
      <c r="D11" s="51" t="n">
        <v>1.393044</v>
      </c>
    </row>
    <row r="12" customFormat="false" ht="15" hidden="false" customHeight="false" outlineLevel="0" collapsed="false">
      <c r="A12" s="51" t="n">
        <v>-7.958079E-012</v>
      </c>
      <c r="B12" s="51" t="n">
        <v>1.800539</v>
      </c>
      <c r="C12" s="51" t="n">
        <v>-1.300577E-010</v>
      </c>
      <c r="D12" s="51" t="n">
        <v>1.797494</v>
      </c>
    </row>
    <row r="13" customFormat="false" ht="15" hidden="false" customHeight="false" outlineLevel="0" collapsed="false">
      <c r="A13" s="51" t="n">
        <v>-8.185452E-012</v>
      </c>
      <c r="B13" s="51" t="n">
        <v>2.207325</v>
      </c>
      <c r="C13" s="51" t="n">
        <v>-1.380158E-010</v>
      </c>
      <c r="D13" s="51" t="n">
        <v>2.203374</v>
      </c>
    </row>
    <row r="14" customFormat="false" ht="15" hidden="false" customHeight="false" outlineLevel="0" collapsed="false">
      <c r="A14" s="51" t="n">
        <v>-1.045919E-011</v>
      </c>
      <c r="B14" s="51" t="n">
        <v>2.611367</v>
      </c>
      <c r="C14" s="51" t="n">
        <v>-1.457465E-010</v>
      </c>
      <c r="D14" s="51" t="n">
        <v>2.608926</v>
      </c>
    </row>
    <row r="15" customFormat="false" ht="15" hidden="false" customHeight="false" outlineLevel="0" collapsed="false">
      <c r="A15" s="51" t="n">
        <v>-7.503331E-012</v>
      </c>
      <c r="B15" s="51" t="n">
        <v>3.018113</v>
      </c>
      <c r="C15" s="51" t="n">
        <v>-1.509761E-010</v>
      </c>
      <c r="D15" s="51" t="n">
        <v>3.013029</v>
      </c>
    </row>
    <row r="16" customFormat="false" ht="15" hidden="false" customHeight="false" outlineLevel="0" collapsed="false">
      <c r="A16" s="51" t="n">
        <v>-1.159606E-011</v>
      </c>
      <c r="B16" s="51" t="n">
        <v>3.439199</v>
      </c>
      <c r="C16" s="51" t="n">
        <v>-1.48475E-010</v>
      </c>
      <c r="D16" s="51" t="n">
        <v>3.416605</v>
      </c>
    </row>
    <row r="17" customFormat="false" ht="15" hidden="false" customHeight="false" outlineLevel="0" collapsed="false">
      <c r="A17" s="51" t="n">
        <v>-7.503331E-012</v>
      </c>
      <c r="B17" s="51" t="n">
        <v>3.844491</v>
      </c>
      <c r="C17" s="51" t="n">
        <v>-1.523404E-010</v>
      </c>
      <c r="D17" s="51" t="n">
        <v>3.820151</v>
      </c>
    </row>
    <row r="18" customFormat="false" ht="15" hidden="false" customHeight="false" outlineLevel="0" collapsed="false">
      <c r="A18" s="51" t="n">
        <v>-4.547474E-012</v>
      </c>
      <c r="B18" s="51" t="n">
        <v>4.247407</v>
      </c>
      <c r="C18" s="51" t="n">
        <v>-1.405169E-010</v>
      </c>
      <c r="D18" s="51" t="n">
        <v>4.224396</v>
      </c>
    </row>
    <row r="19" customFormat="false" ht="15" hidden="false" customHeight="false" outlineLevel="0" collapsed="false">
      <c r="A19" s="51" t="n">
        <v>-2.728484E-012</v>
      </c>
      <c r="B19" s="51" t="n">
        <v>4.651601</v>
      </c>
      <c r="C19" s="51" t="n">
        <v>-1.339231E-010</v>
      </c>
      <c r="D19" s="51" t="n">
        <v>4.627927</v>
      </c>
    </row>
    <row r="20" customFormat="false" ht="15" hidden="false" customHeight="false" outlineLevel="0" collapsed="false">
      <c r="A20" s="51" t="n">
        <v>-1.341505E-011</v>
      </c>
      <c r="B20" s="51" t="n">
        <v>5.056459</v>
      </c>
      <c r="C20" s="51" t="n">
        <v>-1.480203E-010</v>
      </c>
      <c r="D20" s="51" t="n">
        <v>5.045581</v>
      </c>
    </row>
    <row r="21" customFormat="false" ht="15" hidden="false" customHeight="false" outlineLevel="0" collapsed="false">
      <c r="A21" s="51" t="n">
        <v>-7.503331E-012</v>
      </c>
      <c r="B21" s="51" t="n">
        <v>5.460494</v>
      </c>
      <c r="C21" s="51" t="n">
        <v>-1.357421E-010</v>
      </c>
      <c r="D21" s="51" t="n">
        <v>5.518315</v>
      </c>
    </row>
    <row r="22" customFormat="false" ht="15" hidden="false" customHeight="false" outlineLevel="0" collapsed="false">
      <c r="A22" s="51" t="n">
        <v>-1.318767E-011</v>
      </c>
      <c r="B22" s="51" t="n">
        <v>5.86419</v>
      </c>
      <c r="C22" s="51" t="n">
        <v>-1.493845E-010</v>
      </c>
      <c r="D22" s="51" t="n">
        <v>5.922541</v>
      </c>
    </row>
    <row r="23" customFormat="false" ht="15" hidden="false" customHeight="false" outlineLevel="0" collapsed="false">
      <c r="A23" s="51" t="n">
        <v>-1.273293E-011</v>
      </c>
      <c r="B23" s="51" t="n">
        <v>6.270211</v>
      </c>
      <c r="C23" s="51" t="n">
        <v>-1.443823E-010</v>
      </c>
      <c r="D23" s="51" t="n">
        <v>6.32761</v>
      </c>
    </row>
    <row r="24" customFormat="false" ht="15" hidden="false" customHeight="false" outlineLevel="0" collapsed="false">
      <c r="A24" s="51" t="n">
        <v>-1.159606E-011</v>
      </c>
      <c r="B24" s="51" t="n">
        <v>6.674165</v>
      </c>
      <c r="C24" s="51" t="n">
        <v>-1.409717E-010</v>
      </c>
      <c r="D24" s="51" t="n">
        <v>6.731854</v>
      </c>
    </row>
    <row r="25" customFormat="false" ht="15" hidden="false" customHeight="false" outlineLevel="0" collapsed="false">
      <c r="A25" s="51" t="n">
        <v>-3.637979E-012</v>
      </c>
      <c r="B25" s="51" t="n">
        <v>7.077896</v>
      </c>
      <c r="C25" s="51" t="n">
        <v>-1.416538E-010</v>
      </c>
      <c r="D25" s="51" t="n">
        <v>7.136597</v>
      </c>
    </row>
    <row r="26" customFormat="false" ht="15" hidden="false" customHeight="false" outlineLevel="0" collapsed="false">
      <c r="A26" s="51" t="n">
        <v>-1.682565E-011</v>
      </c>
      <c r="B26" s="51" t="n">
        <v>7.481707</v>
      </c>
      <c r="C26" s="51" t="n">
        <v>-1.505214E-010</v>
      </c>
      <c r="D26" s="51" t="n">
        <v>7.540128</v>
      </c>
    </row>
    <row r="27" customFormat="false" ht="15" hidden="false" customHeight="false" outlineLevel="0" collapsed="false">
      <c r="A27" s="51" t="n">
        <v>-6.82121E-012</v>
      </c>
      <c r="B27" s="51" t="n">
        <v>7.885859</v>
      </c>
      <c r="C27" s="51" t="n">
        <v>-1.473381E-010</v>
      </c>
      <c r="D27" s="51" t="n">
        <v>7.944733</v>
      </c>
    </row>
    <row r="28" customFormat="false" ht="15" hidden="false" customHeight="false" outlineLevel="0" collapsed="false">
      <c r="A28" s="51" t="n">
        <v>-1.455192E-011</v>
      </c>
      <c r="B28" s="51" t="n">
        <v>8.29062</v>
      </c>
      <c r="C28" s="51" t="n">
        <v>-1.43018E-010</v>
      </c>
      <c r="D28" s="51" t="n">
        <v>8.350558</v>
      </c>
    </row>
    <row r="29" customFormat="false" ht="15" hidden="false" customHeight="false" outlineLevel="0" collapsed="false">
      <c r="A29" s="51" t="n">
        <v>-1.273293E-011</v>
      </c>
      <c r="B29" s="51" t="n">
        <v>8.69551</v>
      </c>
      <c r="C29" s="51" t="n">
        <v>-1.564331E-010</v>
      </c>
      <c r="D29" s="51" t="n">
        <v>8.767332</v>
      </c>
    </row>
    <row r="30" customFormat="false" ht="15" hidden="false" customHeight="false" outlineLevel="0" collapsed="false">
      <c r="A30" s="51" t="n">
        <v>-1.614353E-011</v>
      </c>
      <c r="B30" s="51" t="n">
        <v>9.19761</v>
      </c>
      <c r="C30" s="51" t="n">
        <v>-1.459739E-010</v>
      </c>
      <c r="D30" s="51" t="n">
        <v>9.172215</v>
      </c>
    </row>
    <row r="31" customFormat="false" ht="15" hidden="false" customHeight="false" outlineLevel="0" collapsed="false">
      <c r="A31" s="51" t="n">
        <v>-1.341505E-011</v>
      </c>
      <c r="B31" s="51" t="n">
        <v>9.603036</v>
      </c>
      <c r="C31" s="51" t="n">
        <v>-1.568878E-010</v>
      </c>
      <c r="D31" s="51" t="n">
        <v>9.576501</v>
      </c>
    </row>
    <row r="32" customFormat="false" ht="15" hidden="false" customHeight="false" outlineLevel="0" collapsed="false">
      <c r="A32" s="51" t="n">
        <v>-1.273293E-011</v>
      </c>
      <c r="B32" s="51" t="n">
        <v>10.01476</v>
      </c>
      <c r="C32" s="51" t="n">
        <v>-1.530225E-010</v>
      </c>
      <c r="D32" s="51" t="n">
        <v>9.982465</v>
      </c>
    </row>
    <row r="33" customFormat="false" ht="15" hidden="false" customHeight="false" outlineLevel="0" collapsed="false">
      <c r="A33" s="51" t="n">
        <v>-1.659828E-011</v>
      </c>
      <c r="B33" s="51" t="n">
        <v>10.41987</v>
      </c>
      <c r="C33" s="51" t="n">
        <v>-1.52113E-010</v>
      </c>
      <c r="D33" s="51" t="n">
        <v>10.39694</v>
      </c>
    </row>
    <row r="34" customFormat="false" ht="15" hidden="false" customHeight="false" outlineLevel="0" collapsed="false">
      <c r="A34" s="51" t="n">
        <v>-1.159606E-011</v>
      </c>
      <c r="B34" s="51" t="n">
        <v>10.82483</v>
      </c>
      <c r="C34" s="51" t="n">
        <v>-1.548415E-010</v>
      </c>
      <c r="D34" s="51" t="n">
        <v>10.80119</v>
      </c>
    </row>
    <row r="35" customFormat="false" ht="15" hidden="false" customHeight="false" outlineLevel="0" collapsed="false">
      <c r="A35" s="51" t="n">
        <v>-1.841727E-011</v>
      </c>
      <c r="B35" s="51" t="n">
        <v>11.22893</v>
      </c>
      <c r="C35" s="51" t="n">
        <v>-1.421085E-010</v>
      </c>
      <c r="D35" s="51" t="n">
        <v>11.20605</v>
      </c>
    </row>
    <row r="36" customFormat="false" ht="15" hidden="false" customHeight="false" outlineLevel="0" collapsed="false">
      <c r="A36" s="51" t="n">
        <v>-1.705303E-011</v>
      </c>
      <c r="B36" s="51" t="n">
        <v>11.63482</v>
      </c>
      <c r="C36" s="51" t="n">
        <v>-1.548415E-010</v>
      </c>
      <c r="D36" s="51" t="n">
        <v>11.61091</v>
      </c>
    </row>
    <row r="37" customFormat="false" ht="15" hidden="false" customHeight="false" outlineLevel="0" collapsed="false">
      <c r="A37" s="51" t="n">
        <v>-1.409717E-011</v>
      </c>
      <c r="B37" s="51" t="n">
        <v>12.04101</v>
      </c>
      <c r="C37" s="51" t="n">
        <v>-1.532499E-010</v>
      </c>
      <c r="D37" s="51" t="n">
        <v>12.01531</v>
      </c>
    </row>
    <row r="38" customFormat="false" ht="15" hidden="false" customHeight="false" outlineLevel="0" collapsed="false">
      <c r="A38" s="51" t="n">
        <v>-9.322321E-012</v>
      </c>
      <c r="B38" s="51" t="n">
        <v>12.46092</v>
      </c>
      <c r="C38" s="51" t="n">
        <v>-1.341505E-010</v>
      </c>
      <c r="D38" s="51" t="n">
        <v>12.41976</v>
      </c>
    </row>
    <row r="39" customFormat="false" ht="15" hidden="false" customHeight="false" outlineLevel="0" collapsed="false">
      <c r="A39" s="51" t="n">
        <v>-1.273293E-011</v>
      </c>
      <c r="B39" s="51" t="n">
        <v>12.86718</v>
      </c>
      <c r="C39" s="51" t="n">
        <v>-1.468834E-010</v>
      </c>
      <c r="D39" s="51" t="n">
        <v>12.82512</v>
      </c>
    </row>
    <row r="40" customFormat="false" ht="15" hidden="false" customHeight="false" outlineLevel="0" collapsed="false">
      <c r="A40" s="51" t="n">
        <v>-4.547474E-012</v>
      </c>
      <c r="B40" s="51" t="n">
        <v>13.27624</v>
      </c>
      <c r="C40" s="51" t="n">
        <v>-1.505214E-010</v>
      </c>
      <c r="D40" s="51" t="n">
        <v>13.23087</v>
      </c>
    </row>
    <row r="41" customFormat="false" ht="15" hidden="false" customHeight="false" outlineLevel="0" collapsed="false">
      <c r="A41" s="51" t="n">
        <v>-9.094947E-012</v>
      </c>
      <c r="B41" s="51" t="n">
        <v>13.68199</v>
      </c>
      <c r="C41" s="51" t="n">
        <v>-1.459739E-010</v>
      </c>
      <c r="D41" s="51" t="n">
        <v>13.63501</v>
      </c>
    </row>
    <row r="42" customFormat="false" ht="15" hidden="false" customHeight="false" outlineLevel="0" collapsed="false">
      <c r="A42" s="51" t="n">
        <v>-8.185452E-012</v>
      </c>
      <c r="B42" s="51" t="n">
        <v>14.08915</v>
      </c>
      <c r="C42" s="51" t="n">
        <v>-1.44837E-010</v>
      </c>
      <c r="D42" s="51" t="n">
        <v>14.04629</v>
      </c>
    </row>
    <row r="43" customFormat="false" ht="15" hidden="false" customHeight="false" outlineLevel="0" collapsed="false">
      <c r="A43" s="51" t="n">
        <v>-1.409717E-011</v>
      </c>
      <c r="B43" s="51" t="n">
        <v>14.49409</v>
      </c>
      <c r="C43" s="51" t="n">
        <v>-1.518856E-010</v>
      </c>
      <c r="D43" s="51" t="n">
        <v>14.45077</v>
      </c>
    </row>
    <row r="44" customFormat="false" ht="15" hidden="false" customHeight="false" outlineLevel="0" collapsed="false">
      <c r="A44" s="51" t="n">
        <v>-1.591616E-011</v>
      </c>
      <c r="B44" s="51" t="n">
        <v>14.89867</v>
      </c>
      <c r="C44" s="51" t="n">
        <v>-1.443823E-010</v>
      </c>
      <c r="D44" s="51" t="n">
        <v>14.85953</v>
      </c>
    </row>
    <row r="45" customFormat="false" ht="15" hidden="false" customHeight="false" outlineLevel="0" collapsed="false">
      <c r="A45" s="51" t="n">
        <v>-1.091394E-011</v>
      </c>
      <c r="B45" s="51" t="n">
        <v>15.30403</v>
      </c>
      <c r="C45" s="51" t="n">
        <v>-1.591616E-010</v>
      </c>
      <c r="D45" s="51" t="n">
        <v>15.26857</v>
      </c>
    </row>
    <row r="46" customFormat="false" ht="15" hidden="false" customHeight="false" outlineLevel="0" collapsed="false">
      <c r="A46" s="51" t="n">
        <v>-1.318767E-011</v>
      </c>
      <c r="B46" s="51" t="n">
        <v>15.70942</v>
      </c>
      <c r="C46" s="51" t="n">
        <v>-1.584795E-010</v>
      </c>
      <c r="D46" s="51" t="n">
        <v>15.67274</v>
      </c>
    </row>
    <row r="47" customFormat="false" ht="15" hidden="false" customHeight="false" outlineLevel="0" collapsed="false">
      <c r="A47" s="51" t="n">
        <v>-1.841727E-011</v>
      </c>
      <c r="B47" s="51" t="n">
        <v>16.11362</v>
      </c>
      <c r="C47" s="51" t="n">
        <v>-1.518856E-010</v>
      </c>
      <c r="D47" s="51" t="n">
        <v>16.07806</v>
      </c>
    </row>
    <row r="48" customFormat="false" ht="15" hidden="false" customHeight="false" outlineLevel="0" collapsed="false">
      <c r="A48" s="51" t="n">
        <v>-1.546141E-011</v>
      </c>
      <c r="B48" s="51" t="n">
        <v>16.51734</v>
      </c>
      <c r="C48" s="51" t="n">
        <v>-1.496119E-010</v>
      </c>
      <c r="D48" s="51" t="n">
        <v>16.4815</v>
      </c>
    </row>
    <row r="49" customFormat="false" ht="15" hidden="false" customHeight="false" outlineLevel="0" collapsed="false">
      <c r="A49" s="51" t="n">
        <v>-1.409717E-011</v>
      </c>
      <c r="B49" s="51" t="n">
        <v>16.92217</v>
      </c>
      <c r="C49" s="51" t="n">
        <v>-1.512035E-010</v>
      </c>
      <c r="D49" s="51" t="n">
        <v>16.88567</v>
      </c>
    </row>
    <row r="50" customFormat="false" ht="15" hidden="false" customHeight="false" outlineLevel="0" collapsed="false">
      <c r="A50" s="51" t="n">
        <v>-1.864464E-011</v>
      </c>
      <c r="B50" s="51" t="n">
        <v>17.32773</v>
      </c>
      <c r="C50" s="51" t="n">
        <v>-1.473381E-010</v>
      </c>
      <c r="D50" s="51" t="n">
        <v>17.29137</v>
      </c>
    </row>
    <row r="51" customFormat="false" ht="15" hidden="false" customHeight="false" outlineLevel="0" collapsed="false">
      <c r="A51" s="51" t="n">
        <v>-1.864464E-011</v>
      </c>
      <c r="B51" s="51" t="n">
        <v>17.74203</v>
      </c>
      <c r="C51" s="51" t="n">
        <v>-1.471108E-010</v>
      </c>
      <c r="D51" s="51" t="n">
        <v>17.69541</v>
      </c>
    </row>
    <row r="52" customFormat="false" ht="15" hidden="false" customHeight="false" outlineLevel="0" collapsed="false">
      <c r="A52" s="51" t="n">
        <v>-1.750777E-011</v>
      </c>
      <c r="B52" s="51" t="n">
        <v>18.1497</v>
      </c>
      <c r="C52" s="51" t="n">
        <v>-1.507487E-010</v>
      </c>
      <c r="D52" s="51" t="n">
        <v>18.10045</v>
      </c>
    </row>
    <row r="53" customFormat="false" ht="15" hidden="false" customHeight="false" outlineLevel="0" collapsed="false">
      <c r="A53" s="51" t="n">
        <v>-7.958079E-012</v>
      </c>
      <c r="B53" s="51" t="n">
        <v>18.55365</v>
      </c>
      <c r="C53" s="51" t="n">
        <v>-1.46656E-010</v>
      </c>
      <c r="D53" s="51" t="n">
        <v>18.50422</v>
      </c>
    </row>
    <row r="54" customFormat="false" ht="15" hidden="false" customHeight="false" outlineLevel="0" collapsed="false">
      <c r="A54" s="51" t="n">
        <v>-1.546141E-011</v>
      </c>
      <c r="B54" s="51" t="n">
        <v>18.95899</v>
      </c>
      <c r="C54" s="51" t="n">
        <v>-1.587068E-010</v>
      </c>
      <c r="D54" s="51" t="n">
        <v>18.90889</v>
      </c>
    </row>
    <row r="55" customFormat="false" ht="15" hidden="false" customHeight="false" outlineLevel="0" collapsed="false">
      <c r="A55" s="51" t="n">
        <v>-1.341505E-011</v>
      </c>
      <c r="B55" s="51" t="n">
        <v>19.36395</v>
      </c>
      <c r="C55" s="51" t="n">
        <v>-1.487024E-010</v>
      </c>
      <c r="D55" s="51" t="n">
        <v>19.31282</v>
      </c>
    </row>
    <row r="56" customFormat="false" ht="15" hidden="false" customHeight="false" outlineLevel="0" collapsed="false">
      <c r="A56" s="51" t="n">
        <v>-1.29603E-011</v>
      </c>
      <c r="B56" s="51" t="n">
        <v>19.78149</v>
      </c>
      <c r="C56" s="51" t="n">
        <v>-1.434728E-010</v>
      </c>
      <c r="D56" s="51" t="n">
        <v>19.71586</v>
      </c>
    </row>
    <row r="57" customFormat="false" ht="15" hidden="false" customHeight="false" outlineLevel="0" collapsed="false">
      <c r="A57" s="51" t="n">
        <v>-2.0691E-011</v>
      </c>
      <c r="B57" s="51" t="n">
        <v>20.18775</v>
      </c>
      <c r="C57" s="51" t="n">
        <v>-1.52113E-010</v>
      </c>
      <c r="D57" s="51" t="n">
        <v>20.12684</v>
      </c>
    </row>
    <row r="58" customFormat="false" ht="15" hidden="false" customHeight="false" outlineLevel="0" collapsed="false">
      <c r="A58" s="51" t="n">
        <v>-9.777068E-012</v>
      </c>
      <c r="B58" s="51" t="n">
        <v>20.59249</v>
      </c>
      <c r="C58" s="51" t="n">
        <v>-1.559783E-010</v>
      </c>
      <c r="D58" s="51" t="n">
        <v>20.53137</v>
      </c>
    </row>
    <row r="59" customFormat="false" ht="15" hidden="false" customHeight="false" outlineLevel="0" collapsed="false">
      <c r="A59" s="51" t="n">
        <v>-1.29603E-011</v>
      </c>
      <c r="B59" s="51" t="n">
        <v>20.99642</v>
      </c>
      <c r="C59" s="51" t="n">
        <v>-1.446097E-010</v>
      </c>
      <c r="D59" s="51" t="n">
        <v>20.93492</v>
      </c>
    </row>
    <row r="60" customFormat="false" ht="15" hidden="false" customHeight="false" outlineLevel="0" collapsed="false">
      <c r="A60" s="51" t="n">
        <v>-1.72804E-011</v>
      </c>
      <c r="B60" s="51" t="n">
        <v>21.43214</v>
      </c>
      <c r="C60" s="51" t="n">
        <v>-1.512035E-010</v>
      </c>
      <c r="D60" s="51" t="n">
        <v>21.33948</v>
      </c>
    </row>
    <row r="61" customFormat="false" ht="15" hidden="false" customHeight="false" outlineLevel="0" collapsed="false">
      <c r="A61" s="51" t="n">
        <v>-1.546141E-011</v>
      </c>
      <c r="B61" s="51" t="n">
        <v>21.85788</v>
      </c>
      <c r="C61" s="51" t="n">
        <v>-1.407443E-010</v>
      </c>
      <c r="D61" s="51" t="n">
        <v>21.74548</v>
      </c>
    </row>
    <row r="62" customFormat="false" ht="15" hidden="false" customHeight="false" outlineLevel="0" collapsed="false">
      <c r="A62" s="51" t="n">
        <v>-1.568878E-011</v>
      </c>
      <c r="B62" s="51" t="n">
        <v>22.26448</v>
      </c>
      <c r="C62" s="51" t="n">
        <v>-1.523404E-010</v>
      </c>
      <c r="D62" s="51" t="n">
        <v>22.14968</v>
      </c>
    </row>
    <row r="63" customFormat="false" ht="15" hidden="false" customHeight="false" outlineLevel="0" collapsed="false">
      <c r="A63" s="51" t="n">
        <v>-1.909939E-011</v>
      </c>
      <c r="B63" s="51" t="n">
        <v>22.66904</v>
      </c>
      <c r="C63" s="51" t="n">
        <v>-1.582521E-010</v>
      </c>
      <c r="D63" s="51" t="n">
        <v>22.5598</v>
      </c>
    </row>
    <row r="64" customFormat="false" ht="15" hidden="false" customHeight="false" outlineLevel="0" collapsed="false">
      <c r="A64" s="51" t="n">
        <v>-1.591616E-011</v>
      </c>
      <c r="B64" s="51" t="n">
        <v>23.07412</v>
      </c>
      <c r="C64" s="51" t="n">
        <v>-1.505214E-010</v>
      </c>
      <c r="D64" s="51" t="n">
        <v>22.96462</v>
      </c>
    </row>
    <row r="65" customFormat="false" ht="15" hidden="false" customHeight="false" outlineLevel="0" collapsed="false">
      <c r="A65" s="51" t="n">
        <v>-1.614353E-011</v>
      </c>
      <c r="B65" s="51" t="n">
        <v>23.48098</v>
      </c>
      <c r="C65" s="51" t="n">
        <v>-1.480203E-010</v>
      </c>
      <c r="D65" s="51" t="n">
        <v>23.37046</v>
      </c>
    </row>
    <row r="66" customFormat="false" ht="15" hidden="false" customHeight="false" outlineLevel="0" collapsed="false">
      <c r="A66" s="51" t="n">
        <v>-1.182343E-011</v>
      </c>
      <c r="B66" s="51" t="n">
        <v>23.89142</v>
      </c>
      <c r="C66" s="51" t="n">
        <v>-1.546141E-010</v>
      </c>
      <c r="D66" s="51" t="n">
        <v>23.77473</v>
      </c>
    </row>
    <row r="67" customFormat="false" ht="15" hidden="false" customHeight="false" outlineLevel="0" collapsed="false">
      <c r="A67" s="51" t="n">
        <v>-1.409717E-011</v>
      </c>
      <c r="B67" s="51" t="n">
        <v>24.30269</v>
      </c>
      <c r="C67" s="51" t="n">
        <v>-1.457465E-010</v>
      </c>
      <c r="D67" s="51" t="n">
        <v>24.18179</v>
      </c>
    </row>
    <row r="68" customFormat="false" ht="15" hidden="false" customHeight="false" outlineLevel="0" collapsed="false">
      <c r="A68" s="51" t="n">
        <v>-1.72804E-011</v>
      </c>
      <c r="B68" s="51" t="n">
        <v>24.70772</v>
      </c>
      <c r="C68" s="51" t="n">
        <v>-1.509761E-010</v>
      </c>
      <c r="D68" s="51" t="n">
        <v>24.58935</v>
      </c>
    </row>
    <row r="69" customFormat="false" ht="15" hidden="false" customHeight="false" outlineLevel="0" collapsed="false">
      <c r="A69" s="51" t="n">
        <v>-1.227818E-011</v>
      </c>
      <c r="B69" s="51" t="n">
        <v>25.11194</v>
      </c>
      <c r="C69" s="51" t="n">
        <v>-1.505214E-010</v>
      </c>
      <c r="D69" s="51" t="n">
        <v>24.99297</v>
      </c>
    </row>
    <row r="70" customFormat="false" ht="15" hidden="false" customHeight="false" outlineLevel="0" collapsed="false">
      <c r="A70" s="51" t="n">
        <v>-1.523404E-011</v>
      </c>
      <c r="B70" s="51" t="n">
        <v>25.51729</v>
      </c>
      <c r="C70" s="51" t="n">
        <v>-1.518856E-010</v>
      </c>
      <c r="D70" s="51" t="n">
        <v>25.40157</v>
      </c>
    </row>
    <row r="71" customFormat="false" ht="15" hidden="false" customHeight="false" outlineLevel="0" collapsed="false">
      <c r="A71" s="51" t="n">
        <v>-1.477929E-011</v>
      </c>
      <c r="B71" s="51" t="n">
        <v>25.93029</v>
      </c>
      <c r="C71" s="51" t="n">
        <v>-1.480203E-010</v>
      </c>
      <c r="D71" s="51" t="n">
        <v>25.8068</v>
      </c>
    </row>
    <row r="72" customFormat="false" ht="15" hidden="false" customHeight="false" outlineLevel="0" collapsed="false">
      <c r="A72" s="51" t="n">
        <v>-1.273293E-011</v>
      </c>
      <c r="B72" s="51" t="n">
        <v>26.33573</v>
      </c>
      <c r="C72" s="51" t="n">
        <v>-1.493845E-010</v>
      </c>
      <c r="D72" s="51" t="n">
        <v>26.2126</v>
      </c>
    </row>
    <row r="73" customFormat="false" ht="15" hidden="false" customHeight="false" outlineLevel="0" collapsed="false">
      <c r="A73" s="51" t="n">
        <v>-1.614353E-011</v>
      </c>
      <c r="B73" s="51" t="n">
        <v>26.74142</v>
      </c>
      <c r="C73" s="51" t="n">
        <v>-1.455192E-010</v>
      </c>
      <c r="D73" s="51" t="n">
        <v>26.61788</v>
      </c>
    </row>
    <row r="74" customFormat="false" ht="15" hidden="false" customHeight="false" outlineLevel="0" collapsed="false">
      <c r="A74" s="51" t="n">
        <v>-1.750777E-011</v>
      </c>
      <c r="B74" s="51" t="n">
        <v>27.14468</v>
      </c>
      <c r="C74" s="51" t="n">
        <v>-1.589342E-010</v>
      </c>
      <c r="D74" s="51" t="n">
        <v>27.02177</v>
      </c>
    </row>
    <row r="75" customFormat="false" ht="15" hidden="false" customHeight="false" outlineLevel="0" collapsed="false">
      <c r="A75" s="51" t="n">
        <v>-1.477929E-011</v>
      </c>
      <c r="B75" s="51" t="n">
        <v>27.55462</v>
      </c>
      <c r="C75" s="51" t="n">
        <v>-1.459739E-010</v>
      </c>
      <c r="D75" s="51" t="n">
        <v>27.42544</v>
      </c>
    </row>
    <row r="76" customFormat="false" ht="15" hidden="false" customHeight="false" outlineLevel="0" collapsed="false">
      <c r="A76" s="51" t="n">
        <v>-1.705303E-011</v>
      </c>
      <c r="B76" s="51" t="n">
        <v>27.9601</v>
      </c>
      <c r="C76" s="51" t="n">
        <v>-1.568878E-010</v>
      </c>
      <c r="D76" s="51" t="n">
        <v>27.82825</v>
      </c>
    </row>
    <row r="77" customFormat="false" ht="15" hidden="false" customHeight="false" outlineLevel="0" collapsed="false">
      <c r="A77" s="51" t="n">
        <v>-1.523404E-011</v>
      </c>
      <c r="B77" s="51" t="n">
        <v>28.36398</v>
      </c>
      <c r="C77" s="51" t="n">
        <v>-1.434728E-010</v>
      </c>
      <c r="D77" s="51" t="n">
        <v>28.23311</v>
      </c>
    </row>
    <row r="78" customFormat="false" ht="15" hidden="false" customHeight="false" outlineLevel="0" collapsed="false">
      <c r="A78" s="51" t="n">
        <v>-1.409717E-011</v>
      </c>
      <c r="B78" s="51" t="n">
        <v>28.76847</v>
      </c>
      <c r="C78" s="51" t="n">
        <v>-1.552962E-010</v>
      </c>
      <c r="D78" s="51" t="n">
        <v>28.63859</v>
      </c>
    </row>
    <row r="79" customFormat="false" ht="15" hidden="false" customHeight="false" outlineLevel="0" collapsed="false">
      <c r="A79" s="51" t="n">
        <v>-1.341505E-011</v>
      </c>
      <c r="B79" s="51" t="n">
        <v>29.1721</v>
      </c>
      <c r="C79" s="51" t="n">
        <v>-1.52113E-010</v>
      </c>
      <c r="D79" s="51" t="n">
        <v>29.0434</v>
      </c>
    </row>
    <row r="80" customFormat="false" ht="15" hidden="false" customHeight="false" outlineLevel="0" collapsed="false">
      <c r="A80" s="51" t="n">
        <v>-1.023182E-011</v>
      </c>
      <c r="B80" s="51" t="n">
        <v>29.57671</v>
      </c>
      <c r="C80" s="51" t="n">
        <v>-1.537046E-010</v>
      </c>
      <c r="D80" s="51" t="n">
        <v>29.44726</v>
      </c>
    </row>
    <row r="81" customFormat="false" ht="15" hidden="false" customHeight="false" outlineLevel="0" collapsed="false">
      <c r="A81" s="51" t="n">
        <v>-1.659828E-011</v>
      </c>
      <c r="B81" s="51" t="n">
        <v>29.98236</v>
      </c>
      <c r="C81" s="51" t="n">
        <v>-1.530225E-010</v>
      </c>
      <c r="D81" s="51" t="n">
        <v>29.85118</v>
      </c>
    </row>
    <row r="82" customFormat="false" ht="15" hidden="false" customHeight="false" outlineLevel="0" collapsed="false">
      <c r="A82" s="51" t="n">
        <v>-1.455192E-011</v>
      </c>
      <c r="B82" s="51" t="n">
        <v>30.38658</v>
      </c>
      <c r="C82" s="51" t="n">
        <v>-1.480203E-010</v>
      </c>
      <c r="D82" s="51" t="n">
        <v>30.25437</v>
      </c>
    </row>
    <row r="83" customFormat="false" ht="15" hidden="false" customHeight="false" outlineLevel="0" collapsed="false">
      <c r="A83" s="51" t="n">
        <v>-1.455192E-011</v>
      </c>
      <c r="B83" s="51" t="n">
        <v>30.79077</v>
      </c>
      <c r="C83" s="51" t="n">
        <v>-1.498393E-010</v>
      </c>
      <c r="D83" s="51" t="n">
        <v>30.65862</v>
      </c>
    </row>
    <row r="84" customFormat="false" ht="15" hidden="false" customHeight="false" outlineLevel="0" collapsed="false">
      <c r="A84" s="51" t="n">
        <v>-1.796252E-011</v>
      </c>
      <c r="B84" s="51" t="n">
        <v>31.19491</v>
      </c>
      <c r="C84" s="51" t="n">
        <v>-1.573426E-010</v>
      </c>
      <c r="D84" s="51" t="n">
        <v>31.06228</v>
      </c>
    </row>
    <row r="85" customFormat="false" ht="15" hidden="false" customHeight="false" outlineLevel="0" collapsed="false">
      <c r="A85" s="51" t="n">
        <v>-1.750777E-011</v>
      </c>
      <c r="B85" s="51" t="n">
        <v>31.5997</v>
      </c>
      <c r="C85" s="51" t="n">
        <v>-1.53932E-010</v>
      </c>
      <c r="D85" s="51" t="n">
        <v>31.46695</v>
      </c>
    </row>
    <row r="86" customFormat="false" ht="15" hidden="false" customHeight="false" outlineLevel="0" collapsed="false">
      <c r="A86" s="51" t="n">
        <v>-2.091838E-011</v>
      </c>
      <c r="B86" s="51" t="n">
        <v>32.00399</v>
      </c>
      <c r="C86" s="51" t="n">
        <v>-1.568878E-010</v>
      </c>
      <c r="D86" s="51" t="n">
        <v>31.87131</v>
      </c>
    </row>
    <row r="87" customFormat="false" ht="15" hidden="false" customHeight="false" outlineLevel="0" collapsed="false">
      <c r="A87" s="51" t="n">
        <v>-1.455192E-011</v>
      </c>
      <c r="B87" s="51" t="n">
        <v>32.40739</v>
      </c>
      <c r="C87" s="51" t="n">
        <v>-1.609806E-010</v>
      </c>
      <c r="D87" s="51" t="n">
        <v>32.27455</v>
      </c>
    </row>
    <row r="88" customFormat="false" ht="15" hidden="false" customHeight="false" outlineLevel="0" collapsed="false">
      <c r="A88" s="51" t="n">
        <v>-2.683009E-011</v>
      </c>
      <c r="B88" s="51" t="n">
        <v>32.81222</v>
      </c>
      <c r="C88" s="51" t="n">
        <v>-1.546141E-010</v>
      </c>
      <c r="D88" s="51" t="n">
        <v>32.67786</v>
      </c>
    </row>
    <row r="89" customFormat="false" ht="15" hidden="false" customHeight="false" outlineLevel="0" collapsed="false">
      <c r="A89" s="51" t="n">
        <v>-1.818989E-011</v>
      </c>
      <c r="B89" s="51" t="n">
        <v>33.21706</v>
      </c>
      <c r="C89" s="51" t="n">
        <v>-1.525677E-010</v>
      </c>
      <c r="D89" s="51" t="n">
        <v>33.08199</v>
      </c>
    </row>
    <row r="90" customFormat="false" ht="15" hidden="false" customHeight="false" outlineLevel="0" collapsed="false">
      <c r="A90" s="51" t="n">
        <v>-1.796252E-011</v>
      </c>
      <c r="B90" s="51" t="n">
        <v>33.62181</v>
      </c>
      <c r="C90" s="51" t="n">
        <v>-1.596163E-010</v>
      </c>
      <c r="D90" s="51" t="n">
        <v>33.48511</v>
      </c>
    </row>
    <row r="91" customFormat="false" ht="15" hidden="false" customHeight="false" outlineLevel="0" collapsed="false">
      <c r="A91" s="51" t="n">
        <v>-1.523404E-011</v>
      </c>
      <c r="B91" s="51" t="n">
        <v>34.02786</v>
      </c>
      <c r="C91" s="51" t="n">
        <v>-1.562057E-010</v>
      </c>
      <c r="D91" s="51" t="n">
        <v>33.88901</v>
      </c>
    </row>
    <row r="92" customFormat="false" ht="15" hidden="false" customHeight="false" outlineLevel="0" collapsed="false">
      <c r="A92" s="51" t="n">
        <v>-1.796252E-011</v>
      </c>
      <c r="B92" s="51" t="n">
        <v>34.43159</v>
      </c>
      <c r="C92" s="51" t="n">
        <v>-1.512035E-010</v>
      </c>
      <c r="D92" s="51" t="n">
        <v>34.29258</v>
      </c>
    </row>
    <row r="93" customFormat="false" ht="15" hidden="false" customHeight="false" outlineLevel="0" collapsed="false">
      <c r="A93" s="51" t="n">
        <v>-1.864464E-011</v>
      </c>
      <c r="B93" s="51" t="n">
        <v>34.83554</v>
      </c>
      <c r="C93" s="51" t="n">
        <v>-1.462013E-010</v>
      </c>
      <c r="D93" s="51" t="n">
        <v>34.69585</v>
      </c>
    </row>
    <row r="94" customFormat="false" ht="15" hidden="false" customHeight="false" outlineLevel="0" collapsed="false">
      <c r="A94" s="51" t="n">
        <v>-2.341949E-011</v>
      </c>
      <c r="B94" s="51" t="n">
        <v>35.23916</v>
      </c>
      <c r="C94" s="51" t="n">
        <v>-1.389253E-010</v>
      </c>
      <c r="D94" s="51" t="n">
        <v>35.09978</v>
      </c>
    </row>
    <row r="95" customFormat="false" ht="15" hidden="false" customHeight="false" outlineLevel="0" collapsed="false">
      <c r="A95" s="51" t="n">
        <v>-2.250999E-011</v>
      </c>
      <c r="B95" s="51" t="n">
        <v>35.64323</v>
      </c>
      <c r="C95" s="51" t="n">
        <v>-1.518856E-010</v>
      </c>
      <c r="D95" s="51" t="n">
        <v>35.50334</v>
      </c>
    </row>
    <row r="96" customFormat="false" ht="15" hidden="false" customHeight="false" outlineLevel="0" collapsed="false">
      <c r="A96" s="51" t="n">
        <v>-1.273293E-011</v>
      </c>
      <c r="B96" s="51" t="n">
        <v>36.04764</v>
      </c>
      <c r="C96" s="51" t="n">
        <v>-1.423359E-010</v>
      </c>
      <c r="D96" s="51" t="n">
        <v>35.90776</v>
      </c>
    </row>
    <row r="97" customFormat="false" ht="15" hidden="false" customHeight="false" outlineLevel="0" collapsed="false">
      <c r="A97" s="51" t="n">
        <v>-1.72804E-011</v>
      </c>
      <c r="B97" s="51" t="n">
        <v>36.45246</v>
      </c>
      <c r="C97" s="51" t="n">
        <v>-1.596163E-010</v>
      </c>
      <c r="D97" s="51" t="n">
        <v>36.31175</v>
      </c>
    </row>
    <row r="98" customFormat="false" ht="15" hidden="false" customHeight="false" outlineLevel="0" collapsed="false">
      <c r="A98" s="51" t="n">
        <v>-1.909939E-011</v>
      </c>
      <c r="B98" s="51" t="n">
        <v>36.85649</v>
      </c>
      <c r="C98" s="51" t="n">
        <v>-1.532499E-010</v>
      </c>
      <c r="D98" s="51" t="n">
        <v>36.71746</v>
      </c>
    </row>
    <row r="99" customFormat="false" ht="15" hidden="false" customHeight="false" outlineLevel="0" collapsed="false">
      <c r="A99" s="51" t="n">
        <v>-1.477929E-011</v>
      </c>
      <c r="B99" s="51" t="n">
        <v>37.26207</v>
      </c>
      <c r="C99" s="51" t="n">
        <v>-1.614353E-010</v>
      </c>
      <c r="D99" s="51" t="n">
        <v>37.12122</v>
      </c>
    </row>
    <row r="100" customFormat="false" ht="15" hidden="false" customHeight="false" outlineLevel="0" collapsed="false">
      <c r="A100" s="51" t="n">
        <v>-1.455192E-011</v>
      </c>
      <c r="B100" s="51" t="n">
        <v>37.66604</v>
      </c>
      <c r="C100" s="51" t="n">
        <v>-1.518856E-010</v>
      </c>
      <c r="D100" s="51" t="n">
        <v>37.52535</v>
      </c>
    </row>
    <row r="101" customFormat="false" ht="15" hidden="false" customHeight="false" outlineLevel="0" collapsed="false">
      <c r="A101" s="51" t="n">
        <v>-1.750777E-011</v>
      </c>
      <c r="B101" s="51" t="n">
        <v>38.06914</v>
      </c>
      <c r="C101" s="51" t="n">
        <v>-1.577973E-010</v>
      </c>
      <c r="D101" s="51" t="n">
        <v>37.92811</v>
      </c>
    </row>
    <row r="102" customFormat="false" ht="15" hidden="false" customHeight="false" outlineLevel="0" collapsed="false">
      <c r="A102" s="51" t="n">
        <v>-1.568878E-011</v>
      </c>
      <c r="B102" s="51" t="n">
        <v>38.47458</v>
      </c>
      <c r="C102" s="51" t="n">
        <v>-1.500666E-010</v>
      </c>
      <c r="D102" s="51" t="n">
        <v>38.3322</v>
      </c>
    </row>
    <row r="103" customFormat="false" ht="15" hidden="false" customHeight="false" outlineLevel="0" collapsed="false">
      <c r="A103" s="51" t="n">
        <v>-2.046363E-011</v>
      </c>
      <c r="B103" s="51" t="n">
        <v>38.87834</v>
      </c>
      <c r="C103" s="51" t="n">
        <v>-1.493845E-010</v>
      </c>
      <c r="D103" s="51" t="n">
        <v>38.73678</v>
      </c>
    </row>
    <row r="104" customFormat="false" ht="15" hidden="false" customHeight="false" outlineLevel="0" collapsed="false">
      <c r="A104" s="51" t="n">
        <v>-1.841727E-011</v>
      </c>
      <c r="B104" s="51" t="n">
        <v>39.28356</v>
      </c>
      <c r="C104" s="51" t="n">
        <v>-1.530225E-010</v>
      </c>
      <c r="D104" s="51" t="n">
        <v>39.1402</v>
      </c>
    </row>
    <row r="105" customFormat="false" ht="15" hidden="false" customHeight="false" outlineLevel="0" collapsed="false">
      <c r="A105" s="51" t="n">
        <v>-1.955414E-011</v>
      </c>
      <c r="B105" s="51" t="n">
        <v>39.68741</v>
      </c>
      <c r="C105" s="51" t="n">
        <v>-1.473381E-010</v>
      </c>
      <c r="D105" s="51" t="n">
        <v>39.54417</v>
      </c>
    </row>
    <row r="106" customFormat="false" ht="15" hidden="false" customHeight="false" outlineLevel="0" collapsed="false">
      <c r="A106" s="51" t="n">
        <v>-1.523404E-011</v>
      </c>
      <c r="B106" s="51" t="n">
        <v>40.09268</v>
      </c>
      <c r="C106" s="51" t="n">
        <v>-1.518856E-010</v>
      </c>
      <c r="D106" s="51" t="n">
        <v>39.94799</v>
      </c>
    </row>
    <row r="107" customFormat="false" ht="15" hidden="false" customHeight="false" outlineLevel="0" collapsed="false">
      <c r="A107" s="51" t="n">
        <v>-1.978151E-011</v>
      </c>
      <c r="B107" s="51" t="n">
        <v>40.4975</v>
      </c>
      <c r="C107" s="51" t="n">
        <v>-1.577973E-010</v>
      </c>
      <c r="D107" s="51" t="n">
        <v>40.35295</v>
      </c>
    </row>
    <row r="108" customFormat="false" ht="15" hidden="false" customHeight="false" outlineLevel="0" collapsed="false">
      <c r="A108" s="51" t="n">
        <v>-1.568878E-011</v>
      </c>
      <c r="B108" s="51" t="n">
        <v>40.90206</v>
      </c>
      <c r="C108" s="51" t="n">
        <v>-1.591616E-010</v>
      </c>
      <c r="D108" s="51" t="n">
        <v>40.75636</v>
      </c>
    </row>
    <row r="109" customFormat="false" ht="15" hidden="false" customHeight="false" outlineLevel="0" collapsed="false">
      <c r="A109" s="51" t="n">
        <v>-1.750777E-011</v>
      </c>
      <c r="B109" s="51" t="n">
        <v>41.30696</v>
      </c>
      <c r="C109" s="51" t="n">
        <v>-1.571152E-010</v>
      </c>
      <c r="D109" s="51" t="n">
        <v>41.16065</v>
      </c>
    </row>
    <row r="110" customFormat="false" ht="15" hidden="false" customHeight="false" outlineLevel="0" collapsed="false">
      <c r="A110" s="51" t="n">
        <v>-1.318767E-011</v>
      </c>
      <c r="B110" s="51" t="n">
        <v>41.71067</v>
      </c>
      <c r="C110" s="51" t="n">
        <v>-1.493845E-010</v>
      </c>
      <c r="D110" s="51" t="n">
        <v>41.56512</v>
      </c>
    </row>
    <row r="111" customFormat="false" ht="15" hidden="false" customHeight="false" outlineLevel="0" collapsed="false">
      <c r="A111" s="51" t="n">
        <v>-1.978151E-011</v>
      </c>
      <c r="B111" s="51" t="n">
        <v>42.11673</v>
      </c>
      <c r="C111" s="51" t="n">
        <v>-1.468834E-010</v>
      </c>
      <c r="D111" s="51" t="n">
        <v>41.96927</v>
      </c>
    </row>
    <row r="112" customFormat="false" ht="15" hidden="false" customHeight="false" outlineLevel="0" collapsed="false">
      <c r="A112" s="51" t="n">
        <v>-1.068656E-011</v>
      </c>
      <c r="B112" s="51" t="n">
        <v>42.52153</v>
      </c>
      <c r="C112" s="51" t="n">
        <v>-1.530225E-010</v>
      </c>
      <c r="D112" s="51" t="n">
        <v>42.37393</v>
      </c>
    </row>
    <row r="113" customFormat="false" ht="15" hidden="false" customHeight="false" outlineLevel="0" collapsed="false">
      <c r="A113" s="51" t="n">
        <v>-1.72804E-011</v>
      </c>
      <c r="B113" s="51" t="n">
        <v>42.92554</v>
      </c>
      <c r="C113" s="51" t="n">
        <v>-1.505214E-010</v>
      </c>
      <c r="D113" s="51" t="n">
        <v>42.77673</v>
      </c>
    </row>
    <row r="114" customFormat="false" ht="15" hidden="false" customHeight="false" outlineLevel="0" collapsed="false">
      <c r="A114" s="51" t="n">
        <v>-1.364242E-011</v>
      </c>
      <c r="B114" s="51" t="n">
        <v>43.32935</v>
      </c>
      <c r="C114" s="51" t="n">
        <v>-1.434728E-010</v>
      </c>
      <c r="D114" s="51" t="n">
        <v>43.18049</v>
      </c>
    </row>
    <row r="115" customFormat="false" ht="15" hidden="false" customHeight="false" outlineLevel="0" collapsed="false">
      <c r="A115" s="51" t="n">
        <v>-2.137313E-011</v>
      </c>
      <c r="B115" s="51" t="n">
        <v>43.73351</v>
      </c>
      <c r="C115" s="51" t="n">
        <v>-1.5757E-010</v>
      </c>
      <c r="D115" s="51" t="n">
        <v>43.58402</v>
      </c>
    </row>
    <row r="116" customFormat="false" ht="15" hidden="false" customHeight="false" outlineLevel="0" collapsed="false">
      <c r="A116" s="51" t="n">
        <v>-2.569323E-011</v>
      </c>
      <c r="B116" s="51" t="n">
        <v>44.13762</v>
      </c>
      <c r="C116" s="51" t="n">
        <v>-1.48475E-010</v>
      </c>
      <c r="D116" s="51" t="n">
        <v>43.98827</v>
      </c>
    </row>
    <row r="117" customFormat="false" ht="15" hidden="false" customHeight="false" outlineLevel="0" collapsed="false">
      <c r="A117" s="51" t="n">
        <v>-1.796252E-011</v>
      </c>
      <c r="B117" s="51" t="n">
        <v>44.54225</v>
      </c>
      <c r="C117" s="51" t="n">
        <v>-1.525677E-010</v>
      </c>
      <c r="D117" s="51" t="n">
        <v>44.39232</v>
      </c>
    </row>
    <row r="118" customFormat="false" ht="15" hidden="false" customHeight="false" outlineLevel="0" collapsed="false">
      <c r="A118" s="51" t="n">
        <v>-1.341505E-011</v>
      </c>
      <c r="B118" s="51" t="n">
        <v>44.94661</v>
      </c>
      <c r="C118" s="51" t="n">
        <v>-1.602984E-010</v>
      </c>
      <c r="D118" s="51" t="n">
        <v>44.79587</v>
      </c>
    </row>
    <row r="119" customFormat="false" ht="15" hidden="false" customHeight="false" outlineLevel="0" collapsed="false">
      <c r="A119" s="51" t="n">
        <v>-2.0691E-011</v>
      </c>
      <c r="B119" s="51" t="n">
        <v>45.35012</v>
      </c>
      <c r="C119" s="51" t="n">
        <v>-1.55751E-010</v>
      </c>
      <c r="D119" s="51" t="n">
        <v>45.20016</v>
      </c>
    </row>
    <row r="120" customFormat="false" ht="15" hidden="false" customHeight="false" outlineLevel="0" collapsed="false">
      <c r="A120" s="51" t="n">
        <v>-1.682565E-011</v>
      </c>
      <c r="B120" s="51" t="n">
        <v>45.7555</v>
      </c>
      <c r="C120" s="51" t="n">
        <v>-1.500666E-010</v>
      </c>
      <c r="D120" s="51" t="n">
        <v>45.60484</v>
      </c>
    </row>
    <row r="121" customFormat="false" ht="15" hidden="false" customHeight="false" outlineLevel="0" collapsed="false">
      <c r="A121" s="51" t="n">
        <v>-2.0691E-011</v>
      </c>
      <c r="B121" s="51" t="n">
        <v>46.15984</v>
      </c>
      <c r="C121" s="51" t="n">
        <v>-1.609806E-010</v>
      </c>
      <c r="D121" s="51" t="n">
        <v>46.00866</v>
      </c>
    </row>
    <row r="122" customFormat="false" ht="15" hidden="false" customHeight="false" outlineLevel="0" collapsed="false">
      <c r="A122" s="51" t="n">
        <v>-1.978151E-011</v>
      </c>
      <c r="B122" s="51" t="n">
        <v>46.56489</v>
      </c>
      <c r="C122" s="51" t="n">
        <v>-1.455192E-010</v>
      </c>
      <c r="D122" s="51" t="n">
        <v>46.41341</v>
      </c>
    </row>
    <row r="123" customFormat="false" ht="15" hidden="false" customHeight="false" outlineLevel="0" collapsed="false">
      <c r="A123" s="51" t="n">
        <v>-1.864464E-011</v>
      </c>
      <c r="B123" s="51" t="n">
        <v>46.96831</v>
      </c>
      <c r="C123" s="51" t="n">
        <v>-1.525677E-010</v>
      </c>
      <c r="D123" s="51" t="n">
        <v>46.8167</v>
      </c>
    </row>
    <row r="124" customFormat="false" ht="15" hidden="false" customHeight="false" outlineLevel="0" collapsed="false">
      <c r="A124" s="51" t="n">
        <v>-8.412826E-012</v>
      </c>
      <c r="B124" s="51" t="n">
        <v>47.37384</v>
      </c>
      <c r="C124" s="51" t="n">
        <v>-1.612079E-010</v>
      </c>
      <c r="D124" s="51" t="n">
        <v>47.2218</v>
      </c>
    </row>
    <row r="125" customFormat="false" ht="15" hidden="false" customHeight="false" outlineLevel="0" collapsed="false">
      <c r="A125" s="51" t="n">
        <v>-1.546141E-011</v>
      </c>
      <c r="B125" s="51" t="n">
        <v>47.77802</v>
      </c>
      <c r="C125" s="51" t="n">
        <v>-1.552962E-010</v>
      </c>
      <c r="D125" s="51" t="n">
        <v>47.6257</v>
      </c>
    </row>
    <row r="126" customFormat="false" ht="15" hidden="false" customHeight="false" outlineLevel="0" collapsed="false">
      <c r="A126" s="51" t="n">
        <v>-2.000888E-011</v>
      </c>
      <c r="B126" s="51" t="n">
        <v>48.18202</v>
      </c>
      <c r="C126" s="51" t="n">
        <v>-1.543867E-010</v>
      </c>
      <c r="D126" s="51" t="n">
        <v>48.02869</v>
      </c>
    </row>
    <row r="127" customFormat="false" ht="15" hidden="false" customHeight="false" outlineLevel="0" collapsed="false">
      <c r="A127" s="51" t="n">
        <v>-2.387424E-011</v>
      </c>
      <c r="B127" s="51" t="n">
        <v>48.58636</v>
      </c>
      <c r="C127" s="51" t="n">
        <v>-1.5757E-010</v>
      </c>
      <c r="D127" s="51" t="n">
        <v>48.43291</v>
      </c>
    </row>
    <row r="128" customFormat="false" ht="15" hidden="false" customHeight="false" outlineLevel="0" collapsed="false">
      <c r="A128" s="51" t="n">
        <v>-2.114575E-011</v>
      </c>
      <c r="B128" s="51" t="n">
        <v>48.99097</v>
      </c>
      <c r="C128" s="51" t="n">
        <v>-1.562057E-010</v>
      </c>
      <c r="D128" s="51" t="n">
        <v>48.83691</v>
      </c>
    </row>
    <row r="129" customFormat="false" ht="15" hidden="false" customHeight="false" outlineLevel="0" collapsed="false">
      <c r="A129" s="51" t="n">
        <v>-1.364242E-011</v>
      </c>
      <c r="B129" s="51" t="n">
        <v>49.39569</v>
      </c>
      <c r="C129" s="51" t="n">
        <v>-1.505214E-010</v>
      </c>
      <c r="D129" s="51" t="n">
        <v>49.24091</v>
      </c>
    </row>
    <row r="130" customFormat="false" ht="15" hidden="false" customHeight="false" outlineLevel="0" collapsed="false">
      <c r="A130" s="51" t="n">
        <v>-1.841727E-011</v>
      </c>
      <c r="B130" s="51" t="n">
        <v>49.79977</v>
      </c>
      <c r="C130" s="51" t="n">
        <v>-1.564331E-010</v>
      </c>
      <c r="D130" s="51" t="n">
        <v>49.64592</v>
      </c>
    </row>
    <row r="131" customFormat="false" ht="15" hidden="false" customHeight="false" outlineLevel="0" collapsed="false">
      <c r="A131" s="51" t="n">
        <v>-1.796252E-011</v>
      </c>
      <c r="B131" s="51" t="n">
        <v>50.2029</v>
      </c>
      <c r="C131" s="51" t="n">
        <v>-1.548415E-010</v>
      </c>
      <c r="D131" s="51" t="n">
        <v>50.04922</v>
      </c>
    </row>
    <row r="132" customFormat="false" ht="15" hidden="false" customHeight="false" outlineLevel="0" collapsed="false">
      <c r="A132" s="51" t="n">
        <v>-2.0691E-011</v>
      </c>
      <c r="B132" s="51" t="n">
        <v>50.60783</v>
      </c>
      <c r="C132" s="51" t="n">
        <v>-1.559783E-010</v>
      </c>
      <c r="D132" s="51" t="n">
        <v>50.45212</v>
      </c>
    </row>
    <row r="133" customFormat="false" ht="15" hidden="false" customHeight="false" outlineLevel="0" collapsed="false">
      <c r="A133" s="51" t="n">
        <v>-2.000888E-011</v>
      </c>
      <c r="B133" s="51" t="n">
        <v>51.01222</v>
      </c>
      <c r="C133" s="51" t="n">
        <v>-1.534772E-010</v>
      </c>
      <c r="D133" s="51" t="n">
        <v>50.85573</v>
      </c>
    </row>
    <row r="134" customFormat="false" ht="15" hidden="false" customHeight="false" outlineLevel="0" collapsed="false">
      <c r="A134" s="51" t="n">
        <v>-1.72804E-011</v>
      </c>
      <c r="B134" s="51" t="n">
        <v>51.41623</v>
      </c>
      <c r="C134" s="51" t="n">
        <v>-1.48475E-010</v>
      </c>
      <c r="D134" s="51" t="n">
        <v>51.25992</v>
      </c>
    </row>
    <row r="135" customFormat="false" ht="15" hidden="false" customHeight="false" outlineLevel="0" collapsed="false">
      <c r="A135" s="51" t="n">
        <v>-1.614353E-011</v>
      </c>
      <c r="B135" s="51" t="n">
        <v>51.82131</v>
      </c>
      <c r="C135" s="51" t="n">
        <v>-1.491571E-010</v>
      </c>
      <c r="D135" s="51" t="n">
        <v>51.66388</v>
      </c>
    </row>
    <row r="136" customFormat="false" ht="15" hidden="false" customHeight="false" outlineLevel="0" collapsed="false">
      <c r="A136" s="51" t="n">
        <v>-1.864464E-011</v>
      </c>
      <c r="B136" s="51" t="n">
        <v>52.22621</v>
      </c>
      <c r="C136" s="51" t="n">
        <v>-1.627996E-010</v>
      </c>
      <c r="D136" s="51" t="n">
        <v>52.06729</v>
      </c>
    </row>
    <row r="137" customFormat="false" ht="15" hidden="false" customHeight="false" outlineLevel="0" collapsed="false">
      <c r="A137" s="51" t="n">
        <v>-1.659828E-011</v>
      </c>
      <c r="B137" s="51" t="n">
        <v>52.63016</v>
      </c>
      <c r="C137" s="51" t="n">
        <v>-1.550688E-010</v>
      </c>
      <c r="D137" s="51" t="n">
        <v>52.47169</v>
      </c>
    </row>
    <row r="138" customFormat="false" ht="15" hidden="false" customHeight="false" outlineLevel="0" collapsed="false">
      <c r="A138" s="51" t="n">
        <v>-2.250999E-011</v>
      </c>
      <c r="B138" s="51" t="n">
        <v>53.03553</v>
      </c>
      <c r="C138" s="51" t="n">
        <v>-1.500666E-010</v>
      </c>
      <c r="D138" s="51" t="n">
        <v>52.87487</v>
      </c>
    </row>
    <row r="139" customFormat="false" ht="15" hidden="false" customHeight="false" outlineLevel="0" collapsed="false">
      <c r="A139" s="51" t="n">
        <v>-1.227818E-011</v>
      </c>
      <c r="B139" s="51" t="n">
        <v>53.43979</v>
      </c>
      <c r="C139" s="51" t="n">
        <v>-1.559783E-010</v>
      </c>
      <c r="D139" s="51" t="n">
        <v>53.27798</v>
      </c>
    </row>
    <row r="140" customFormat="false" ht="15" hidden="false" customHeight="false" outlineLevel="0" collapsed="false">
      <c r="A140" s="51" t="n">
        <v>-1.682565E-011</v>
      </c>
      <c r="B140" s="51" t="n">
        <v>53.8448</v>
      </c>
      <c r="C140" s="51" t="n">
        <v>-1.523404E-010</v>
      </c>
      <c r="D140" s="51" t="n">
        <v>53.68194</v>
      </c>
    </row>
    <row r="141" customFormat="false" ht="15" hidden="false" customHeight="false" outlineLevel="0" collapsed="false">
      <c r="A141" s="51" t="n">
        <v>-1.796252E-011</v>
      </c>
      <c r="B141" s="51" t="n">
        <v>54.24882</v>
      </c>
      <c r="C141" s="51" t="n">
        <v>-1.48475E-010</v>
      </c>
      <c r="D141" s="51" t="n">
        <v>54.08704</v>
      </c>
    </row>
    <row r="142" customFormat="false" ht="15" hidden="false" customHeight="false" outlineLevel="0" collapsed="false">
      <c r="A142" s="51" t="n">
        <v>-1.750777E-011</v>
      </c>
      <c r="B142" s="51" t="n">
        <v>54.65396</v>
      </c>
      <c r="C142" s="51" t="n">
        <v>-1.496119E-010</v>
      </c>
      <c r="D142" s="51" t="n">
        <v>54.4909</v>
      </c>
    </row>
    <row r="143" customFormat="false" ht="15" hidden="false" customHeight="false" outlineLevel="0" collapsed="false">
      <c r="A143" s="51" t="n">
        <v>-2.296474E-011</v>
      </c>
      <c r="B143" s="51" t="n">
        <v>55.05846</v>
      </c>
      <c r="C143" s="51" t="n">
        <v>-1.550688E-010</v>
      </c>
      <c r="D143" s="51" t="n">
        <v>54.89488</v>
      </c>
    </row>
    <row r="144" customFormat="false" ht="15" hidden="false" customHeight="false" outlineLevel="0" collapsed="false">
      <c r="A144" s="51" t="n">
        <v>-1.932676E-011</v>
      </c>
      <c r="B144" s="51" t="n">
        <v>55.46305</v>
      </c>
      <c r="C144" s="51" t="n">
        <v>-1.634817E-010</v>
      </c>
      <c r="D144" s="51" t="n">
        <v>55.29958</v>
      </c>
    </row>
    <row r="145" customFormat="false" ht="15" hidden="false" customHeight="false" outlineLevel="0" collapsed="false">
      <c r="A145" s="51" t="n">
        <v>-2.0691E-011</v>
      </c>
      <c r="B145" s="51" t="n">
        <v>55.86792</v>
      </c>
      <c r="C145" s="51" t="n">
        <v>-1.564331E-010</v>
      </c>
      <c r="D145" s="51" t="n">
        <v>55.7031</v>
      </c>
    </row>
    <row r="146" customFormat="false" ht="15" hidden="false" customHeight="false" outlineLevel="0" collapsed="false">
      <c r="A146" s="51" t="n">
        <v>-1.72804E-011</v>
      </c>
      <c r="B146" s="51" t="n">
        <v>56.27089</v>
      </c>
      <c r="C146" s="51" t="n">
        <v>-1.509761E-010</v>
      </c>
      <c r="D146" s="51" t="n">
        <v>56.10702</v>
      </c>
    </row>
    <row r="147" customFormat="false" ht="15" hidden="false" customHeight="false" outlineLevel="0" collapsed="false">
      <c r="A147" s="51" t="n">
        <v>-1.978151E-011</v>
      </c>
      <c r="B147" s="51" t="n">
        <v>56.67548</v>
      </c>
      <c r="C147" s="51" t="n">
        <v>-1.487024E-010</v>
      </c>
      <c r="D147" s="51" t="n">
        <v>56.51055</v>
      </c>
    </row>
    <row r="148" customFormat="false" ht="15" hidden="false" customHeight="false" outlineLevel="0" collapsed="false">
      <c r="A148" s="51" t="n">
        <v>-1.932676E-011</v>
      </c>
      <c r="B148" s="51" t="n">
        <v>57.07962</v>
      </c>
      <c r="C148" s="51" t="n">
        <v>-1.496119E-010</v>
      </c>
      <c r="D148" s="51" t="n">
        <v>56.91501</v>
      </c>
    </row>
    <row r="149" customFormat="false" ht="15" hidden="false" customHeight="false" outlineLevel="0" collapsed="false">
      <c r="A149" s="51" t="n">
        <v>-1.796252E-011</v>
      </c>
      <c r="B149" s="51" t="n">
        <v>57.48461</v>
      </c>
      <c r="C149" s="51" t="n">
        <v>-1.505214E-010</v>
      </c>
      <c r="D149" s="51" t="n">
        <v>57.31891</v>
      </c>
    </row>
    <row r="150" customFormat="false" ht="15" hidden="false" customHeight="false" outlineLevel="0" collapsed="false">
      <c r="A150" s="51" t="n">
        <v>-2.046363E-011</v>
      </c>
      <c r="B150" s="51" t="n">
        <v>57.88856</v>
      </c>
      <c r="C150" s="51" t="n">
        <v>-1.612079E-010</v>
      </c>
      <c r="D150" s="51" t="n">
        <v>57.72264</v>
      </c>
    </row>
    <row r="151" customFormat="false" ht="15" hidden="false" customHeight="false" outlineLevel="0" collapsed="false">
      <c r="A151" s="51" t="n">
        <v>-1.750777E-011</v>
      </c>
      <c r="B151" s="51" t="n">
        <v>58.29351</v>
      </c>
      <c r="C151" s="51" t="n">
        <v>-1.543867E-010</v>
      </c>
      <c r="D151" s="51" t="n">
        <v>58.12596</v>
      </c>
    </row>
    <row r="152" customFormat="false" ht="15" hidden="false" customHeight="false" outlineLevel="0" collapsed="false">
      <c r="A152" s="51" t="n">
        <v>-2.205525E-011</v>
      </c>
      <c r="B152" s="51" t="n">
        <v>58.69793</v>
      </c>
      <c r="C152" s="51" t="n">
        <v>-1.514309E-010</v>
      </c>
      <c r="D152" s="51" t="n">
        <v>58.52954</v>
      </c>
    </row>
    <row r="153" customFormat="false" ht="15" hidden="false" customHeight="false" outlineLevel="0" collapsed="false">
      <c r="A153" s="51" t="n">
        <v>-1.955414E-011</v>
      </c>
      <c r="B153" s="51" t="n">
        <v>59.10236</v>
      </c>
      <c r="C153" s="51" t="n">
        <v>-1.457465E-010</v>
      </c>
      <c r="D153" s="51" t="n">
        <v>58.9353</v>
      </c>
    </row>
    <row r="154" customFormat="false" ht="15" hidden="false" customHeight="false" outlineLevel="0" collapsed="false">
      <c r="A154" s="51" t="n">
        <v>-2.205525E-011</v>
      </c>
      <c r="B154" s="51" t="n">
        <v>59.50695</v>
      </c>
      <c r="C154" s="51" t="n">
        <v>-1.548415E-010</v>
      </c>
      <c r="D154" s="51" t="n">
        <v>59.33958</v>
      </c>
    </row>
    <row r="155" customFormat="false" ht="15" hidden="false" customHeight="false" outlineLevel="0" collapsed="false">
      <c r="A155" s="51" t="n">
        <v>-2.0691E-011</v>
      </c>
      <c r="B155" s="51" t="n">
        <v>59.91203</v>
      </c>
      <c r="C155" s="51" t="n">
        <v>-1.434728E-010</v>
      </c>
      <c r="D155" s="51" t="n">
        <v>59.74423</v>
      </c>
    </row>
    <row r="156" customFormat="false" ht="15" hidden="false" customHeight="false" outlineLevel="0" collapsed="false">
      <c r="A156" s="51" t="n">
        <v>-2.319211E-011</v>
      </c>
      <c r="B156" s="51" t="n">
        <v>60.31574</v>
      </c>
      <c r="C156" s="51" t="n">
        <v>-1.457465E-010</v>
      </c>
      <c r="D156" s="51" t="n">
        <v>60.1482</v>
      </c>
    </row>
    <row r="157" customFormat="false" ht="15" hidden="false" customHeight="false" outlineLevel="0" collapsed="false">
      <c r="A157" s="51" t="n">
        <v>-1.591616E-011</v>
      </c>
      <c r="B157" s="51" t="n">
        <v>60.72051</v>
      </c>
      <c r="C157" s="51" t="n">
        <v>-1.53932E-010</v>
      </c>
      <c r="D157" s="51" t="n">
        <v>60.55311</v>
      </c>
    </row>
    <row r="158" customFormat="false" ht="15" hidden="false" customHeight="false" outlineLevel="0" collapsed="false">
      <c r="A158" s="51" t="n">
        <v>-2.114575E-011</v>
      </c>
      <c r="B158" s="51" t="n">
        <v>61.1252</v>
      </c>
      <c r="C158" s="51" t="n">
        <v>-1.514309E-010</v>
      </c>
      <c r="D158" s="51" t="n">
        <v>60.9573</v>
      </c>
    </row>
    <row r="159" customFormat="false" ht="15" hidden="false" customHeight="false" outlineLevel="0" collapsed="false">
      <c r="A159" s="51" t="n">
        <v>-2.387424E-011</v>
      </c>
      <c r="B159" s="51" t="n">
        <v>61.53092</v>
      </c>
      <c r="C159" s="51" t="n">
        <v>-1.491571E-010</v>
      </c>
      <c r="D159" s="51" t="n">
        <v>61.36147</v>
      </c>
    </row>
    <row r="160" customFormat="false" ht="15" hidden="false" customHeight="false" outlineLevel="0" collapsed="false">
      <c r="A160" s="51" t="n">
        <v>-1.455192E-011</v>
      </c>
      <c r="B160" s="51" t="n">
        <v>61.93439</v>
      </c>
      <c r="C160" s="51" t="n">
        <v>-1.584795E-010</v>
      </c>
      <c r="D160" s="51" t="n">
        <v>61.76462</v>
      </c>
    </row>
    <row r="161" customFormat="false" ht="15" hidden="false" customHeight="false" outlineLevel="0" collapsed="false">
      <c r="A161" s="51" t="n">
        <v>-2.114575E-011</v>
      </c>
      <c r="B161" s="51" t="n">
        <v>62.34071</v>
      </c>
      <c r="C161" s="51" t="n">
        <v>-1.512035E-010</v>
      </c>
      <c r="D161" s="51" t="n">
        <v>62.16892</v>
      </c>
    </row>
    <row r="162" customFormat="false" ht="15" hidden="false" customHeight="false" outlineLevel="0" collapsed="false">
      <c r="A162" s="51" t="n">
        <v>-2.137313E-011</v>
      </c>
      <c r="B162" s="51" t="n">
        <v>62.74485</v>
      </c>
      <c r="C162" s="51" t="n">
        <v>-1.532499E-010</v>
      </c>
      <c r="D162" s="51" t="n">
        <v>62.5726</v>
      </c>
    </row>
    <row r="163" customFormat="false" ht="15" hidden="false" customHeight="false" outlineLevel="0" collapsed="false">
      <c r="A163" s="51" t="n">
        <v>-1.455192E-011</v>
      </c>
      <c r="B163" s="51" t="n">
        <v>63.15005</v>
      </c>
      <c r="C163" s="51" t="n">
        <v>-1.634817E-010</v>
      </c>
      <c r="D163" s="51" t="n">
        <v>62.97565</v>
      </c>
    </row>
    <row r="164" customFormat="false" ht="15" hidden="false" customHeight="false" outlineLevel="0" collapsed="false">
      <c r="A164" s="51" t="n">
        <v>-1.818989E-011</v>
      </c>
      <c r="B164" s="51" t="n">
        <v>63.55555</v>
      </c>
      <c r="C164" s="51" t="n">
        <v>-1.550688E-010</v>
      </c>
      <c r="D164" s="51" t="n">
        <v>63.38075</v>
      </c>
    </row>
    <row r="165" customFormat="false" ht="15" hidden="false" customHeight="false" outlineLevel="0" collapsed="false">
      <c r="A165" s="51" t="n">
        <v>-2.137313E-011</v>
      </c>
      <c r="B165" s="51" t="n">
        <v>63.95968</v>
      </c>
      <c r="C165" s="51" t="n">
        <v>-1.480203E-010</v>
      </c>
      <c r="D165" s="51" t="n">
        <v>63.78433</v>
      </c>
    </row>
    <row r="166" customFormat="false" ht="15" hidden="false" customHeight="false" outlineLevel="0" collapsed="false">
      <c r="A166" s="51" t="n">
        <v>-1.796252E-011</v>
      </c>
      <c r="B166" s="51" t="n">
        <v>64.36421</v>
      </c>
      <c r="C166" s="51" t="n">
        <v>-1.639364E-010</v>
      </c>
      <c r="D166" s="51" t="n">
        <v>64.18957</v>
      </c>
    </row>
    <row r="167" customFormat="false" ht="15" hidden="false" customHeight="false" outlineLevel="0" collapsed="false">
      <c r="A167" s="51" t="n">
        <v>-1.705303E-011</v>
      </c>
      <c r="B167" s="51" t="n">
        <v>64.76708</v>
      </c>
      <c r="C167" s="51" t="n">
        <v>-1.634817E-010</v>
      </c>
      <c r="D167" s="51" t="n">
        <v>64.59299</v>
      </c>
    </row>
    <row r="168" customFormat="false" ht="15" hidden="false" customHeight="false" outlineLevel="0" collapsed="false">
      <c r="A168" s="51" t="n">
        <v>-2.091838E-011</v>
      </c>
      <c r="B168" s="51" t="n">
        <v>65.17236</v>
      </c>
      <c r="C168" s="51" t="n">
        <v>-1.562057E-010</v>
      </c>
      <c r="D168" s="51" t="n">
        <v>64.99622</v>
      </c>
    </row>
    <row r="169" customFormat="false" ht="15" hidden="false" customHeight="false" outlineLevel="0" collapsed="false">
      <c r="A169" s="51" t="n">
        <v>-1.591616E-011</v>
      </c>
      <c r="B169" s="51" t="n">
        <v>65.57615</v>
      </c>
      <c r="C169" s="51" t="n">
        <v>-1.596163E-010</v>
      </c>
      <c r="D169" s="51" t="n">
        <v>65.40009</v>
      </c>
    </row>
    <row r="170" customFormat="false" ht="15" hidden="false" customHeight="false" outlineLevel="0" collapsed="false">
      <c r="A170" s="51" t="n">
        <v>-2.455636E-011</v>
      </c>
      <c r="B170" s="51" t="n">
        <v>65.98078</v>
      </c>
      <c r="C170" s="51" t="n">
        <v>-1.552962E-010</v>
      </c>
      <c r="D170" s="51" t="n">
        <v>65.80367</v>
      </c>
    </row>
    <row r="171" customFormat="false" ht="15" hidden="false" customHeight="false" outlineLevel="0" collapsed="false">
      <c r="A171" s="51" t="n">
        <v>-2.364686E-011</v>
      </c>
      <c r="B171" s="51" t="n">
        <v>66.38604</v>
      </c>
      <c r="C171" s="51" t="n">
        <v>-1.525677E-010</v>
      </c>
      <c r="D171" s="51" t="n">
        <v>66.20861</v>
      </c>
    </row>
    <row r="172" customFormat="false" ht="15" hidden="false" customHeight="false" outlineLevel="0" collapsed="false">
      <c r="A172" s="51" t="n">
        <v>-1.432454E-011</v>
      </c>
      <c r="B172" s="51" t="n">
        <v>66.78991</v>
      </c>
      <c r="C172" s="51" t="n">
        <v>-1.602984E-010</v>
      </c>
      <c r="D172" s="51" t="n">
        <v>66.61296</v>
      </c>
    </row>
    <row r="173" customFormat="false" ht="15" hidden="false" customHeight="false" outlineLevel="0" collapsed="false">
      <c r="A173" s="51" t="n">
        <v>-1.614353E-011</v>
      </c>
      <c r="B173" s="51" t="n">
        <v>67.19417</v>
      </c>
      <c r="C173" s="51" t="n">
        <v>-1.605258E-010</v>
      </c>
      <c r="D173" s="51" t="n">
        <v>67.01682</v>
      </c>
    </row>
    <row r="174" customFormat="false" ht="15" hidden="false" customHeight="false" outlineLevel="0" collapsed="false">
      <c r="A174" s="51" t="n">
        <v>-1.72804E-011</v>
      </c>
      <c r="B174" s="51" t="n">
        <v>67.59858</v>
      </c>
      <c r="C174" s="51" t="n">
        <v>-1.514309E-010</v>
      </c>
      <c r="D174" s="51" t="n">
        <v>67.42</v>
      </c>
    </row>
    <row r="175" customFormat="false" ht="15" hidden="false" customHeight="false" outlineLevel="0" collapsed="false">
      <c r="A175" s="51" t="n">
        <v>-2.250999E-011</v>
      </c>
      <c r="B175" s="51" t="n">
        <v>68.00354</v>
      </c>
      <c r="C175" s="51" t="n">
        <v>-1.623448E-010</v>
      </c>
      <c r="D175" s="51" t="n">
        <v>67.82462</v>
      </c>
    </row>
    <row r="176" customFormat="false" ht="15" hidden="false" customHeight="false" outlineLevel="0" collapsed="false">
      <c r="A176" s="51" t="n">
        <v>-1.818989E-011</v>
      </c>
      <c r="B176" s="51" t="n">
        <v>68.40677</v>
      </c>
      <c r="C176" s="51" t="n">
        <v>-1.605258E-010</v>
      </c>
      <c r="D176" s="51" t="n">
        <v>68.22854</v>
      </c>
    </row>
    <row r="177" customFormat="false" ht="15" hidden="false" customHeight="false" outlineLevel="0" collapsed="false">
      <c r="A177" s="51" t="n">
        <v>-2.387424E-011</v>
      </c>
      <c r="B177" s="51" t="n">
        <v>68.81305</v>
      </c>
      <c r="C177" s="51" t="n">
        <v>-1.518856E-010</v>
      </c>
      <c r="D177" s="51" t="n">
        <v>68.63255</v>
      </c>
    </row>
    <row r="178" customFormat="false" ht="15" hidden="false" customHeight="false" outlineLevel="0" collapsed="false">
      <c r="A178" s="51" t="n">
        <v>-2.296474E-011</v>
      </c>
      <c r="B178" s="51" t="n">
        <v>69.21791</v>
      </c>
      <c r="C178" s="51" t="n">
        <v>-1.505214E-010</v>
      </c>
      <c r="D178" s="51" t="n">
        <v>69.03661</v>
      </c>
    </row>
    <row r="179" customFormat="false" ht="15" hidden="false" customHeight="false" outlineLevel="0" collapsed="false">
      <c r="A179" s="51" t="n">
        <v>-1.750777E-011</v>
      </c>
      <c r="B179" s="51" t="n">
        <v>69.62262</v>
      </c>
      <c r="C179" s="51" t="n">
        <v>-1.537046E-010</v>
      </c>
      <c r="D179" s="51" t="n">
        <v>69.44009</v>
      </c>
    </row>
    <row r="180" customFormat="false" ht="15" hidden="false" customHeight="false" outlineLevel="0" collapsed="false">
      <c r="A180" s="51" t="n">
        <v>-1.750777E-011</v>
      </c>
      <c r="B180" s="51" t="n">
        <v>70.02712</v>
      </c>
      <c r="C180" s="51" t="n">
        <v>-1.548415E-010</v>
      </c>
      <c r="D180" s="51" t="n">
        <v>69.84507</v>
      </c>
    </row>
    <row r="181" customFormat="false" ht="15" hidden="false" customHeight="false" outlineLevel="0" collapsed="false">
      <c r="A181" s="51" t="n">
        <v>-1.659828E-011</v>
      </c>
      <c r="B181" s="51" t="n">
        <v>70.43371</v>
      </c>
      <c r="C181" s="51" t="n">
        <v>-1.630269E-010</v>
      </c>
      <c r="D181" s="51" t="n">
        <v>70.24977</v>
      </c>
    </row>
    <row r="182" customFormat="false" ht="15" hidden="false" customHeight="false" outlineLevel="0" collapsed="false">
      <c r="A182" s="51" t="n">
        <v>-2.228262E-011</v>
      </c>
      <c r="B182" s="51" t="n">
        <v>70.83924</v>
      </c>
      <c r="C182" s="51" t="n">
        <v>-1.600711E-010</v>
      </c>
      <c r="D182" s="51" t="n">
        <v>70.65251</v>
      </c>
    </row>
    <row r="183" customFormat="false" ht="15" hidden="false" customHeight="false" outlineLevel="0" collapsed="false">
      <c r="A183" s="51" t="n">
        <v>-2.887646E-011</v>
      </c>
      <c r="B183" s="51" t="n">
        <v>71.24483</v>
      </c>
      <c r="C183" s="51" t="n">
        <v>-1.621174E-010</v>
      </c>
      <c r="D183" s="51" t="n">
        <v>71.05622</v>
      </c>
    </row>
    <row r="184" customFormat="false" ht="15" hidden="false" customHeight="false" outlineLevel="0" collapsed="false">
      <c r="A184" s="51" t="n">
        <v>-1.909939E-011</v>
      </c>
      <c r="B184" s="51" t="n">
        <v>71.64937</v>
      </c>
      <c r="C184" s="51" t="n">
        <v>-1.537046E-010</v>
      </c>
      <c r="D184" s="51" t="n">
        <v>71.45909</v>
      </c>
    </row>
    <row r="185" customFormat="false" ht="15" hidden="false" customHeight="false" outlineLevel="0" collapsed="false">
      <c r="A185" s="51" t="n">
        <v>-2.250999E-011</v>
      </c>
      <c r="B185" s="51" t="n">
        <v>72.05583</v>
      </c>
      <c r="C185" s="51" t="n">
        <v>-1.559783E-010</v>
      </c>
      <c r="D185" s="51" t="n">
        <v>71.86217</v>
      </c>
    </row>
    <row r="186" customFormat="false" ht="15" hidden="false" customHeight="false" outlineLevel="0" collapsed="false">
      <c r="A186" s="51" t="n">
        <v>-1.682565E-011</v>
      </c>
      <c r="B186" s="51" t="n">
        <v>72.46106</v>
      </c>
      <c r="C186" s="51" t="n">
        <v>-1.562057E-010</v>
      </c>
      <c r="D186" s="51" t="n">
        <v>72.26702</v>
      </c>
    </row>
    <row r="187" customFormat="false" ht="15" hidden="false" customHeight="false" outlineLevel="0" collapsed="false">
      <c r="A187" s="51" t="n">
        <v>-1.455192E-011</v>
      </c>
      <c r="B187" s="51" t="n">
        <v>72.86888</v>
      </c>
      <c r="C187" s="51" t="n">
        <v>-1.525677E-010</v>
      </c>
      <c r="D187" s="51" t="n">
        <v>72.67121</v>
      </c>
    </row>
    <row r="188" customFormat="false" ht="15" hidden="false" customHeight="false" outlineLevel="0" collapsed="false">
      <c r="A188" s="51" t="n">
        <v>-1.796252E-011</v>
      </c>
      <c r="B188" s="51" t="n">
        <v>73.27361</v>
      </c>
      <c r="C188" s="51" t="n">
        <v>-1.612079E-010</v>
      </c>
      <c r="D188" s="51" t="n">
        <v>73.07492</v>
      </c>
    </row>
    <row r="189" customFormat="false" ht="15" hidden="false" customHeight="false" outlineLevel="0" collapsed="false">
      <c r="A189" s="51" t="n">
        <v>-1.978151E-011</v>
      </c>
      <c r="B189" s="51" t="n">
        <v>73.67759</v>
      </c>
      <c r="C189" s="51" t="n">
        <v>-1.609806E-010</v>
      </c>
      <c r="D189" s="51" t="n">
        <v>73.47892</v>
      </c>
    </row>
    <row r="190" customFormat="false" ht="15" hidden="false" customHeight="false" outlineLevel="0" collapsed="false">
      <c r="A190" s="51" t="n">
        <v>-2.228262E-011</v>
      </c>
      <c r="B190" s="51" t="n">
        <v>74.09545</v>
      </c>
      <c r="C190" s="51" t="n">
        <v>-1.584795E-010</v>
      </c>
      <c r="D190" s="51" t="n">
        <v>73.88173</v>
      </c>
    </row>
    <row r="191" customFormat="false" ht="15" hidden="false" customHeight="false" outlineLevel="0" collapsed="false">
      <c r="A191" s="51" t="n">
        <v>-1.909939E-011</v>
      </c>
      <c r="B191" s="51" t="n">
        <v>74.49997</v>
      </c>
      <c r="C191" s="51" t="n">
        <v>-1.509761E-010</v>
      </c>
      <c r="D191" s="51" t="n">
        <v>74.28582</v>
      </c>
    </row>
    <row r="192" customFormat="false" ht="15" hidden="false" customHeight="false" outlineLevel="0" collapsed="false">
      <c r="A192" s="51" t="n">
        <v>-2.319211E-011</v>
      </c>
      <c r="B192" s="51" t="n">
        <v>74.90912</v>
      </c>
      <c r="C192" s="51" t="n">
        <v>-1.605258E-010</v>
      </c>
      <c r="D192" s="51" t="n">
        <v>74.68958</v>
      </c>
    </row>
    <row r="193" customFormat="false" ht="15" hidden="false" customHeight="false" outlineLevel="0" collapsed="false">
      <c r="A193" s="51" t="n">
        <v>-2.182787E-011</v>
      </c>
      <c r="B193" s="51" t="n">
        <v>75.31416</v>
      </c>
      <c r="C193" s="51" t="n">
        <v>-1.427907E-010</v>
      </c>
      <c r="D193" s="51" t="n">
        <v>75.0931</v>
      </c>
    </row>
    <row r="194" customFormat="false" ht="15" hidden="false" customHeight="false" outlineLevel="0" collapsed="false">
      <c r="A194" s="51" t="n">
        <v>-1.909939E-011</v>
      </c>
      <c r="B194" s="51" t="n">
        <v>75.71943</v>
      </c>
      <c r="C194" s="51" t="n">
        <v>-1.53932E-010</v>
      </c>
      <c r="D194" s="51" t="n">
        <v>75.4976</v>
      </c>
    </row>
    <row r="195" customFormat="false" ht="15" hidden="false" customHeight="false" outlineLevel="0" collapsed="false">
      <c r="A195" s="51" t="n">
        <v>-2.046363E-011</v>
      </c>
      <c r="B195" s="51" t="n">
        <v>76.12429</v>
      </c>
      <c r="C195" s="51" t="n">
        <v>-1.543867E-010</v>
      </c>
      <c r="D195" s="51" t="n">
        <v>75.90202</v>
      </c>
    </row>
    <row r="196" customFormat="false" ht="15" hidden="false" customHeight="false" outlineLevel="0" collapsed="false">
      <c r="A196" s="51" t="n">
        <v>-2.296474E-011</v>
      </c>
      <c r="B196" s="51" t="n">
        <v>76.53691</v>
      </c>
      <c r="C196" s="51" t="n">
        <v>-1.543867E-010</v>
      </c>
      <c r="D196" s="51" t="n">
        <v>76.30513</v>
      </c>
    </row>
    <row r="197" customFormat="false" ht="15" hidden="false" customHeight="false" outlineLevel="0" collapsed="false">
      <c r="A197" s="51" t="n">
        <v>-1.523404E-011</v>
      </c>
      <c r="B197" s="51" t="n">
        <v>76.942</v>
      </c>
      <c r="C197" s="51" t="n">
        <v>-1.534772E-010</v>
      </c>
      <c r="D197" s="51" t="n">
        <v>76.70959</v>
      </c>
    </row>
    <row r="198" customFormat="false" ht="15" hidden="false" customHeight="false" outlineLevel="0" collapsed="false">
      <c r="A198" s="51" t="n">
        <v>-1.932676E-011</v>
      </c>
      <c r="B198" s="51" t="n">
        <v>77.34757</v>
      </c>
      <c r="C198" s="51" t="n">
        <v>-1.446097E-010</v>
      </c>
      <c r="D198" s="51" t="n">
        <v>77.11464</v>
      </c>
    </row>
    <row r="199" customFormat="false" ht="15" hidden="false" customHeight="false" outlineLevel="0" collapsed="false">
      <c r="A199" s="51" t="n">
        <v>-1.909939E-011</v>
      </c>
      <c r="B199" s="51" t="n">
        <v>77.75133</v>
      </c>
      <c r="C199" s="51" t="n">
        <v>-1.46656E-010</v>
      </c>
      <c r="D199" s="51" t="n">
        <v>77.5181</v>
      </c>
    </row>
    <row r="200" customFormat="false" ht="15" hidden="false" customHeight="false" outlineLevel="0" collapsed="false">
      <c r="A200" s="51" t="n">
        <v>-1.909939E-011</v>
      </c>
      <c r="B200" s="51" t="n">
        <v>78.15573</v>
      </c>
      <c r="C200" s="51" t="n">
        <v>-1.523404E-010</v>
      </c>
      <c r="D200" s="51" t="n">
        <v>77.92255</v>
      </c>
    </row>
    <row r="201" customFormat="false" ht="15" hidden="false" customHeight="false" outlineLevel="0" collapsed="false">
      <c r="A201" s="51" t="n">
        <v>-1.455192E-011</v>
      </c>
      <c r="B201" s="51" t="n">
        <v>78.56236</v>
      </c>
      <c r="C201" s="51" t="n">
        <v>-1.493845E-010</v>
      </c>
      <c r="D201" s="51" t="n">
        <v>78.32595</v>
      </c>
    </row>
    <row r="202" customFormat="false" ht="15" hidden="false" customHeight="false" outlineLevel="0" collapsed="false">
      <c r="A202" s="51" t="n">
        <v>-1.72804E-011</v>
      </c>
      <c r="B202" s="51" t="n">
        <v>78.96743</v>
      </c>
      <c r="C202" s="51" t="n">
        <v>-1.475655E-010</v>
      </c>
      <c r="D202" s="51" t="n">
        <v>78.72973</v>
      </c>
    </row>
    <row r="203" customFormat="false" ht="15" hidden="false" customHeight="false" outlineLevel="0" collapsed="false">
      <c r="A203" s="51" t="n">
        <v>-1.455192E-011</v>
      </c>
      <c r="B203" s="51" t="n">
        <v>79.37267</v>
      </c>
      <c r="C203" s="51" t="n">
        <v>-1.623448E-010</v>
      </c>
      <c r="D203" s="51" t="n">
        <v>79.13305</v>
      </c>
    </row>
    <row r="204" customFormat="false" ht="15" hidden="false" customHeight="false" outlineLevel="0" collapsed="false">
      <c r="A204" s="51" t="n">
        <v>-1.72804E-011</v>
      </c>
      <c r="B204" s="51" t="n">
        <v>79.77687</v>
      </c>
      <c r="C204" s="51" t="n">
        <v>-1.584795E-010</v>
      </c>
      <c r="D204" s="51" t="n">
        <v>79.53765</v>
      </c>
    </row>
    <row r="205" customFormat="false" ht="15" hidden="false" customHeight="false" outlineLevel="0" collapsed="false">
      <c r="A205" s="51" t="n">
        <v>-2.364686E-011</v>
      </c>
      <c r="B205" s="51" t="n">
        <v>80.18249</v>
      </c>
      <c r="C205" s="51" t="n">
        <v>-1.505214E-010</v>
      </c>
      <c r="D205" s="51" t="n">
        <v>79.94156</v>
      </c>
    </row>
    <row r="206" customFormat="false" ht="15" hidden="false" customHeight="false" outlineLevel="0" collapsed="false">
      <c r="A206" s="51" t="n">
        <v>-2.114575E-011</v>
      </c>
      <c r="B206" s="51" t="n">
        <v>80.58777</v>
      </c>
      <c r="C206" s="51" t="n">
        <v>-1.507487E-010</v>
      </c>
      <c r="D206" s="51" t="n">
        <v>80.34548</v>
      </c>
    </row>
    <row r="207" customFormat="false" ht="15" hidden="false" customHeight="false" outlineLevel="0" collapsed="false">
      <c r="A207" s="51" t="n">
        <v>-2.59206E-011</v>
      </c>
      <c r="B207" s="51" t="n">
        <v>80.99148</v>
      </c>
      <c r="C207" s="51" t="n">
        <v>-1.452918E-010</v>
      </c>
      <c r="D207" s="51" t="n">
        <v>80.74969</v>
      </c>
    </row>
    <row r="208" customFormat="false" ht="15" hidden="false" customHeight="false" outlineLevel="0" collapsed="false">
      <c r="A208" s="51" t="n">
        <v>-2.728484E-011</v>
      </c>
      <c r="B208" s="51" t="n">
        <v>81.39581</v>
      </c>
      <c r="C208" s="51" t="n">
        <v>-1.550688E-010</v>
      </c>
      <c r="D208" s="51" t="n">
        <v>81.15406</v>
      </c>
    </row>
    <row r="209" customFormat="false" ht="15" hidden="false" customHeight="false" outlineLevel="0" collapsed="false">
      <c r="A209" s="51" t="n">
        <v>-1.909939E-011</v>
      </c>
      <c r="B209" s="51" t="n">
        <v>81.8017</v>
      </c>
      <c r="C209" s="51" t="n">
        <v>-1.518856E-010</v>
      </c>
      <c r="D209" s="51" t="n">
        <v>81.55777</v>
      </c>
    </row>
    <row r="210" customFormat="false" ht="15" hidden="false" customHeight="false" outlineLevel="0" collapsed="false">
      <c r="A210" s="51" t="n">
        <v>-2.751221E-011</v>
      </c>
      <c r="B210" s="51" t="n">
        <v>82.2067</v>
      </c>
      <c r="C210" s="51" t="n">
        <v>-1.46656E-010</v>
      </c>
      <c r="D210" s="51" t="n">
        <v>81.96153</v>
      </c>
    </row>
    <row r="211" customFormat="false" ht="15" hidden="false" customHeight="false" outlineLevel="0" collapsed="false">
      <c r="A211" s="51" t="n">
        <v>-1.750777E-011</v>
      </c>
      <c r="B211" s="51" t="n">
        <v>82.61241</v>
      </c>
      <c r="C211" s="51" t="n">
        <v>-1.509761E-010</v>
      </c>
      <c r="D211" s="51" t="n">
        <v>82.36499</v>
      </c>
    </row>
    <row r="212" customFormat="false" ht="15" hidden="false" customHeight="false" outlineLevel="0" collapsed="false">
      <c r="A212" s="51" t="n">
        <v>-2.0691E-011</v>
      </c>
      <c r="B212" s="51" t="n">
        <v>83.0187</v>
      </c>
      <c r="C212" s="51" t="n">
        <v>-1.457465E-010</v>
      </c>
      <c r="D212" s="51" t="n">
        <v>82.76946</v>
      </c>
    </row>
    <row r="213" customFormat="false" ht="15" hidden="false" customHeight="false" outlineLevel="0" collapsed="false">
      <c r="A213" s="51" t="n">
        <v>-1.932676E-011</v>
      </c>
      <c r="B213" s="51" t="n">
        <v>83.44763</v>
      </c>
      <c r="C213" s="51" t="n">
        <v>-1.509761E-010</v>
      </c>
      <c r="D213" s="51" t="n">
        <v>83.17339</v>
      </c>
    </row>
    <row r="214" customFormat="false" ht="15" hidden="false" customHeight="false" outlineLevel="0" collapsed="false">
      <c r="A214" s="51" t="n">
        <v>-2.432898E-011</v>
      </c>
      <c r="B214" s="51" t="n">
        <v>83.85178</v>
      </c>
      <c r="C214" s="51" t="n">
        <v>-1.559783E-010</v>
      </c>
      <c r="D214" s="51" t="n">
        <v>83.57768</v>
      </c>
    </row>
    <row r="215" customFormat="false" ht="15" hidden="false" customHeight="false" outlineLevel="0" collapsed="false">
      <c r="A215" s="51" t="n">
        <v>-2.182787E-011</v>
      </c>
      <c r="B215" s="51" t="n">
        <v>84.25764</v>
      </c>
      <c r="C215" s="51" t="n">
        <v>-1.52113E-010</v>
      </c>
      <c r="D215" s="51" t="n">
        <v>83.98169</v>
      </c>
    </row>
    <row r="216" customFormat="false" ht="15" hidden="false" customHeight="false" outlineLevel="0" collapsed="false">
      <c r="A216" s="51" t="n">
        <v>-2.523848E-011</v>
      </c>
      <c r="B216" s="51" t="n">
        <v>84.66166</v>
      </c>
      <c r="C216" s="51" t="n">
        <v>-1.548415E-010</v>
      </c>
      <c r="D216" s="51" t="n">
        <v>84.3847</v>
      </c>
    </row>
    <row r="217" customFormat="false" ht="15" hidden="false" customHeight="false" outlineLevel="0" collapsed="false">
      <c r="A217" s="51" t="n">
        <v>-2.319211E-011</v>
      </c>
      <c r="B217" s="51" t="n">
        <v>85.06563</v>
      </c>
      <c r="C217" s="51" t="n">
        <v>-1.700755E-010</v>
      </c>
      <c r="D217" s="51" t="n">
        <v>84.78933</v>
      </c>
    </row>
    <row r="218" customFormat="false" ht="15" hidden="false" customHeight="false" outlineLevel="0" collapsed="false">
      <c r="A218" s="51" t="n">
        <v>-2.091838E-011</v>
      </c>
      <c r="B218" s="51" t="n">
        <v>85.46984</v>
      </c>
      <c r="C218" s="51" t="n">
        <v>-1.614353E-010</v>
      </c>
      <c r="D218" s="51" t="n">
        <v>85.19322</v>
      </c>
    </row>
    <row r="219" customFormat="false" ht="15" hidden="false" customHeight="false" outlineLevel="0" collapsed="false">
      <c r="A219" s="51" t="n">
        <v>-1.955414E-011</v>
      </c>
      <c r="B219" s="51" t="n">
        <v>85.8742</v>
      </c>
      <c r="C219" s="51" t="n">
        <v>-1.598437E-010</v>
      </c>
      <c r="D219" s="51" t="n">
        <v>85.59865</v>
      </c>
    </row>
    <row r="220" customFormat="false" ht="15" hidden="false" customHeight="false" outlineLevel="0" collapsed="false">
      <c r="A220" s="51" t="n">
        <v>-2.569323E-011</v>
      </c>
      <c r="B220" s="51" t="n">
        <v>86.27987</v>
      </c>
      <c r="C220" s="51" t="n">
        <v>-1.605258E-010</v>
      </c>
      <c r="D220" s="51" t="n">
        <v>86.0021</v>
      </c>
    </row>
    <row r="221" customFormat="false" ht="15" hidden="false" customHeight="false" outlineLevel="0" collapsed="false">
      <c r="A221" s="51" t="n">
        <v>-2.137313E-011</v>
      </c>
      <c r="B221" s="51" t="n">
        <v>86.68604</v>
      </c>
      <c r="C221" s="51" t="n">
        <v>-1.584795E-010</v>
      </c>
      <c r="D221" s="51" t="n">
        <v>86.40577</v>
      </c>
    </row>
    <row r="222" customFormat="false" ht="15" hidden="false" customHeight="false" outlineLevel="0" collapsed="false">
      <c r="A222" s="51" t="n">
        <v>-2.0691E-011</v>
      </c>
      <c r="B222" s="51" t="n">
        <v>87.0941</v>
      </c>
      <c r="C222" s="51" t="n">
        <v>-1.639364E-010</v>
      </c>
      <c r="D222" s="51" t="n">
        <v>86.80906</v>
      </c>
    </row>
    <row r="223" customFormat="false" ht="15" hidden="false" customHeight="false" outlineLevel="0" collapsed="false">
      <c r="A223" s="51" t="n">
        <v>-2.59206E-011</v>
      </c>
      <c r="B223" s="51" t="n">
        <v>87.49969</v>
      </c>
      <c r="C223" s="51" t="n">
        <v>-1.582521E-010</v>
      </c>
      <c r="D223" s="51" t="n">
        <v>87.21349</v>
      </c>
    </row>
    <row r="224" customFormat="false" ht="15" hidden="false" customHeight="false" outlineLevel="0" collapsed="false">
      <c r="A224" s="51" t="n">
        <v>-2.478373E-011</v>
      </c>
      <c r="B224" s="51" t="n">
        <v>87.90368</v>
      </c>
      <c r="C224" s="51" t="n">
        <v>-1.564331E-010</v>
      </c>
      <c r="D224" s="51" t="n">
        <v>87.61783</v>
      </c>
    </row>
    <row r="225" customFormat="false" ht="15" hidden="false" customHeight="false" outlineLevel="0" collapsed="false">
      <c r="A225" s="51" t="n">
        <v>-1.932676E-011</v>
      </c>
      <c r="B225" s="51" t="n">
        <v>88.3091</v>
      </c>
      <c r="C225" s="51" t="n">
        <v>-1.625722E-010</v>
      </c>
      <c r="D225" s="51" t="n">
        <v>88.02348</v>
      </c>
    </row>
    <row r="226" customFormat="false" ht="15" hidden="false" customHeight="false" outlineLevel="0" collapsed="false">
      <c r="A226" s="51" t="n">
        <v>-1.955414E-011</v>
      </c>
      <c r="B226" s="51" t="n">
        <v>88.71352</v>
      </c>
      <c r="C226" s="51"/>
      <c r="D226" s="51"/>
    </row>
    <row r="227" customFormat="false" ht="15" hidden="false" customHeight="false" outlineLevel="0" collapsed="false">
      <c r="A227" s="51" t="n">
        <v>-1.909939E-011</v>
      </c>
      <c r="B227" s="51" t="n">
        <v>89.11841</v>
      </c>
      <c r="C227" s="51"/>
      <c r="D227" s="51"/>
    </row>
    <row r="228" customFormat="false" ht="15" hidden="false" customHeight="false" outlineLevel="0" collapsed="false">
      <c r="A228" s="51" t="n">
        <v>-2.614797E-011</v>
      </c>
      <c r="B228" s="51" t="n">
        <v>89.52301</v>
      </c>
      <c r="C228" s="51"/>
      <c r="D228" s="51"/>
    </row>
    <row r="229" customFormat="false" ht="15" hidden="false" customHeight="false" outlineLevel="0" collapsed="false">
      <c r="A229" s="51" t="n">
        <v>-2.205525E-011</v>
      </c>
      <c r="B229" s="51" t="n">
        <v>89.92793</v>
      </c>
      <c r="C229" s="51"/>
      <c r="D229" s="51"/>
    </row>
    <row r="230" customFormat="false" ht="15" hidden="false" customHeight="false" outlineLevel="0" collapsed="false">
      <c r="A230" s="51" t="n">
        <v>-2.773959E-011</v>
      </c>
      <c r="B230" s="51" t="n">
        <v>90.33229</v>
      </c>
      <c r="C230" s="51"/>
      <c r="D230" s="51"/>
    </row>
    <row r="231" customFormat="false" ht="15" hidden="false" customHeight="false" outlineLevel="0" collapsed="false">
      <c r="A231" s="51" t="n">
        <v>-1.705303E-011</v>
      </c>
      <c r="B231" s="51" t="n">
        <v>90.73716</v>
      </c>
      <c r="C231" s="51"/>
      <c r="D231" s="51"/>
    </row>
    <row r="232" customFormat="false" ht="15" hidden="false" customHeight="false" outlineLevel="0" collapsed="false">
      <c r="A232" s="51" t="n">
        <v>-2.705747E-011</v>
      </c>
      <c r="B232" s="51" t="n">
        <v>91.14117</v>
      </c>
      <c r="C232" s="51"/>
      <c r="D232" s="51"/>
    </row>
    <row r="233" customFormat="false" ht="15" hidden="false" customHeight="false" outlineLevel="0" collapsed="false">
      <c r="A233" s="51" t="n">
        <v>-2.0691E-011</v>
      </c>
      <c r="B233" s="51" t="n">
        <v>91.54502</v>
      </c>
      <c r="C233" s="51"/>
      <c r="D233" s="51"/>
    </row>
    <row r="234" customFormat="false" ht="15" hidden="false" customHeight="false" outlineLevel="0" collapsed="false">
      <c r="A234" s="51" t="n">
        <v>-2.683009E-011</v>
      </c>
      <c r="B234" s="51" t="n">
        <v>91.95024</v>
      </c>
      <c r="C234" s="51"/>
      <c r="D234" s="51"/>
    </row>
    <row r="235" customFormat="false" ht="15" hidden="false" customHeight="false" outlineLevel="0" collapsed="false">
      <c r="A235" s="51" t="n">
        <v>-2.000888E-011</v>
      </c>
      <c r="B235" s="51" t="n">
        <v>92.35501</v>
      </c>
      <c r="C235" s="51"/>
      <c r="D235" s="51"/>
    </row>
    <row r="236" customFormat="false" ht="15" hidden="false" customHeight="false" outlineLevel="0" collapsed="false">
      <c r="A236" s="51" t="n">
        <v>-1.909939E-011</v>
      </c>
      <c r="B236" s="51" t="n">
        <v>92.75992</v>
      </c>
      <c r="C236" s="51"/>
      <c r="D236" s="51"/>
    </row>
    <row r="237" customFormat="false" ht="15" hidden="false" customHeight="false" outlineLevel="0" collapsed="false">
      <c r="A237" s="51" t="n">
        <v>-2.000888E-011</v>
      </c>
      <c r="B237" s="51" t="n">
        <v>93.16468</v>
      </c>
      <c r="C237" s="51"/>
      <c r="D237" s="51"/>
    </row>
    <row r="238" customFormat="false" ht="15" hidden="false" customHeight="false" outlineLevel="0" collapsed="false">
      <c r="A238" s="51" t="n">
        <v>-2.137313E-011</v>
      </c>
      <c r="B238" s="51" t="n">
        <v>93.56894</v>
      </c>
      <c r="C238" s="51"/>
      <c r="D238" s="51"/>
    </row>
    <row r="239" customFormat="false" ht="15" hidden="false" customHeight="false" outlineLevel="0" collapsed="false">
      <c r="A239" s="51" t="n">
        <v>-1.409717E-011</v>
      </c>
      <c r="B239" s="51" t="n">
        <v>93.97255</v>
      </c>
      <c r="C239" s="51"/>
      <c r="D239" s="51"/>
    </row>
    <row r="240" customFormat="false" ht="15" hidden="false" customHeight="false" outlineLevel="0" collapsed="false">
      <c r="A240" s="51" t="n">
        <v>-2.773959E-011</v>
      </c>
      <c r="B240" s="51" t="n">
        <v>94.3771</v>
      </c>
      <c r="C240" s="51"/>
      <c r="D240" s="51"/>
    </row>
    <row r="241" customFormat="false" ht="15" hidden="false" customHeight="false" outlineLevel="0" collapsed="false">
      <c r="A241" s="51" t="n">
        <v>-1.841727E-011</v>
      </c>
      <c r="B241" s="51" t="n">
        <v>94.78114</v>
      </c>
      <c r="C241" s="51"/>
      <c r="D241" s="51"/>
    </row>
    <row r="242" customFormat="false" ht="15" hidden="false" customHeight="false" outlineLevel="0" collapsed="false">
      <c r="A242" s="51" t="n">
        <v>-2.228262E-011</v>
      </c>
      <c r="B242" s="51" t="n">
        <v>95.18603</v>
      </c>
      <c r="C242" s="51"/>
      <c r="D242" s="51"/>
    </row>
    <row r="243" customFormat="false" ht="15" hidden="false" customHeight="false" outlineLevel="0" collapsed="false">
      <c r="A243" s="51" t="n">
        <v>-2.205525E-011</v>
      </c>
      <c r="B243" s="51" t="n">
        <v>95.59127</v>
      </c>
      <c r="C243" s="51"/>
      <c r="D243" s="51"/>
    </row>
    <row r="244" customFormat="false" ht="15" hidden="false" customHeight="false" outlineLevel="0" collapsed="false">
      <c r="A244" s="51" t="n">
        <v>-2.0691E-011</v>
      </c>
      <c r="B244" s="51" t="n">
        <v>95.99637</v>
      </c>
      <c r="C244" s="51"/>
      <c r="D244" s="51"/>
    </row>
    <row r="245" customFormat="false" ht="15" hidden="false" customHeight="false" outlineLevel="0" collapsed="false">
      <c r="A245" s="51" t="n">
        <v>-2.205525E-011</v>
      </c>
      <c r="B245" s="51" t="n">
        <v>96.40078</v>
      </c>
      <c r="C245" s="51"/>
      <c r="D245" s="51"/>
    </row>
    <row r="246" customFormat="false" ht="15" hidden="false" customHeight="false" outlineLevel="0" collapsed="false">
      <c r="A246" s="51" t="n">
        <v>-2.000888E-011</v>
      </c>
      <c r="B246" s="51" t="n">
        <v>96.80536</v>
      </c>
      <c r="C246" s="51"/>
      <c r="D246" s="51"/>
    </row>
    <row r="247" customFormat="false" ht="15" hidden="false" customHeight="false" outlineLevel="0" collapsed="false">
      <c r="A247" s="51" t="n">
        <v>-2.296474E-011</v>
      </c>
      <c r="B247" s="51" t="n">
        <v>97.21145</v>
      </c>
      <c r="C247" s="51"/>
      <c r="D247" s="51"/>
    </row>
    <row r="248" customFormat="false" ht="15" hidden="false" customHeight="false" outlineLevel="0" collapsed="false">
      <c r="A248" s="51" t="n">
        <v>-2.182787E-011</v>
      </c>
      <c r="B248" s="51" t="n">
        <v>97.61639</v>
      </c>
      <c r="C248" s="51"/>
      <c r="D248" s="51"/>
    </row>
    <row r="249" customFormat="false" ht="15" hidden="false" customHeight="false" outlineLevel="0" collapsed="false">
      <c r="A249" s="51" t="n">
        <v>-2.364686E-011</v>
      </c>
      <c r="B249" s="51" t="n">
        <v>98.02172</v>
      </c>
      <c r="C249" s="51"/>
      <c r="D249" s="51"/>
    </row>
    <row r="250" customFormat="false" ht="15" hidden="false" customHeight="false" outlineLevel="0" collapsed="false">
      <c r="A250" s="51" t="n">
        <v>-1.932676E-011</v>
      </c>
      <c r="B250" s="51" t="n">
        <v>98.42635</v>
      </c>
      <c r="C250" s="51"/>
      <c r="D250" s="51"/>
    </row>
    <row r="251" customFormat="false" ht="15" hidden="false" customHeight="false" outlineLevel="0" collapsed="false">
      <c r="A251" s="51" t="n">
        <v>-2.046363E-011</v>
      </c>
      <c r="B251" s="51" t="n">
        <v>98.82996</v>
      </c>
      <c r="C251" s="51"/>
      <c r="D251" s="51"/>
    </row>
    <row r="252" customFormat="false" ht="15" hidden="false" customHeight="false" outlineLevel="0" collapsed="false">
      <c r="A252" s="51" t="n">
        <v>-2.637535E-011</v>
      </c>
      <c r="B252" s="51" t="n">
        <v>99.23579</v>
      </c>
      <c r="C252" s="51"/>
      <c r="D252" s="51"/>
    </row>
    <row r="253" customFormat="false" ht="15" hidden="false" customHeight="false" outlineLevel="0" collapsed="false">
      <c r="A253" s="51" t="n">
        <v>-2.046363E-011</v>
      </c>
      <c r="B253" s="51" t="n">
        <v>99.64041</v>
      </c>
      <c r="C253" s="51"/>
      <c r="D253" s="51"/>
    </row>
    <row r="254" customFormat="false" ht="15" hidden="false" customHeight="false" outlineLevel="0" collapsed="false">
      <c r="A254" s="51" t="n">
        <v>-2.455636E-011</v>
      </c>
      <c r="B254" s="51" t="n">
        <v>100.0458</v>
      </c>
      <c r="C254" s="51"/>
      <c r="D254" s="51"/>
    </row>
    <row r="255" customFormat="false" ht="15" hidden="false" customHeight="false" outlineLevel="0" collapsed="false">
      <c r="A255" s="51" t="n">
        <v>-2.0691E-011</v>
      </c>
      <c r="B255" s="51" t="n">
        <v>100.4506</v>
      </c>
      <c r="C255" s="51"/>
      <c r="D255" s="51"/>
    </row>
    <row r="256" customFormat="false" ht="15" hidden="false" customHeight="false" outlineLevel="0" collapsed="false">
      <c r="A256" s="51" t="n">
        <v>-2.728484E-011</v>
      </c>
      <c r="B256" s="51" t="n">
        <v>100.8546</v>
      </c>
      <c r="C256" s="51"/>
      <c r="D256" s="51"/>
    </row>
    <row r="257" customFormat="false" ht="15" hidden="false" customHeight="false" outlineLevel="0" collapsed="false">
      <c r="A257" s="51" t="n">
        <v>-2.387424E-011</v>
      </c>
      <c r="B257" s="51" t="n">
        <v>101.2589</v>
      </c>
      <c r="C257" s="51"/>
      <c r="D257" s="51"/>
    </row>
    <row r="258" customFormat="false" ht="15" hidden="false" customHeight="false" outlineLevel="0" collapsed="false">
      <c r="A258" s="51" t="n">
        <v>-2.341949E-011</v>
      </c>
      <c r="B258" s="51" t="n">
        <v>101.664</v>
      </c>
      <c r="C258" s="51"/>
      <c r="D258" s="51"/>
    </row>
    <row r="259" customFormat="false" ht="15" hidden="false" customHeight="false" outlineLevel="0" collapsed="false">
      <c r="A259" s="51" t="n">
        <v>-2.478373E-011</v>
      </c>
      <c r="B259" s="51" t="n">
        <v>102.068</v>
      </c>
      <c r="C259" s="51"/>
      <c r="D259" s="51"/>
    </row>
    <row r="260" customFormat="false" ht="15" hidden="false" customHeight="false" outlineLevel="0" collapsed="false">
      <c r="A260" s="51" t="n">
        <v>-2.114575E-011</v>
      </c>
      <c r="B260" s="51" t="n">
        <v>102.4745</v>
      </c>
      <c r="C260" s="51"/>
      <c r="D260" s="51"/>
    </row>
    <row r="261" customFormat="false" ht="15" hidden="false" customHeight="false" outlineLevel="0" collapsed="false">
      <c r="A261" s="51" t="n">
        <v>-2.250999E-011</v>
      </c>
      <c r="B261" s="51" t="n">
        <v>102.8784</v>
      </c>
      <c r="C261" s="51"/>
      <c r="D261" s="51"/>
    </row>
    <row r="262" customFormat="false" ht="15" hidden="false" customHeight="false" outlineLevel="0" collapsed="false">
      <c r="A262" s="51" t="n">
        <v>-2.091838E-011</v>
      </c>
      <c r="B262" s="51" t="n">
        <v>103.2826</v>
      </c>
      <c r="C262" s="51"/>
      <c r="D262" s="51"/>
    </row>
    <row r="263" customFormat="false" ht="15" hidden="false" customHeight="false" outlineLevel="0" collapsed="false">
      <c r="A263" s="51" t="n">
        <v>-2.432898E-011</v>
      </c>
      <c r="B263" s="51" t="n">
        <v>103.6869</v>
      </c>
      <c r="C263" s="51"/>
      <c r="D263" s="51"/>
    </row>
    <row r="264" customFormat="false" ht="15" hidden="false" customHeight="false" outlineLevel="0" collapsed="false">
      <c r="A264" s="51" t="n">
        <v>-2.114575E-011</v>
      </c>
      <c r="B264" s="51" t="n">
        <v>104.0913</v>
      </c>
      <c r="C264" s="51"/>
      <c r="D264" s="51"/>
    </row>
    <row r="265" customFormat="false" ht="15" hidden="false" customHeight="false" outlineLevel="0" collapsed="false">
      <c r="A265" s="51" t="n">
        <v>-1.705303E-011</v>
      </c>
      <c r="B265" s="51" t="n">
        <v>104.4964</v>
      </c>
      <c r="C265" s="51"/>
      <c r="D265" s="51"/>
    </row>
    <row r="266" customFormat="false" ht="15" hidden="false" customHeight="false" outlineLevel="0" collapsed="false">
      <c r="A266" s="51" t="n">
        <v>-2.205525E-011</v>
      </c>
      <c r="B266" s="51" t="n">
        <v>104.9012</v>
      </c>
      <c r="C266" s="51"/>
      <c r="D266" s="51"/>
    </row>
    <row r="267" customFormat="false" ht="15" hidden="false" customHeight="false" outlineLevel="0" collapsed="false">
      <c r="A267" s="51" t="n">
        <v>-2.250999E-011</v>
      </c>
      <c r="B267" s="51" t="n">
        <v>105.3055</v>
      </c>
      <c r="C267" s="51"/>
      <c r="D267" s="51"/>
    </row>
    <row r="268" customFormat="false" ht="15" hidden="false" customHeight="false" outlineLevel="0" collapsed="false">
      <c r="A268" s="51" t="n">
        <v>-2.0691E-011</v>
      </c>
      <c r="B268" s="51" t="n">
        <v>105.7092</v>
      </c>
      <c r="C268" s="51"/>
      <c r="D268" s="51"/>
    </row>
    <row r="269" customFormat="false" ht="15" hidden="false" customHeight="false" outlineLevel="0" collapsed="false">
      <c r="A269" s="51" t="n">
        <v>-2.387424E-011</v>
      </c>
      <c r="B269" s="51" t="n">
        <v>106.1144</v>
      </c>
      <c r="C269" s="51"/>
      <c r="D269" s="51"/>
    </row>
    <row r="270" customFormat="false" ht="15" hidden="false" customHeight="false" outlineLevel="0" collapsed="false">
      <c r="A270" s="51" t="n">
        <v>-2.50111E-011</v>
      </c>
      <c r="B270" s="51" t="n">
        <v>106.5188</v>
      </c>
      <c r="C270" s="51"/>
      <c r="D270" s="51"/>
    </row>
    <row r="271" customFormat="false" ht="15" hidden="false" customHeight="false" outlineLevel="0" collapsed="false">
      <c r="A271" s="51" t="n">
        <v>-1.978151E-011</v>
      </c>
      <c r="B271" s="51" t="n">
        <v>106.9228</v>
      </c>
      <c r="C271" s="51"/>
      <c r="D271" s="51"/>
    </row>
    <row r="272" customFormat="false" ht="15" hidden="false" customHeight="false" outlineLevel="0" collapsed="false">
      <c r="A272" s="51" t="n">
        <v>-2.182787E-011</v>
      </c>
      <c r="B272" s="51" t="n">
        <v>107.3265</v>
      </c>
      <c r="C272" s="51"/>
      <c r="D272" s="51"/>
    </row>
    <row r="273" customFormat="false" ht="15" hidden="false" customHeight="false" outlineLevel="0" collapsed="false">
      <c r="A273" s="51" t="n">
        <v>-1.955414E-011</v>
      </c>
      <c r="B273" s="51" t="n">
        <v>107.7313</v>
      </c>
      <c r="C273" s="51"/>
      <c r="D273" s="51"/>
    </row>
    <row r="274" customFormat="false" ht="15" hidden="false" customHeight="false" outlineLevel="0" collapsed="false">
      <c r="A274" s="51" t="n">
        <v>-2.000888E-011</v>
      </c>
      <c r="B274" s="51" t="n">
        <v>108.1378</v>
      </c>
      <c r="C274" s="51"/>
      <c r="D274" s="51"/>
    </row>
    <row r="275" customFormat="false" ht="15" hidden="false" customHeight="false" outlineLevel="0" collapsed="false">
      <c r="A275" s="51" t="n">
        <v>-2.478373E-011</v>
      </c>
      <c r="B275" s="51" t="n">
        <v>108.548</v>
      </c>
      <c r="C275" s="51"/>
      <c r="D275" s="51"/>
    </row>
    <row r="276" customFormat="false" ht="15" hidden="false" customHeight="false" outlineLevel="0" collapsed="false">
      <c r="A276" s="51" t="n">
        <v>-2.046363E-011</v>
      </c>
      <c r="B276" s="51" t="n">
        <v>108.9535</v>
      </c>
      <c r="C276" s="51"/>
      <c r="D276" s="51"/>
    </row>
    <row r="277" customFormat="false" ht="15" hidden="false" customHeight="false" outlineLevel="0" collapsed="false">
      <c r="A277" s="51" t="n">
        <v>-1.955414E-011</v>
      </c>
      <c r="B277" s="51" t="n">
        <v>109.3599</v>
      </c>
      <c r="C277" s="51"/>
      <c r="D277" s="51"/>
    </row>
    <row r="278" customFormat="false" ht="15" hidden="false" customHeight="false" outlineLevel="0" collapsed="false">
      <c r="A278" s="51" t="n">
        <v>-2.364686E-011</v>
      </c>
      <c r="B278" s="51" t="n">
        <v>109.7648</v>
      </c>
      <c r="C278" s="51"/>
      <c r="D278" s="51"/>
    </row>
    <row r="279" customFormat="false" ht="15" hidden="false" customHeight="false" outlineLevel="0" collapsed="false">
      <c r="A279" s="51" t="n">
        <v>-2.0691E-011</v>
      </c>
      <c r="B279" s="51" t="n">
        <v>110.1688</v>
      </c>
      <c r="C279" s="51"/>
      <c r="D279" s="51"/>
    </row>
    <row r="280" customFormat="false" ht="15" hidden="false" customHeight="false" outlineLevel="0" collapsed="false">
      <c r="A280" s="51" t="n">
        <v>-2.341949E-011</v>
      </c>
      <c r="B280" s="51" t="n">
        <v>110.5726</v>
      </c>
      <c r="C280" s="51"/>
      <c r="D280" s="51"/>
    </row>
    <row r="281" customFormat="false" ht="15" hidden="false" customHeight="false" outlineLevel="0" collapsed="false">
      <c r="A281" s="51" t="n">
        <v>-1.818989E-011</v>
      </c>
      <c r="B281" s="51" t="n">
        <v>110.9769</v>
      </c>
      <c r="C281" s="51"/>
      <c r="D281" s="51"/>
    </row>
    <row r="282" customFormat="false" ht="15" hidden="false" customHeight="false" outlineLevel="0" collapsed="false">
      <c r="A282" s="51" t="n">
        <v>-2.819434E-011</v>
      </c>
      <c r="B282" s="51" t="n">
        <v>111.3818</v>
      </c>
      <c r="C282" s="51"/>
      <c r="D282" s="51"/>
    </row>
    <row r="283" customFormat="false" ht="15" hidden="false" customHeight="false" outlineLevel="0" collapsed="false">
      <c r="A283" s="51" t="n">
        <v>-2.0691E-011</v>
      </c>
      <c r="B283" s="51" t="n">
        <v>111.7868</v>
      </c>
      <c r="C283" s="51"/>
      <c r="D283" s="51"/>
    </row>
    <row r="284" customFormat="false" ht="15" hidden="false" customHeight="false" outlineLevel="0" collapsed="false">
      <c r="A284" s="51" t="n">
        <v>-2.000888E-011</v>
      </c>
      <c r="B284" s="51" t="n">
        <v>112.1911</v>
      </c>
      <c r="C284" s="51"/>
      <c r="D284" s="51"/>
    </row>
    <row r="285" customFormat="false" ht="15" hidden="false" customHeight="false" outlineLevel="0" collapsed="false">
      <c r="A285" s="51" t="n">
        <v>-2.455636E-011</v>
      </c>
      <c r="B285" s="51" t="n">
        <v>112.5963</v>
      </c>
      <c r="C285" s="51"/>
      <c r="D285" s="51"/>
    </row>
    <row r="286" customFormat="false" ht="15" hidden="false" customHeight="false" outlineLevel="0" collapsed="false">
      <c r="A286" s="51" t="n">
        <v>-2.091838E-011</v>
      </c>
      <c r="B286" s="51" t="n">
        <v>113.0018</v>
      </c>
      <c r="C286" s="51"/>
      <c r="D286" s="51"/>
    </row>
    <row r="287" customFormat="false" ht="15" hidden="false" customHeight="false" outlineLevel="0" collapsed="false">
      <c r="A287" s="51" t="n">
        <v>-2.614797E-011</v>
      </c>
      <c r="B287" s="51" t="n">
        <v>113.4061</v>
      </c>
      <c r="C287" s="51"/>
      <c r="D287" s="51"/>
    </row>
    <row r="288" customFormat="false" ht="15" hidden="false" customHeight="false" outlineLevel="0" collapsed="false">
      <c r="A288" s="51" t="n">
        <v>-2.0691E-011</v>
      </c>
      <c r="B288" s="51" t="n">
        <v>113.8171</v>
      </c>
      <c r="C288" s="51"/>
      <c r="D288" s="51"/>
    </row>
    <row r="289" customFormat="false" ht="15" hidden="false" customHeight="false" outlineLevel="0" collapsed="false">
      <c r="A289" s="51" t="n">
        <v>-2.728484E-011</v>
      </c>
      <c r="B289" s="51" t="n">
        <v>114.2255</v>
      </c>
      <c r="C289" s="51"/>
      <c r="D289" s="51"/>
    </row>
    <row r="290" customFormat="false" ht="15" hidden="false" customHeight="false" outlineLevel="0" collapsed="false">
      <c r="A290" s="51" t="n">
        <v>-2.728484E-011</v>
      </c>
      <c r="B290" s="51" t="n">
        <v>114.6338</v>
      </c>
      <c r="C290" s="51"/>
      <c r="D290" s="51"/>
    </row>
    <row r="291" customFormat="false" ht="15" hidden="false" customHeight="false" outlineLevel="0" collapsed="false">
      <c r="A291" s="51" t="n">
        <v>-2.455636E-011</v>
      </c>
      <c r="B291" s="51" t="n">
        <v>115.0394</v>
      </c>
      <c r="C291" s="51"/>
      <c r="D291" s="51"/>
    </row>
    <row r="292" customFormat="false" ht="15" hidden="false" customHeight="false" outlineLevel="0" collapsed="false">
      <c r="A292" s="51" t="n">
        <v>-2.614797E-011</v>
      </c>
      <c r="B292" s="51" t="n">
        <v>115.4459</v>
      </c>
      <c r="C292" s="51"/>
      <c r="D292" s="51"/>
    </row>
    <row r="293" customFormat="false" ht="15" hidden="false" customHeight="false" outlineLevel="0" collapsed="false">
      <c r="A293" s="51" t="n">
        <v>-2.569323E-011</v>
      </c>
      <c r="B293" s="51" t="n">
        <v>115.8568</v>
      </c>
      <c r="C293" s="51"/>
      <c r="D293" s="51"/>
    </row>
    <row r="294" customFormat="false" ht="15" hidden="false" customHeight="false" outlineLevel="0" collapsed="false">
      <c r="A294" s="51" t="n">
        <v>-1.909939E-011</v>
      </c>
      <c r="B294" s="51" t="n">
        <v>116.2625</v>
      </c>
      <c r="C294" s="51"/>
      <c r="D294" s="51"/>
    </row>
    <row r="295" customFormat="false" ht="15" hidden="false" customHeight="false" outlineLevel="0" collapsed="false">
      <c r="A295" s="51" t="n">
        <v>-2.250999E-011</v>
      </c>
      <c r="B295" s="51" t="n">
        <v>116.6673</v>
      </c>
      <c r="C295" s="51"/>
      <c r="D295" s="51"/>
    </row>
    <row r="296" customFormat="false" ht="15" hidden="false" customHeight="false" outlineLevel="0" collapsed="false">
      <c r="A296" s="51" t="n">
        <v>-1.978151E-011</v>
      </c>
      <c r="B296" s="51" t="n">
        <v>117.0732</v>
      </c>
      <c r="C296" s="51"/>
      <c r="D296" s="51"/>
    </row>
    <row r="297" customFormat="false" ht="15" hidden="false" customHeight="false" outlineLevel="0" collapsed="false">
      <c r="A297" s="51" t="n">
        <v>-2.137313E-011</v>
      </c>
      <c r="B297" s="51" t="n">
        <v>117.4789</v>
      </c>
      <c r="C297" s="51"/>
      <c r="D297" s="51"/>
    </row>
    <row r="298" customFormat="false" ht="15" hidden="false" customHeight="false" outlineLevel="0" collapsed="false">
      <c r="A298" s="51" t="n">
        <v>-1.841727E-011</v>
      </c>
      <c r="B298" s="51" t="n">
        <v>117.8829</v>
      </c>
      <c r="C298" s="51"/>
      <c r="D298" s="51"/>
    </row>
    <row r="299" customFormat="false" ht="15" hidden="false" customHeight="false" outlineLevel="0" collapsed="false">
      <c r="A299" s="51" t="n">
        <v>-2.0691E-011</v>
      </c>
      <c r="B299" s="51" t="n">
        <v>118.2878</v>
      </c>
      <c r="C299" s="51"/>
      <c r="D299" s="51"/>
    </row>
    <row r="300" customFormat="false" ht="15" hidden="false" customHeight="false" outlineLevel="0" collapsed="false">
      <c r="A300" s="51" t="n">
        <v>-1.864464E-011</v>
      </c>
      <c r="B300" s="51" t="n">
        <v>118.6928</v>
      </c>
      <c r="C300" s="51"/>
      <c r="D300" s="51"/>
    </row>
    <row r="301" customFormat="false" ht="15" hidden="false" customHeight="false" outlineLevel="0" collapsed="false">
      <c r="A301" s="51"/>
      <c r="B301" s="51"/>
      <c r="C301" s="51"/>
      <c r="D301" s="51"/>
    </row>
    <row r="302" customFormat="false" ht="15" hidden="false" customHeight="false" outlineLevel="0" collapsed="false">
      <c r="A302" s="51"/>
      <c r="B302" s="51"/>
      <c r="C302" s="51"/>
      <c r="D302" s="51"/>
    </row>
    <row r="303" customFormat="false" ht="15" hidden="false" customHeight="false" outlineLevel="0" collapsed="false">
      <c r="A303" s="51"/>
      <c r="B303" s="51"/>
      <c r="C303" s="51"/>
      <c r="D303" s="51"/>
    </row>
    <row r="304" customFormat="false" ht="15" hidden="false" customHeight="false" outlineLevel="0" collapsed="false">
      <c r="A304" s="51"/>
      <c r="B304" s="51"/>
      <c r="C304" s="51"/>
      <c r="D304" s="51"/>
    </row>
    <row r="305" customFormat="false" ht="15" hidden="false" customHeight="false" outlineLevel="0" collapsed="false">
      <c r="A305" s="51"/>
      <c r="B305" s="51"/>
      <c r="C305" s="51"/>
      <c r="D305" s="51"/>
    </row>
    <row r="306" customFormat="false" ht="15" hidden="false" customHeight="false" outlineLevel="0" collapsed="false">
      <c r="A306" s="51"/>
      <c r="B306" s="51"/>
      <c r="C306" s="51"/>
      <c r="D306" s="51"/>
    </row>
    <row r="307" customFormat="false" ht="15" hidden="false" customHeight="false" outlineLevel="0" collapsed="false">
      <c r="A307" s="51"/>
      <c r="B307" s="51"/>
      <c r="C307" s="51"/>
      <c r="D307" s="51"/>
    </row>
    <row r="308" customFormat="false" ht="15" hidden="false" customHeight="false" outlineLevel="0" collapsed="false">
      <c r="A308" s="51"/>
      <c r="B308" s="51"/>
      <c r="C308" s="51"/>
      <c r="D308" s="51"/>
    </row>
    <row r="309" customFormat="false" ht="15" hidden="false" customHeight="false" outlineLevel="0" collapsed="false">
      <c r="A309" s="51"/>
      <c r="B309" s="51"/>
      <c r="C309" s="51"/>
      <c r="D309" s="51"/>
    </row>
    <row r="310" customFormat="false" ht="15" hidden="false" customHeight="false" outlineLevel="0" collapsed="false">
      <c r="A310" s="51"/>
      <c r="B310" s="51"/>
      <c r="C310" s="51"/>
      <c r="D310" s="51"/>
    </row>
    <row r="311" customFormat="false" ht="15" hidden="false" customHeight="false" outlineLevel="0" collapsed="false">
      <c r="A311" s="51"/>
      <c r="B311" s="51"/>
      <c r="C311" s="51"/>
      <c r="D311" s="51"/>
    </row>
    <row r="312" customFormat="false" ht="15" hidden="false" customHeight="false" outlineLevel="0" collapsed="false">
      <c r="A312" s="51"/>
      <c r="B312" s="51"/>
      <c r="C312" s="51"/>
      <c r="D312" s="51"/>
    </row>
    <row r="313" customFormat="false" ht="15" hidden="false" customHeight="false" outlineLevel="0" collapsed="false">
      <c r="A313" s="51"/>
      <c r="B313" s="51"/>
      <c r="C313" s="51"/>
      <c r="D313" s="51"/>
    </row>
    <row r="314" customFormat="false" ht="15" hidden="false" customHeight="false" outlineLevel="0" collapsed="false">
      <c r="A314" s="51"/>
      <c r="B314" s="51"/>
      <c r="C314" s="51"/>
      <c r="D314" s="51"/>
    </row>
    <row r="315" customFormat="false" ht="15" hidden="false" customHeight="false" outlineLevel="0" collapsed="false">
      <c r="A315" s="51"/>
      <c r="B315" s="51"/>
      <c r="C315" s="51"/>
      <c r="D315" s="51"/>
    </row>
    <row r="316" customFormat="false" ht="15" hidden="false" customHeight="false" outlineLevel="0" collapsed="false">
      <c r="A316" s="51"/>
      <c r="B316" s="51"/>
      <c r="C316" s="51"/>
      <c r="D316" s="51"/>
    </row>
    <row r="317" customFormat="false" ht="15" hidden="false" customHeight="false" outlineLevel="0" collapsed="false">
      <c r="A317" s="51"/>
      <c r="B317" s="51"/>
      <c r="C317" s="51"/>
      <c r="D317" s="51"/>
    </row>
    <row r="318" customFormat="false" ht="15" hidden="false" customHeight="false" outlineLevel="0" collapsed="false">
      <c r="A318" s="51"/>
      <c r="B318" s="51"/>
      <c r="C318" s="51"/>
      <c r="D318" s="51"/>
    </row>
    <row r="319" customFormat="false" ht="15" hidden="false" customHeight="false" outlineLevel="0" collapsed="false">
      <c r="A319" s="51"/>
      <c r="B319" s="51"/>
      <c r="C319" s="51"/>
      <c r="D319" s="51"/>
    </row>
    <row r="320" customFormat="false" ht="15" hidden="false" customHeight="false" outlineLevel="0" collapsed="false">
      <c r="A320" s="51"/>
      <c r="B320" s="51"/>
      <c r="C320" s="51"/>
      <c r="D320" s="51"/>
    </row>
    <row r="321" customFormat="false" ht="15" hidden="false" customHeight="false" outlineLevel="0" collapsed="false">
      <c r="A321" s="51"/>
      <c r="B321" s="51"/>
      <c r="C321" s="51"/>
      <c r="D321" s="51"/>
    </row>
    <row r="322" customFormat="false" ht="15" hidden="false" customHeight="false" outlineLevel="0" collapsed="false">
      <c r="A322" s="51"/>
      <c r="B322" s="51"/>
      <c r="C322" s="51"/>
      <c r="D322" s="51"/>
    </row>
    <row r="323" customFormat="false" ht="15" hidden="false" customHeight="false" outlineLevel="0" collapsed="false">
      <c r="A323" s="51"/>
      <c r="B323" s="51"/>
      <c r="C323" s="51"/>
      <c r="D323" s="51"/>
    </row>
    <row r="324" customFormat="false" ht="15" hidden="false" customHeight="false" outlineLevel="0" collapsed="false">
      <c r="A324" s="51"/>
      <c r="B324" s="51"/>
      <c r="C324" s="51"/>
      <c r="D324" s="51"/>
    </row>
    <row r="325" customFormat="false" ht="15" hidden="false" customHeight="false" outlineLevel="0" collapsed="false">
      <c r="A325" s="51"/>
      <c r="B325" s="51"/>
      <c r="C325" s="51"/>
      <c r="D325" s="51"/>
    </row>
    <row r="326" customFormat="false" ht="15" hidden="false" customHeight="false" outlineLevel="0" collapsed="false">
      <c r="A326" s="51"/>
      <c r="B326" s="51"/>
      <c r="C326" s="51"/>
      <c r="D326" s="51"/>
    </row>
    <row r="327" customFormat="false" ht="15" hidden="false" customHeight="false" outlineLevel="0" collapsed="false">
      <c r="A327" s="51"/>
      <c r="B327" s="51"/>
      <c r="C327" s="51"/>
      <c r="D327" s="51"/>
    </row>
    <row r="328" customFormat="false" ht="15" hidden="false" customHeight="false" outlineLevel="0" collapsed="false">
      <c r="A328" s="51"/>
      <c r="B328" s="51"/>
      <c r="C328" s="51"/>
      <c r="D328" s="51"/>
    </row>
    <row r="329" customFormat="false" ht="15" hidden="false" customHeight="false" outlineLevel="0" collapsed="false">
      <c r="A329" s="51"/>
      <c r="B329" s="51"/>
      <c r="C329" s="51"/>
      <c r="D329" s="51"/>
    </row>
    <row r="330" customFormat="false" ht="15" hidden="false" customHeight="false" outlineLevel="0" collapsed="false">
      <c r="A330" s="51"/>
      <c r="B330" s="51"/>
      <c r="C330" s="51"/>
      <c r="D330" s="51"/>
    </row>
    <row r="331" customFormat="false" ht="15" hidden="false" customHeight="false" outlineLevel="0" collapsed="false">
      <c r="A331" s="51"/>
      <c r="B331" s="51"/>
      <c r="C331" s="51"/>
      <c r="D331" s="51"/>
    </row>
    <row r="332" customFormat="false" ht="15" hidden="false" customHeight="false" outlineLevel="0" collapsed="false">
      <c r="A332" s="51"/>
      <c r="B332" s="51"/>
      <c r="C332" s="51"/>
      <c r="D332" s="51"/>
    </row>
    <row r="333" customFormat="false" ht="15" hidden="false" customHeight="false" outlineLevel="0" collapsed="false">
      <c r="A333" s="51"/>
      <c r="B333" s="51"/>
      <c r="C333" s="51"/>
      <c r="D333" s="51"/>
    </row>
    <row r="334" customFormat="false" ht="15" hidden="false" customHeight="false" outlineLevel="0" collapsed="false">
      <c r="A334" s="51"/>
      <c r="B334" s="51"/>
      <c r="C334" s="51"/>
      <c r="D334" s="51"/>
    </row>
    <row r="335" customFormat="false" ht="15" hidden="false" customHeight="false" outlineLevel="0" collapsed="false">
      <c r="A335" s="51"/>
      <c r="B335" s="51"/>
      <c r="C335" s="51"/>
      <c r="D335" s="51"/>
    </row>
    <row r="336" customFormat="false" ht="15" hidden="false" customHeight="false" outlineLevel="0" collapsed="false">
      <c r="A336" s="51"/>
      <c r="B336" s="51"/>
      <c r="C336" s="51"/>
      <c r="D336" s="51"/>
    </row>
    <row r="337" customFormat="false" ht="15" hidden="false" customHeight="false" outlineLevel="0" collapsed="false">
      <c r="A337" s="51"/>
      <c r="B337" s="51"/>
      <c r="C337" s="51"/>
      <c r="D337" s="51"/>
    </row>
    <row r="338" customFormat="false" ht="15" hidden="false" customHeight="false" outlineLevel="0" collapsed="false">
      <c r="A338" s="51"/>
      <c r="B338" s="51"/>
      <c r="C338" s="51"/>
      <c r="D338" s="51"/>
    </row>
    <row r="339" customFormat="false" ht="15" hidden="false" customHeight="false" outlineLevel="0" collapsed="false">
      <c r="A339" s="51"/>
      <c r="B339" s="51"/>
      <c r="C339" s="51"/>
      <c r="D339" s="51"/>
    </row>
    <row r="340" customFormat="false" ht="15" hidden="false" customHeight="false" outlineLevel="0" collapsed="false">
      <c r="A340" s="51"/>
      <c r="B340" s="51"/>
      <c r="C340" s="51"/>
      <c r="D340" s="51"/>
    </row>
    <row r="341" customFormat="false" ht="15" hidden="false" customHeight="false" outlineLevel="0" collapsed="false">
      <c r="A341" s="51"/>
      <c r="B341" s="51"/>
      <c r="C341" s="51"/>
      <c r="D341" s="51"/>
    </row>
    <row r="342" customFormat="false" ht="15" hidden="false" customHeight="false" outlineLevel="0" collapsed="false">
      <c r="A342" s="51"/>
      <c r="B342" s="51"/>
      <c r="C342" s="51"/>
      <c r="D342" s="51"/>
    </row>
    <row r="343" customFormat="false" ht="15" hidden="false" customHeight="false" outlineLevel="0" collapsed="false">
      <c r="A343" s="51"/>
      <c r="B343" s="51"/>
      <c r="C343" s="51"/>
      <c r="D343" s="51"/>
    </row>
    <row r="344" customFormat="false" ht="15" hidden="false" customHeight="false" outlineLevel="0" collapsed="false">
      <c r="A344" s="51"/>
      <c r="B344" s="51"/>
      <c r="C344" s="51"/>
      <c r="D344" s="51"/>
    </row>
    <row r="345" customFormat="false" ht="15" hidden="false" customHeight="false" outlineLevel="0" collapsed="false">
      <c r="A345" s="51"/>
      <c r="B345" s="51"/>
      <c r="C345" s="51"/>
      <c r="D345" s="51"/>
    </row>
    <row r="346" customFormat="false" ht="15" hidden="false" customHeight="false" outlineLevel="0" collapsed="false">
      <c r="A346" s="51"/>
      <c r="B346" s="51"/>
      <c r="C346" s="51"/>
      <c r="D346" s="51"/>
    </row>
    <row r="347" customFormat="false" ht="15" hidden="false" customHeight="false" outlineLevel="0" collapsed="false">
      <c r="A347" s="51"/>
      <c r="B347" s="51"/>
      <c r="C347" s="51"/>
      <c r="D347" s="51"/>
    </row>
    <row r="348" customFormat="false" ht="15" hidden="false" customHeight="false" outlineLevel="0" collapsed="false">
      <c r="A348" s="51"/>
      <c r="B348" s="51"/>
      <c r="C348" s="51"/>
      <c r="D348" s="51"/>
    </row>
    <row r="349" customFormat="false" ht="15" hidden="false" customHeight="false" outlineLevel="0" collapsed="false">
      <c r="A349" s="51"/>
      <c r="B349" s="51"/>
      <c r="C349" s="51"/>
      <c r="D349" s="51"/>
    </row>
    <row r="350" customFormat="false" ht="15" hidden="false" customHeight="false" outlineLevel="0" collapsed="false">
      <c r="A350" s="51"/>
      <c r="B350" s="51"/>
      <c r="C350" s="51"/>
      <c r="D350" s="51"/>
    </row>
    <row r="351" customFormat="false" ht="15" hidden="false" customHeight="false" outlineLevel="0" collapsed="false">
      <c r="A351" s="51"/>
      <c r="B351" s="51"/>
      <c r="C351" s="51"/>
      <c r="D351" s="51"/>
    </row>
    <row r="352" customFormat="false" ht="15" hidden="false" customHeight="false" outlineLevel="0" collapsed="false">
      <c r="A352" s="51"/>
      <c r="B352" s="51"/>
      <c r="C352" s="51"/>
      <c r="D352" s="51"/>
    </row>
    <row r="353" customFormat="false" ht="15" hidden="false" customHeight="false" outlineLevel="0" collapsed="false">
      <c r="A353" s="51"/>
      <c r="B353" s="51"/>
      <c r="C353" s="51"/>
      <c r="D353" s="51"/>
    </row>
    <row r="354" customFormat="false" ht="15" hidden="false" customHeight="false" outlineLevel="0" collapsed="false">
      <c r="A354" s="51"/>
      <c r="B354" s="51"/>
      <c r="C354" s="51"/>
      <c r="D354" s="51"/>
    </row>
    <row r="355" customFormat="false" ht="15" hidden="false" customHeight="false" outlineLevel="0" collapsed="false">
      <c r="A355" s="51"/>
      <c r="B355" s="51"/>
      <c r="C355" s="51"/>
      <c r="D355" s="51"/>
    </row>
    <row r="356" customFormat="false" ht="15" hidden="false" customHeight="false" outlineLevel="0" collapsed="false">
      <c r="A356" s="51"/>
      <c r="B356" s="51"/>
      <c r="C356" s="51"/>
      <c r="D356" s="51"/>
    </row>
    <row r="357" customFormat="false" ht="15" hidden="false" customHeight="false" outlineLevel="0" collapsed="false">
      <c r="A357" s="51"/>
      <c r="B357" s="51"/>
      <c r="C357" s="51"/>
      <c r="D357" s="51"/>
    </row>
    <row r="358" customFormat="false" ht="15" hidden="false" customHeight="false" outlineLevel="0" collapsed="false">
      <c r="A358" s="51"/>
      <c r="B358" s="51"/>
      <c r="C358" s="51"/>
      <c r="D358" s="51"/>
    </row>
    <row r="359" customFormat="false" ht="15" hidden="false" customHeight="false" outlineLevel="0" collapsed="false">
      <c r="A359" s="51"/>
      <c r="B359" s="51"/>
      <c r="C359" s="51"/>
      <c r="D359" s="51"/>
    </row>
    <row r="360" customFormat="false" ht="15" hidden="false" customHeight="false" outlineLevel="0" collapsed="false">
      <c r="A360" s="51"/>
      <c r="B360" s="51"/>
      <c r="C360" s="51"/>
      <c r="D360" s="51"/>
    </row>
    <row r="361" customFormat="false" ht="15" hidden="false" customHeight="false" outlineLevel="0" collapsed="false">
      <c r="A361" s="51"/>
      <c r="B361" s="51"/>
      <c r="C361" s="51"/>
      <c r="D361" s="51"/>
    </row>
    <row r="362" customFormat="false" ht="15" hidden="false" customHeight="false" outlineLevel="0" collapsed="false">
      <c r="A362" s="51"/>
      <c r="B362" s="51"/>
      <c r="C362" s="51"/>
      <c r="D362" s="51"/>
    </row>
    <row r="363" customFormat="false" ht="15" hidden="false" customHeight="false" outlineLevel="0" collapsed="false">
      <c r="A363" s="51"/>
      <c r="B363" s="51"/>
      <c r="C363" s="51"/>
      <c r="D363" s="51"/>
    </row>
    <row r="364" customFormat="false" ht="15" hidden="false" customHeight="false" outlineLevel="0" collapsed="false">
      <c r="A364" s="51"/>
      <c r="B364" s="51"/>
      <c r="C364" s="51"/>
      <c r="D364" s="51"/>
    </row>
    <row r="365" customFormat="false" ht="15" hidden="false" customHeight="false" outlineLevel="0" collapsed="false">
      <c r="A365" s="51"/>
      <c r="B365" s="51"/>
      <c r="C365" s="51"/>
      <c r="D365" s="51"/>
    </row>
    <row r="366" customFormat="false" ht="15" hidden="false" customHeight="false" outlineLevel="0" collapsed="false">
      <c r="A366" s="51"/>
      <c r="B366" s="51"/>
      <c r="C366" s="51"/>
      <c r="D366" s="51"/>
    </row>
    <row r="367" customFormat="false" ht="15" hidden="false" customHeight="false" outlineLevel="0" collapsed="false">
      <c r="A367" s="51"/>
      <c r="B367" s="51"/>
      <c r="C367" s="51"/>
      <c r="D367" s="51"/>
    </row>
    <row r="368" customFormat="false" ht="15" hidden="false" customHeight="false" outlineLevel="0" collapsed="false">
      <c r="A368" s="51"/>
      <c r="B368" s="51"/>
      <c r="C368" s="51"/>
      <c r="D368" s="51"/>
    </row>
    <row r="369" customFormat="false" ht="15" hidden="false" customHeight="false" outlineLevel="0" collapsed="false">
      <c r="A369" s="51"/>
      <c r="B369" s="51"/>
      <c r="C369" s="51"/>
      <c r="D369" s="51"/>
    </row>
    <row r="370" customFormat="false" ht="15" hidden="false" customHeight="false" outlineLevel="0" collapsed="false">
      <c r="A370" s="51"/>
      <c r="B370" s="51"/>
      <c r="C370" s="51"/>
      <c r="D370" s="51"/>
    </row>
    <row r="371" customFormat="false" ht="15" hidden="false" customHeight="false" outlineLevel="0" collapsed="false">
      <c r="A371" s="51"/>
      <c r="B371" s="51"/>
      <c r="C371" s="51"/>
      <c r="D371" s="51"/>
    </row>
    <row r="372" customFormat="false" ht="15" hidden="false" customHeight="false" outlineLevel="0" collapsed="false">
      <c r="A372" s="51"/>
      <c r="B372" s="51"/>
      <c r="C372" s="51"/>
      <c r="D372" s="51"/>
    </row>
    <row r="373" customFormat="false" ht="15" hidden="false" customHeight="false" outlineLevel="0" collapsed="false">
      <c r="A373" s="51"/>
      <c r="B373" s="51"/>
      <c r="C373" s="51"/>
      <c r="D373" s="51"/>
    </row>
    <row r="374" customFormat="false" ht="15" hidden="false" customHeight="false" outlineLevel="0" collapsed="false">
      <c r="A374" s="51"/>
      <c r="B374" s="51"/>
      <c r="C374" s="51"/>
      <c r="D374" s="51"/>
    </row>
    <row r="375" customFormat="false" ht="15" hidden="false" customHeight="false" outlineLevel="0" collapsed="false">
      <c r="A375" s="51"/>
      <c r="B375" s="51"/>
      <c r="C375" s="51"/>
      <c r="D375" s="51"/>
    </row>
    <row r="376" customFormat="false" ht="15" hidden="false" customHeight="false" outlineLevel="0" collapsed="false">
      <c r="A376" s="51"/>
      <c r="B376" s="51"/>
      <c r="C376" s="51"/>
      <c r="D376" s="51"/>
    </row>
    <row r="377" customFormat="false" ht="15" hidden="false" customHeight="false" outlineLevel="0" collapsed="false">
      <c r="A377" s="51"/>
      <c r="B377" s="51"/>
      <c r="C377" s="51"/>
      <c r="D377" s="51"/>
    </row>
    <row r="378" customFormat="false" ht="15" hidden="false" customHeight="false" outlineLevel="0" collapsed="false">
      <c r="A378" s="51"/>
      <c r="B378" s="51"/>
      <c r="C378" s="51"/>
      <c r="D378" s="51"/>
    </row>
    <row r="379" customFormat="false" ht="15" hidden="false" customHeight="false" outlineLevel="0" collapsed="false">
      <c r="A379" s="51"/>
      <c r="B379" s="51"/>
      <c r="C379" s="51"/>
      <c r="D379" s="51"/>
    </row>
    <row r="380" customFormat="false" ht="15" hidden="false" customHeight="false" outlineLevel="0" collapsed="false">
      <c r="A380" s="51"/>
      <c r="B380" s="51"/>
      <c r="C380" s="51"/>
      <c r="D380" s="51"/>
    </row>
    <row r="381" customFormat="false" ht="15" hidden="false" customHeight="false" outlineLevel="0" collapsed="false">
      <c r="A381" s="51"/>
      <c r="B381" s="51"/>
      <c r="C381" s="51"/>
      <c r="D381" s="51"/>
    </row>
    <row r="382" customFormat="false" ht="15" hidden="false" customHeight="false" outlineLevel="0" collapsed="false">
      <c r="A382" s="51"/>
      <c r="B382" s="51"/>
      <c r="C382" s="51"/>
      <c r="D382" s="51"/>
    </row>
    <row r="383" customFormat="false" ht="15" hidden="false" customHeight="false" outlineLevel="0" collapsed="false">
      <c r="A383" s="51"/>
      <c r="B383" s="51"/>
      <c r="C383" s="51"/>
      <c r="D383" s="51"/>
    </row>
    <row r="384" customFormat="false" ht="15" hidden="false" customHeight="false" outlineLevel="0" collapsed="false">
      <c r="A384" s="51"/>
      <c r="B384" s="51"/>
      <c r="C384" s="51"/>
      <c r="D384" s="51"/>
    </row>
    <row r="385" customFormat="false" ht="15" hidden="false" customHeight="false" outlineLevel="0" collapsed="false">
      <c r="A385" s="51"/>
      <c r="B385" s="51"/>
      <c r="C385" s="51"/>
      <c r="D385" s="51"/>
    </row>
    <row r="386" customFormat="false" ht="15" hidden="false" customHeight="false" outlineLevel="0" collapsed="false">
      <c r="A386" s="51"/>
      <c r="B386" s="51"/>
      <c r="C386" s="51"/>
      <c r="D386" s="51"/>
    </row>
    <row r="387" customFormat="false" ht="15" hidden="false" customHeight="false" outlineLevel="0" collapsed="false">
      <c r="A387" s="51"/>
      <c r="B387" s="51"/>
      <c r="C387" s="51"/>
      <c r="D387" s="51"/>
    </row>
    <row r="388" customFormat="false" ht="15" hidden="false" customHeight="false" outlineLevel="0" collapsed="false">
      <c r="A388" s="51"/>
      <c r="B388" s="51"/>
      <c r="C388" s="51"/>
      <c r="D388" s="51"/>
    </row>
    <row r="389" customFormat="false" ht="15" hidden="false" customHeight="false" outlineLevel="0" collapsed="false">
      <c r="A389" s="51"/>
      <c r="B389" s="51"/>
      <c r="C389" s="51"/>
      <c r="D389" s="51"/>
    </row>
    <row r="390" customFormat="false" ht="15" hidden="false" customHeight="false" outlineLevel="0" collapsed="false">
      <c r="A390" s="51"/>
      <c r="B390" s="51"/>
      <c r="C390" s="51"/>
      <c r="D390" s="51"/>
    </row>
    <row r="391" customFormat="false" ht="15" hidden="false" customHeight="false" outlineLevel="0" collapsed="false">
      <c r="A391" s="51"/>
      <c r="B391" s="51"/>
      <c r="C391" s="51"/>
      <c r="D391" s="51"/>
    </row>
    <row r="392" customFormat="false" ht="15" hidden="false" customHeight="false" outlineLevel="0" collapsed="false">
      <c r="A392" s="51"/>
      <c r="B392" s="51"/>
      <c r="C392" s="51"/>
      <c r="D392" s="51"/>
    </row>
    <row r="393" customFormat="false" ht="15" hidden="false" customHeight="false" outlineLevel="0" collapsed="false">
      <c r="A393" s="51"/>
      <c r="B393" s="51"/>
      <c r="C393" s="51"/>
      <c r="D393" s="51"/>
    </row>
    <row r="394" customFormat="false" ht="15" hidden="false" customHeight="false" outlineLevel="0" collapsed="false">
      <c r="A394" s="51"/>
      <c r="B394" s="51"/>
      <c r="C394" s="51"/>
      <c r="D394" s="51"/>
    </row>
    <row r="395" customFormat="false" ht="15" hidden="false" customHeight="false" outlineLevel="0" collapsed="false">
      <c r="A395" s="51"/>
      <c r="B395" s="51"/>
      <c r="C395" s="51"/>
      <c r="D395" s="51"/>
    </row>
    <row r="396" customFormat="false" ht="15" hidden="false" customHeight="false" outlineLevel="0" collapsed="false">
      <c r="A396" s="51"/>
      <c r="B396" s="51"/>
      <c r="C396" s="51"/>
      <c r="D396" s="51"/>
    </row>
    <row r="397" customFormat="false" ht="15" hidden="false" customHeight="false" outlineLevel="0" collapsed="false">
      <c r="A397" s="51"/>
      <c r="B397" s="51"/>
      <c r="C397" s="51"/>
      <c r="D397" s="51"/>
    </row>
    <row r="398" customFormat="false" ht="15" hidden="false" customHeight="false" outlineLevel="0" collapsed="false">
      <c r="A398" s="51"/>
      <c r="B398" s="51"/>
      <c r="C398" s="51"/>
      <c r="D398" s="51"/>
    </row>
    <row r="399" customFormat="false" ht="15" hidden="false" customHeight="false" outlineLevel="0" collapsed="false">
      <c r="A399" s="51"/>
      <c r="B399" s="51"/>
      <c r="C399" s="51"/>
      <c r="D399" s="51"/>
    </row>
    <row r="400" customFormat="false" ht="15" hidden="false" customHeight="false" outlineLevel="0" collapsed="false">
      <c r="A400" s="51"/>
      <c r="B400" s="51"/>
      <c r="C400" s="51"/>
      <c r="D400" s="51"/>
    </row>
    <row r="401" customFormat="false" ht="15" hidden="false" customHeight="false" outlineLevel="0" collapsed="false">
      <c r="A401" s="51"/>
      <c r="B401" s="51"/>
      <c r="C401" s="51"/>
      <c r="D401" s="51"/>
    </row>
    <row r="402" customFormat="false" ht="15" hidden="false" customHeight="false" outlineLevel="0" collapsed="false">
      <c r="A402" s="51"/>
      <c r="B402" s="51"/>
      <c r="C402" s="51"/>
      <c r="D402" s="51"/>
    </row>
    <row r="403" customFormat="false" ht="15" hidden="false" customHeight="false" outlineLevel="0" collapsed="false">
      <c r="A403" s="51"/>
      <c r="B403" s="51"/>
      <c r="C403" s="51"/>
      <c r="D403" s="51"/>
    </row>
    <row r="404" customFormat="false" ht="15" hidden="false" customHeight="false" outlineLevel="0" collapsed="false">
      <c r="A404" s="51"/>
      <c r="B404" s="51"/>
      <c r="C404" s="51"/>
      <c r="D404" s="51"/>
    </row>
    <row r="405" customFormat="false" ht="15" hidden="false" customHeight="false" outlineLevel="0" collapsed="false">
      <c r="A405" s="51"/>
      <c r="B405" s="51"/>
      <c r="C405" s="51"/>
      <c r="D405" s="51"/>
    </row>
    <row r="406" customFormat="false" ht="15" hidden="false" customHeight="false" outlineLevel="0" collapsed="false">
      <c r="A406" s="51"/>
      <c r="B406" s="51"/>
      <c r="C406" s="51"/>
      <c r="D406" s="51"/>
    </row>
    <row r="407" customFormat="false" ht="15" hidden="false" customHeight="false" outlineLevel="0" collapsed="false">
      <c r="A407" s="51"/>
      <c r="B407" s="51"/>
      <c r="C407" s="51"/>
      <c r="D407" s="51"/>
    </row>
    <row r="408" customFormat="false" ht="15" hidden="false" customHeight="false" outlineLevel="0" collapsed="false">
      <c r="A408" s="51"/>
      <c r="B408" s="51"/>
      <c r="C408" s="51"/>
      <c r="D408" s="51"/>
    </row>
    <row r="409" customFormat="false" ht="15" hidden="false" customHeight="false" outlineLevel="0" collapsed="false">
      <c r="A409" s="51"/>
      <c r="B409" s="51"/>
      <c r="C409" s="51"/>
      <c r="D409" s="51"/>
    </row>
    <row r="410" customFormat="false" ht="15" hidden="false" customHeight="false" outlineLevel="0" collapsed="false">
      <c r="A410" s="51"/>
      <c r="B410" s="51"/>
      <c r="C410" s="51"/>
      <c r="D410" s="51"/>
    </row>
    <row r="411" customFormat="false" ht="15" hidden="false" customHeight="false" outlineLevel="0" collapsed="false">
      <c r="A411" s="51"/>
      <c r="B411" s="51"/>
      <c r="C411" s="51"/>
      <c r="D411" s="51"/>
    </row>
    <row r="412" customFormat="false" ht="15" hidden="false" customHeight="false" outlineLevel="0" collapsed="false">
      <c r="A412" s="51"/>
      <c r="B412" s="51"/>
      <c r="C412" s="51"/>
      <c r="D412" s="51"/>
    </row>
    <row r="413" customFormat="false" ht="15" hidden="false" customHeight="false" outlineLevel="0" collapsed="false">
      <c r="A413" s="51"/>
      <c r="B413" s="51"/>
      <c r="C413" s="51"/>
      <c r="D413" s="51"/>
    </row>
    <row r="414" customFormat="false" ht="15" hidden="false" customHeight="false" outlineLevel="0" collapsed="false">
      <c r="A414" s="51"/>
      <c r="B414" s="51"/>
      <c r="C414" s="51"/>
      <c r="D414" s="51"/>
    </row>
    <row r="415" customFormat="false" ht="15" hidden="false" customHeight="false" outlineLevel="0" collapsed="false">
      <c r="A415" s="51"/>
      <c r="B415" s="51"/>
      <c r="C415" s="51"/>
      <c r="D415" s="51"/>
    </row>
    <row r="416" customFormat="false" ht="15" hidden="false" customHeight="false" outlineLevel="0" collapsed="false">
      <c r="A416" s="51"/>
      <c r="B416" s="51"/>
      <c r="C416" s="51"/>
      <c r="D416" s="51"/>
    </row>
    <row r="417" customFormat="false" ht="15" hidden="false" customHeight="false" outlineLevel="0" collapsed="false">
      <c r="A417" s="51"/>
      <c r="B417" s="51"/>
      <c r="C417" s="51"/>
      <c r="D417" s="51"/>
    </row>
    <row r="418" customFormat="false" ht="15" hidden="false" customHeight="false" outlineLevel="0" collapsed="false">
      <c r="A418" s="51"/>
      <c r="B418" s="51"/>
      <c r="C418" s="51"/>
      <c r="D418" s="51"/>
    </row>
    <row r="419" customFormat="false" ht="15" hidden="false" customHeight="false" outlineLevel="0" collapsed="false">
      <c r="A419" s="51"/>
      <c r="B419" s="51"/>
      <c r="C419" s="51"/>
      <c r="D419" s="51"/>
    </row>
    <row r="420" customFormat="false" ht="15" hidden="false" customHeight="false" outlineLevel="0" collapsed="false">
      <c r="A420" s="51"/>
      <c r="B420" s="51"/>
      <c r="C420" s="51"/>
      <c r="D420" s="51"/>
    </row>
    <row r="421" customFormat="false" ht="15" hidden="false" customHeight="false" outlineLevel="0" collapsed="false">
      <c r="A421" s="51"/>
      <c r="B421" s="51"/>
      <c r="C421" s="51"/>
      <c r="D421" s="51"/>
    </row>
    <row r="422" customFormat="false" ht="15" hidden="false" customHeight="false" outlineLevel="0" collapsed="false">
      <c r="A422" s="51"/>
      <c r="B422" s="51"/>
      <c r="C422" s="51"/>
      <c r="D422" s="51"/>
    </row>
    <row r="423" customFormat="false" ht="15" hidden="false" customHeight="false" outlineLevel="0" collapsed="false">
      <c r="A423" s="51"/>
      <c r="B423" s="51"/>
      <c r="C423" s="51"/>
      <c r="D423" s="51"/>
    </row>
    <row r="424" customFormat="false" ht="15" hidden="false" customHeight="false" outlineLevel="0" collapsed="false">
      <c r="A424" s="51"/>
      <c r="B424" s="51"/>
      <c r="C424" s="51"/>
      <c r="D424" s="51"/>
    </row>
    <row r="425" customFormat="false" ht="15" hidden="false" customHeight="false" outlineLevel="0" collapsed="false">
      <c r="A425" s="51"/>
      <c r="B425" s="51"/>
      <c r="C425" s="51"/>
      <c r="D425" s="51"/>
    </row>
    <row r="426" customFormat="false" ht="15" hidden="false" customHeight="false" outlineLevel="0" collapsed="false">
      <c r="A426" s="51"/>
      <c r="B426" s="51"/>
      <c r="C426" s="51"/>
      <c r="D426" s="51"/>
    </row>
    <row r="427" customFormat="false" ht="15" hidden="false" customHeight="false" outlineLevel="0" collapsed="false">
      <c r="C427" s="51"/>
      <c r="D427" s="51"/>
    </row>
    <row r="428" customFormat="false" ht="15" hidden="false" customHeight="false" outlineLevel="0" collapsed="false">
      <c r="C428" s="51"/>
      <c r="D428" s="51"/>
    </row>
    <row r="429" customFormat="false" ht="15" hidden="false" customHeight="false" outlineLevel="0" collapsed="false">
      <c r="C429" s="51"/>
      <c r="D429" s="51"/>
    </row>
    <row r="430" customFormat="false" ht="15" hidden="false" customHeight="false" outlineLevel="0" collapsed="false">
      <c r="C430" s="51"/>
      <c r="D430" s="51"/>
    </row>
    <row r="431" customFormat="false" ht="15" hidden="false" customHeight="false" outlineLevel="0" collapsed="false">
      <c r="C431" s="51"/>
      <c r="D431" s="51"/>
    </row>
    <row r="432" customFormat="false" ht="15" hidden="false" customHeight="false" outlineLevel="0" collapsed="false">
      <c r="C432" s="51"/>
      <c r="D432" s="51"/>
    </row>
    <row r="433" customFormat="false" ht="15" hidden="false" customHeight="false" outlineLevel="0" collapsed="false">
      <c r="C433" s="51"/>
      <c r="D433" s="51"/>
    </row>
    <row r="434" customFormat="false" ht="15" hidden="false" customHeight="false" outlineLevel="0" collapsed="false">
      <c r="C434" s="51"/>
      <c r="D434" s="51"/>
    </row>
    <row r="435" customFormat="false" ht="15" hidden="false" customHeight="false" outlineLevel="0" collapsed="false">
      <c r="C435" s="51"/>
      <c r="D435" s="51"/>
    </row>
    <row r="436" customFormat="false" ht="15" hidden="false" customHeight="false" outlineLevel="0" collapsed="false">
      <c r="C436" s="51"/>
      <c r="D436" s="51"/>
    </row>
    <row r="437" customFormat="false" ht="15" hidden="false" customHeight="false" outlineLevel="0" collapsed="false">
      <c r="C437" s="51"/>
      <c r="D437" s="51"/>
    </row>
    <row r="438" customFormat="false" ht="15" hidden="false" customHeight="false" outlineLevel="0" collapsed="false">
      <c r="C438" s="51"/>
      <c r="D438" s="51"/>
    </row>
    <row r="439" customFormat="false" ht="15" hidden="false" customHeight="false" outlineLevel="0" collapsed="false">
      <c r="C439" s="51"/>
      <c r="D439" s="51"/>
    </row>
    <row r="440" customFormat="false" ht="15" hidden="false" customHeight="false" outlineLevel="0" collapsed="false">
      <c r="C440" s="51"/>
      <c r="D440" s="51"/>
    </row>
    <row r="441" customFormat="false" ht="15" hidden="false" customHeight="false" outlineLevel="0" collapsed="false">
      <c r="C441" s="51"/>
      <c r="D441" s="51"/>
    </row>
    <row r="442" customFormat="false" ht="15" hidden="false" customHeight="false" outlineLevel="0" collapsed="false">
      <c r="C442" s="51"/>
      <c r="D442" s="51"/>
    </row>
    <row r="443" customFormat="false" ht="15" hidden="false" customHeight="false" outlineLevel="0" collapsed="false">
      <c r="C443" s="51"/>
      <c r="D443" s="51"/>
    </row>
    <row r="444" customFormat="false" ht="15" hidden="false" customHeight="false" outlineLevel="0" collapsed="false">
      <c r="C444" s="51"/>
      <c r="D444" s="51"/>
    </row>
    <row r="445" customFormat="false" ht="15" hidden="false" customHeight="false" outlineLevel="0" collapsed="false">
      <c r="C445" s="51"/>
      <c r="D445" s="51"/>
    </row>
    <row r="446" customFormat="false" ht="15" hidden="false" customHeight="false" outlineLevel="0" collapsed="false">
      <c r="C446" s="51"/>
      <c r="D446" s="51"/>
    </row>
    <row r="447" customFormat="false" ht="15" hidden="false" customHeight="false" outlineLevel="0" collapsed="false">
      <c r="C447" s="51"/>
      <c r="D447" s="51"/>
    </row>
    <row r="448" customFormat="false" ht="15" hidden="false" customHeight="false" outlineLevel="0" collapsed="false">
      <c r="C448" s="51"/>
      <c r="D448" s="51"/>
    </row>
    <row r="449" customFormat="false" ht="15" hidden="false" customHeight="false" outlineLevel="0" collapsed="false">
      <c r="C449" s="51"/>
      <c r="D449" s="51"/>
    </row>
    <row r="450" customFormat="false" ht="15" hidden="false" customHeight="false" outlineLevel="0" collapsed="false">
      <c r="C450" s="51"/>
      <c r="D450" s="51"/>
    </row>
    <row r="451" customFormat="false" ht="15" hidden="false" customHeight="false" outlineLevel="0" collapsed="false">
      <c r="C451" s="51"/>
      <c r="D451" s="51"/>
    </row>
    <row r="452" customFormat="false" ht="15" hidden="false" customHeight="false" outlineLevel="0" collapsed="false">
      <c r="C452" s="51"/>
      <c r="D452" s="51"/>
    </row>
    <row r="453" customFormat="false" ht="15" hidden="false" customHeight="false" outlineLevel="0" collapsed="false">
      <c r="C453" s="51"/>
      <c r="D453" s="51"/>
    </row>
    <row r="454" customFormat="false" ht="15" hidden="false" customHeight="false" outlineLevel="0" collapsed="false">
      <c r="C454" s="51"/>
      <c r="D454" s="51"/>
    </row>
    <row r="455" customFormat="false" ht="15" hidden="false" customHeight="false" outlineLevel="0" collapsed="false">
      <c r="C455" s="51"/>
      <c r="D455" s="51"/>
    </row>
    <row r="456" customFormat="false" ht="15" hidden="false" customHeight="false" outlineLevel="0" collapsed="false">
      <c r="C456" s="51"/>
      <c r="D456" s="51"/>
    </row>
    <row r="457" customFormat="false" ht="15" hidden="false" customHeight="false" outlineLevel="0" collapsed="false">
      <c r="C457" s="51"/>
      <c r="D457" s="51"/>
    </row>
    <row r="458" customFormat="false" ht="15" hidden="false" customHeight="false" outlineLevel="0" collapsed="false">
      <c r="C458" s="51"/>
      <c r="D458" s="51"/>
    </row>
    <row r="459" customFormat="false" ht="15" hidden="false" customHeight="false" outlineLevel="0" collapsed="false">
      <c r="C459" s="51"/>
      <c r="D459" s="51"/>
    </row>
    <row r="460" customFormat="false" ht="15" hidden="false" customHeight="false" outlineLevel="0" collapsed="false">
      <c r="C460" s="51"/>
      <c r="D460" s="51"/>
    </row>
    <row r="461" customFormat="false" ht="15" hidden="false" customHeight="false" outlineLevel="0" collapsed="false">
      <c r="C461" s="51"/>
      <c r="D461" s="51"/>
    </row>
    <row r="462" customFormat="false" ht="15" hidden="false" customHeight="false" outlineLevel="0" collapsed="false">
      <c r="C462" s="51"/>
      <c r="D462" s="51"/>
    </row>
    <row r="463" customFormat="false" ht="15" hidden="false" customHeight="false" outlineLevel="0" collapsed="false">
      <c r="C463" s="51"/>
      <c r="D463" s="51"/>
    </row>
    <row r="464" customFormat="false" ht="15" hidden="false" customHeight="false" outlineLevel="0" collapsed="false">
      <c r="C464" s="51"/>
      <c r="D464" s="51"/>
    </row>
    <row r="465" customFormat="false" ht="15" hidden="false" customHeight="false" outlineLevel="0" collapsed="false">
      <c r="C465" s="51"/>
      <c r="D465" s="51"/>
    </row>
    <row r="466" customFormat="false" ht="15" hidden="false" customHeight="false" outlineLevel="0" collapsed="false">
      <c r="C466" s="51"/>
      <c r="D466" s="51"/>
    </row>
    <row r="467" customFormat="false" ht="15" hidden="false" customHeight="false" outlineLevel="0" collapsed="false">
      <c r="C467" s="51"/>
      <c r="D467" s="51"/>
    </row>
    <row r="468" customFormat="false" ht="15" hidden="false" customHeight="false" outlineLevel="0" collapsed="false">
      <c r="C468" s="51"/>
      <c r="D468" s="51"/>
    </row>
    <row r="469" customFormat="false" ht="15" hidden="false" customHeight="false" outlineLevel="0" collapsed="false">
      <c r="C469" s="51"/>
      <c r="D469" s="51"/>
    </row>
    <row r="470" customFormat="false" ht="15" hidden="false" customHeight="false" outlineLevel="0" collapsed="false">
      <c r="C470" s="51"/>
      <c r="D470" s="51"/>
    </row>
    <row r="471" customFormat="false" ht="15" hidden="false" customHeight="false" outlineLevel="0" collapsed="false">
      <c r="C471" s="51"/>
      <c r="D471" s="51"/>
    </row>
    <row r="472" customFormat="false" ht="15" hidden="false" customHeight="false" outlineLevel="0" collapsed="false">
      <c r="C472" s="51"/>
      <c r="D472" s="51"/>
    </row>
    <row r="473" customFormat="false" ht="15" hidden="false" customHeight="false" outlineLevel="0" collapsed="false">
      <c r="C473" s="51"/>
      <c r="D473" s="51"/>
    </row>
    <row r="474" customFormat="false" ht="15" hidden="false" customHeight="false" outlineLevel="0" collapsed="false">
      <c r="C474" s="51"/>
      <c r="D474" s="51"/>
    </row>
    <row r="475" customFormat="false" ht="15" hidden="false" customHeight="false" outlineLevel="0" collapsed="false">
      <c r="C475" s="51"/>
      <c r="D475" s="51"/>
    </row>
    <row r="476" customFormat="false" ht="15" hidden="false" customHeight="false" outlineLevel="0" collapsed="false">
      <c r="C476" s="51"/>
      <c r="D476" s="51"/>
    </row>
    <row r="477" customFormat="false" ht="15" hidden="false" customHeight="false" outlineLevel="0" collapsed="false">
      <c r="C477" s="51"/>
      <c r="D477" s="51"/>
    </row>
    <row r="478" customFormat="false" ht="15" hidden="false" customHeight="false" outlineLevel="0" collapsed="false">
      <c r="C478" s="51"/>
      <c r="D478" s="51"/>
    </row>
    <row r="479" customFormat="false" ht="15" hidden="false" customHeight="false" outlineLevel="0" collapsed="false">
      <c r="C479" s="51"/>
      <c r="D479" s="51"/>
    </row>
    <row r="480" customFormat="false" ht="15" hidden="false" customHeight="false" outlineLevel="0" collapsed="false">
      <c r="C480" s="51"/>
      <c r="D480" s="51"/>
    </row>
    <row r="481" customFormat="false" ht="15" hidden="false" customHeight="false" outlineLevel="0" collapsed="false">
      <c r="C481" s="51"/>
      <c r="D481" s="51"/>
    </row>
    <row r="482" customFormat="false" ht="15" hidden="false" customHeight="false" outlineLevel="0" collapsed="false">
      <c r="C482" s="51"/>
      <c r="D482" s="51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4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8671875" defaultRowHeight="15" zeroHeight="false" outlineLevelRow="0" outlineLevelCol="0"/>
  <cols>
    <col collapsed="false" customWidth="false" hidden="false" outlineLevel="0" max="1" min="1" style="46" width="8.86"/>
    <col collapsed="false" customWidth="true" hidden="false" outlineLevel="0" max="2" min="2" style="46" width="8.42"/>
    <col collapsed="false" customWidth="false" hidden="false" outlineLevel="0" max="3" min="3" style="46" width="8.86"/>
    <col collapsed="false" customWidth="true" hidden="false" outlineLevel="0" max="4" min="4" style="46" width="8.42"/>
    <col collapsed="false" customWidth="false" hidden="false" outlineLevel="0" max="1024" min="5" style="46" width="8.86"/>
  </cols>
  <sheetData>
    <row r="4" customFormat="false" ht="15" hidden="false" customHeight="false" outlineLevel="0" collapsed="false">
      <c r="A4" s="47" t="s">
        <v>12</v>
      </c>
      <c r="B4" s="47"/>
      <c r="C4" s="47" t="s">
        <v>13</v>
      </c>
      <c r="D4" s="47"/>
    </row>
    <row r="5" customFormat="false" ht="15" hidden="false" customHeight="false" outlineLevel="0" collapsed="false">
      <c r="A5" s="48" t="s">
        <v>107</v>
      </c>
      <c r="B5" s="48" t="s">
        <v>108</v>
      </c>
      <c r="C5" s="48" t="s">
        <v>107</v>
      </c>
      <c r="D5" s="48" t="s">
        <v>108</v>
      </c>
    </row>
    <row r="6" customFormat="false" ht="15" hidden="false" customHeight="false" outlineLevel="0" collapsed="false">
      <c r="A6" s="48" t="s">
        <v>20</v>
      </c>
      <c r="B6" s="48" t="s">
        <v>20</v>
      </c>
      <c r="C6" s="48" t="s">
        <v>20</v>
      </c>
      <c r="D6" s="48" t="s">
        <v>20</v>
      </c>
    </row>
    <row r="7" customFormat="false" ht="15" hidden="false" customHeight="false" outlineLevel="0" collapsed="false">
      <c r="A7" s="49" t="n">
        <f aca="false">AVERAGE(A9:A208)</f>
        <v>-2.59399252E-011</v>
      </c>
      <c r="B7" s="49" t="n">
        <f aca="false">STDEV(A9:A208)/SQRT(200)</f>
        <v>2.29578321678504E-013</v>
      </c>
      <c r="C7" s="49" t="n">
        <f aca="false">AVERAGE(C9:C208)</f>
        <v>-2.12512531E-010</v>
      </c>
      <c r="D7" s="49" t="n">
        <f aca="false">STDEV(C9:C208)/SQRT(200)</f>
        <v>5.25420070669179E-013</v>
      </c>
    </row>
    <row r="8" customFormat="false" ht="15" hidden="false" customHeight="false" outlineLevel="0" collapsed="false">
      <c r="A8" s="47" t="s">
        <v>109</v>
      </c>
      <c r="B8" s="47"/>
      <c r="C8" s="47" t="s">
        <v>109</v>
      </c>
      <c r="D8" s="47"/>
    </row>
    <row r="9" customFormat="false" ht="15" hidden="false" customHeight="false" outlineLevel="0" collapsed="false">
      <c r="A9" s="50" t="n">
        <v>-2.546585E-011</v>
      </c>
      <c r="B9" s="51" t="n">
        <v>0.3041153</v>
      </c>
      <c r="C9" s="51" t="n">
        <v>-2.194156E-010</v>
      </c>
      <c r="D9" s="51" t="n">
        <v>0.303432</v>
      </c>
    </row>
    <row r="10" customFormat="false" ht="15" hidden="false" customHeight="false" outlineLevel="0" collapsed="false">
      <c r="A10" s="51" t="n">
        <v>-2.864908E-011</v>
      </c>
      <c r="B10" s="51" t="n">
        <v>0.9875875</v>
      </c>
      <c r="C10" s="51" t="n">
        <v>-2.103206E-010</v>
      </c>
      <c r="D10" s="51" t="n">
        <v>0.9863153</v>
      </c>
    </row>
    <row r="11" customFormat="false" ht="15" hidden="false" customHeight="false" outlineLevel="0" collapsed="false">
      <c r="A11" s="51" t="n">
        <v>-2.660272E-011</v>
      </c>
      <c r="B11" s="51" t="n">
        <v>1.39218</v>
      </c>
      <c r="C11" s="51" t="n">
        <v>-2.060005E-010</v>
      </c>
      <c r="D11" s="51" t="n">
        <v>1.391531</v>
      </c>
    </row>
    <row r="12" customFormat="false" ht="15" hidden="false" customHeight="false" outlineLevel="0" collapsed="false">
      <c r="A12" s="51" t="n">
        <v>-2.478373E-011</v>
      </c>
      <c r="B12" s="51" t="n">
        <v>1.797659</v>
      </c>
      <c r="C12" s="51" t="n">
        <v>-2.169145E-010</v>
      </c>
      <c r="D12" s="51" t="n">
        <v>1.796166</v>
      </c>
    </row>
    <row r="13" customFormat="false" ht="15" hidden="false" customHeight="false" outlineLevel="0" collapsed="false">
      <c r="A13" s="51" t="n">
        <v>-2.364686E-011</v>
      </c>
      <c r="B13" s="51" t="n">
        <v>2.201419</v>
      </c>
      <c r="C13" s="51" t="n">
        <v>-2.203251E-010</v>
      </c>
      <c r="D13" s="51" t="n">
        <v>2.201124</v>
      </c>
    </row>
    <row r="14" customFormat="false" ht="15" hidden="false" customHeight="false" outlineLevel="0" collapsed="false">
      <c r="A14" s="51" t="n">
        <v>-2.683009E-011</v>
      </c>
      <c r="B14" s="51" t="n">
        <v>2.607031</v>
      </c>
      <c r="C14" s="51" t="n">
        <v>-2.030447E-010</v>
      </c>
      <c r="D14" s="51" t="n">
        <v>2.608651</v>
      </c>
    </row>
    <row r="15" customFormat="false" ht="15" hidden="false" customHeight="false" outlineLevel="0" collapsed="false">
      <c r="A15" s="51" t="n">
        <v>-2.660272E-011</v>
      </c>
      <c r="B15" s="51" t="n">
        <v>3.0111</v>
      </c>
      <c r="C15" s="51" t="n">
        <v>-2.096385E-010</v>
      </c>
      <c r="D15" s="51" t="n">
        <v>3.013399</v>
      </c>
    </row>
    <row r="16" customFormat="false" ht="15" hidden="false" customHeight="false" outlineLevel="0" collapsed="false">
      <c r="A16" s="51" t="n">
        <v>-2.341949E-011</v>
      </c>
      <c r="B16" s="51" t="n">
        <v>3.416764</v>
      </c>
      <c r="C16" s="51" t="n">
        <v>-1.966782E-010</v>
      </c>
      <c r="D16" s="51" t="n">
        <v>3.417871</v>
      </c>
    </row>
    <row r="17" customFormat="false" ht="15" hidden="false" customHeight="false" outlineLevel="0" collapsed="false">
      <c r="A17" s="51" t="n">
        <v>-2.046363E-011</v>
      </c>
      <c r="B17" s="51" t="n">
        <v>3.822427</v>
      </c>
      <c r="C17" s="51" t="n">
        <v>-2.032721E-010</v>
      </c>
      <c r="D17" s="51" t="n">
        <v>3.826459</v>
      </c>
    </row>
    <row r="18" customFormat="false" ht="15" hidden="false" customHeight="false" outlineLevel="0" collapsed="false">
      <c r="A18" s="51" t="n">
        <v>-1.955414E-011</v>
      </c>
      <c r="B18" s="51" t="n">
        <v>4.228026</v>
      </c>
      <c r="C18" s="51" t="n">
        <v>-1.962235E-010</v>
      </c>
      <c r="D18" s="51" t="n">
        <v>4.231091</v>
      </c>
    </row>
    <row r="19" customFormat="false" ht="15" hidden="false" customHeight="false" outlineLevel="0" collapsed="false">
      <c r="A19" s="51" t="n">
        <v>-2.546585E-011</v>
      </c>
      <c r="B19" s="51" t="n">
        <v>4.64009</v>
      </c>
      <c r="C19" s="51" t="n">
        <v>-2.005436E-010</v>
      </c>
      <c r="D19" s="51" t="n">
        <v>4.636563</v>
      </c>
    </row>
    <row r="20" customFormat="false" ht="15" hidden="false" customHeight="false" outlineLevel="0" collapsed="false">
      <c r="A20" s="51" t="n">
        <v>-3.137757E-011</v>
      </c>
      <c r="B20" s="51" t="n">
        <v>5.045234</v>
      </c>
      <c r="C20" s="51" t="n">
        <v>-2.228262E-010</v>
      </c>
      <c r="D20" s="51" t="n">
        <v>5.042519</v>
      </c>
    </row>
    <row r="21" customFormat="false" ht="15" hidden="false" customHeight="false" outlineLevel="0" collapsed="false">
      <c r="A21" s="51" t="n">
        <v>-2.796696E-011</v>
      </c>
      <c r="B21" s="51" t="n">
        <v>5.449869</v>
      </c>
      <c r="C21" s="51" t="n">
        <v>-2.100933E-010</v>
      </c>
      <c r="D21" s="51" t="n">
        <v>5.445614</v>
      </c>
    </row>
    <row r="22" customFormat="false" ht="15" hidden="false" customHeight="false" outlineLevel="0" collapsed="false">
      <c r="A22" s="51" t="n">
        <v>-2.364686E-011</v>
      </c>
      <c r="B22" s="51" t="n">
        <v>5.853287</v>
      </c>
      <c r="C22" s="51" t="n">
        <v>-2.173692E-010</v>
      </c>
      <c r="D22" s="51" t="n">
        <v>5.849973</v>
      </c>
    </row>
    <row r="23" customFormat="false" ht="15" hidden="false" customHeight="false" outlineLevel="0" collapsed="false">
      <c r="A23" s="51" t="n">
        <v>-2.569323E-011</v>
      </c>
      <c r="B23" s="51" t="n">
        <v>6.258338</v>
      </c>
      <c r="C23" s="51" t="n">
        <v>-2.057732E-010</v>
      </c>
      <c r="D23" s="51" t="n">
        <v>6.25479</v>
      </c>
    </row>
    <row r="24" customFormat="false" ht="15" hidden="false" customHeight="false" outlineLevel="0" collapsed="false">
      <c r="A24" s="51" t="n">
        <v>-2.59206E-011</v>
      </c>
      <c r="B24" s="51" t="n">
        <v>6.662396</v>
      </c>
      <c r="C24" s="51" t="n">
        <v>-2.034994E-010</v>
      </c>
      <c r="D24" s="51" t="n">
        <v>6.746514</v>
      </c>
    </row>
    <row r="25" customFormat="false" ht="15" hidden="false" customHeight="false" outlineLevel="0" collapsed="false">
      <c r="A25" s="51" t="n">
        <v>-2.660272E-011</v>
      </c>
      <c r="B25" s="51" t="n">
        <v>7.066837</v>
      </c>
      <c r="C25" s="51" t="n">
        <v>-2.098659E-010</v>
      </c>
      <c r="D25" s="51" t="n">
        <v>7.149862</v>
      </c>
    </row>
    <row r="26" customFormat="false" ht="15" hidden="false" customHeight="false" outlineLevel="0" collapsed="false">
      <c r="A26" s="51" t="n">
        <v>-2.751221E-011</v>
      </c>
      <c r="B26" s="51" t="n">
        <v>7.470536</v>
      </c>
      <c r="C26" s="51" t="n">
        <v>-2.023626E-010</v>
      </c>
      <c r="D26" s="51" t="n">
        <v>7.554493</v>
      </c>
    </row>
    <row r="27" customFormat="false" ht="15" hidden="false" customHeight="false" outlineLevel="0" collapsed="false">
      <c r="A27" s="51" t="n">
        <v>-2.910383E-011</v>
      </c>
      <c r="B27" s="51" t="n">
        <v>7.875293</v>
      </c>
      <c r="C27" s="51" t="n">
        <v>-2.112301E-010</v>
      </c>
      <c r="D27" s="51" t="n">
        <v>7.95858</v>
      </c>
    </row>
    <row r="28" customFormat="false" ht="15" hidden="false" customHeight="false" outlineLevel="0" collapsed="false">
      <c r="A28" s="51" t="n">
        <v>-2.16005E-011</v>
      </c>
      <c r="B28" s="51" t="n">
        <v>8.27996</v>
      </c>
      <c r="C28" s="51" t="n">
        <v>-2.239631E-010</v>
      </c>
      <c r="D28" s="51" t="n">
        <v>8.3626</v>
      </c>
    </row>
    <row r="29" customFormat="false" ht="15" hidden="false" customHeight="false" outlineLevel="0" collapsed="false">
      <c r="A29" s="51" t="n">
        <v>-3.046807E-011</v>
      </c>
      <c r="B29" s="51" t="n">
        <v>8.684003</v>
      </c>
      <c r="C29" s="51" t="n">
        <v>-2.075922E-010</v>
      </c>
      <c r="D29" s="51" t="n">
        <v>8.768234</v>
      </c>
    </row>
    <row r="30" customFormat="false" ht="15" hidden="false" customHeight="false" outlineLevel="0" collapsed="false">
      <c r="A30" s="51" t="n">
        <v>-2.614797E-011</v>
      </c>
      <c r="B30" s="51" t="n">
        <v>9.088083</v>
      </c>
      <c r="C30" s="51" t="n">
        <v>-2.128218E-010</v>
      </c>
      <c r="D30" s="51" t="n">
        <v>9.172523</v>
      </c>
    </row>
    <row r="31" customFormat="false" ht="15" hidden="false" customHeight="false" outlineLevel="0" collapsed="false">
      <c r="A31" s="51" t="n">
        <v>-2.864908E-011</v>
      </c>
      <c r="B31" s="51" t="n">
        <v>9.492175</v>
      </c>
      <c r="C31" s="51" t="n">
        <v>-2.253273E-010</v>
      </c>
      <c r="D31" s="51" t="n">
        <v>9.576803</v>
      </c>
    </row>
    <row r="32" customFormat="false" ht="15" hidden="false" customHeight="false" outlineLevel="0" collapsed="false">
      <c r="A32" s="51" t="n">
        <v>-2.341949E-011</v>
      </c>
      <c r="B32" s="51" t="n">
        <v>9.898016</v>
      </c>
      <c r="C32" s="51" t="n">
        <v>-2.089564E-010</v>
      </c>
      <c r="D32" s="51" t="n">
        <v>9.982625</v>
      </c>
    </row>
    <row r="33" customFormat="false" ht="15" hidden="false" customHeight="false" outlineLevel="0" collapsed="false">
      <c r="A33" s="51" t="n">
        <v>-2.751221E-011</v>
      </c>
      <c r="B33" s="51" t="n">
        <v>10.30214</v>
      </c>
      <c r="C33" s="51" t="n">
        <v>-1.998615E-010</v>
      </c>
      <c r="D33" s="51" t="n">
        <v>10.38726</v>
      </c>
    </row>
    <row r="34" customFormat="false" ht="15" hidden="false" customHeight="false" outlineLevel="0" collapsed="false">
      <c r="A34" s="51" t="n">
        <v>-2.819434E-011</v>
      </c>
      <c r="B34" s="51" t="n">
        <v>10.70787</v>
      </c>
      <c r="C34" s="51" t="n">
        <v>-1.998615E-010</v>
      </c>
      <c r="D34" s="51" t="n">
        <v>10.79058</v>
      </c>
    </row>
    <row r="35" customFormat="false" ht="15" hidden="false" customHeight="false" outlineLevel="0" collapsed="false">
      <c r="A35" s="51" t="n">
        <v>-2.546585E-011</v>
      </c>
      <c r="B35" s="51" t="n">
        <v>11.11227</v>
      </c>
      <c r="C35" s="51" t="n">
        <v>-2.198703E-010</v>
      </c>
      <c r="D35" s="51" t="n">
        <v>11.20046</v>
      </c>
    </row>
    <row r="36" customFormat="false" ht="15" hidden="false" customHeight="false" outlineLevel="0" collapsed="false">
      <c r="A36" s="51" t="n">
        <v>-2.660272E-011</v>
      </c>
      <c r="B36" s="51" t="n">
        <v>11.51764</v>
      </c>
      <c r="C36" s="51" t="n">
        <v>-2.189608E-010</v>
      </c>
      <c r="D36" s="51" t="n">
        <v>11.60819</v>
      </c>
    </row>
    <row r="37" customFormat="false" ht="15" hidden="false" customHeight="false" outlineLevel="0" collapsed="false">
      <c r="A37" s="51" t="n">
        <v>-2.319211E-011</v>
      </c>
      <c r="B37" s="51" t="n">
        <v>11.92189</v>
      </c>
      <c r="C37" s="51" t="n">
        <v>-2.055458E-010</v>
      </c>
      <c r="D37" s="51" t="n">
        <v>12.01277</v>
      </c>
    </row>
    <row r="38" customFormat="false" ht="15" hidden="false" customHeight="false" outlineLevel="0" collapsed="false">
      <c r="A38" s="51" t="n">
        <v>-3.001333E-011</v>
      </c>
      <c r="B38" s="51" t="n">
        <v>12.32535</v>
      </c>
      <c r="C38" s="51" t="n">
        <v>-2.175966E-010</v>
      </c>
      <c r="D38" s="51" t="n">
        <v>12.42262</v>
      </c>
    </row>
    <row r="39" customFormat="false" ht="15" hidden="false" customHeight="false" outlineLevel="0" collapsed="false">
      <c r="A39" s="51" t="n">
        <v>-3.524292E-011</v>
      </c>
      <c r="B39" s="51" t="n">
        <v>12.73096</v>
      </c>
      <c r="C39" s="51" t="n">
        <v>-2.08729E-010</v>
      </c>
      <c r="D39" s="51" t="n">
        <v>12.83778</v>
      </c>
    </row>
    <row r="40" customFormat="false" ht="15" hidden="false" customHeight="false" outlineLevel="0" collapsed="false">
      <c r="A40" s="51" t="n">
        <v>-2.864908E-011</v>
      </c>
      <c r="B40" s="51" t="n">
        <v>13.13541</v>
      </c>
      <c r="C40" s="51" t="n">
        <v>-2.057732E-010</v>
      </c>
      <c r="D40" s="51" t="n">
        <v>13.24397</v>
      </c>
    </row>
    <row r="41" customFormat="false" ht="15" hidden="false" customHeight="false" outlineLevel="0" collapsed="false">
      <c r="A41" s="51" t="n">
        <v>-2.796696E-011</v>
      </c>
      <c r="B41" s="51" t="n">
        <v>13.53947</v>
      </c>
      <c r="C41" s="51" t="n">
        <v>-2.064553E-010</v>
      </c>
      <c r="D41" s="51" t="n">
        <v>13.64998</v>
      </c>
    </row>
    <row r="42" customFormat="false" ht="15" hidden="false" customHeight="false" outlineLevel="0" collapsed="false">
      <c r="A42" s="51" t="n">
        <v>-3.137757E-011</v>
      </c>
      <c r="B42" s="51" t="n">
        <v>13.94414</v>
      </c>
      <c r="C42" s="51" t="n">
        <v>-2.096385E-010</v>
      </c>
      <c r="D42" s="51" t="n">
        <v>14.05436</v>
      </c>
    </row>
    <row r="43" customFormat="false" ht="15" hidden="false" customHeight="false" outlineLevel="0" collapsed="false">
      <c r="A43" s="51" t="n">
        <v>-2.842171E-011</v>
      </c>
      <c r="B43" s="51" t="n">
        <v>14.3492</v>
      </c>
      <c r="C43" s="51" t="n">
        <v>-2.073648E-010</v>
      </c>
      <c r="D43" s="51" t="n">
        <v>14.45901</v>
      </c>
    </row>
    <row r="44" customFormat="false" ht="15" hidden="false" customHeight="false" outlineLevel="0" collapsed="false">
      <c r="A44" s="51" t="n">
        <v>-2.864908E-011</v>
      </c>
      <c r="B44" s="51" t="n">
        <v>14.75351</v>
      </c>
      <c r="C44" s="51" t="n">
        <v>-2.071374E-010</v>
      </c>
      <c r="D44" s="51" t="n">
        <v>14.86471</v>
      </c>
    </row>
    <row r="45" customFormat="false" ht="15" hidden="false" customHeight="false" outlineLevel="0" collapsed="false">
      <c r="A45" s="51" t="n">
        <v>-2.455636E-011</v>
      </c>
      <c r="B45" s="51" t="n">
        <v>15.15697</v>
      </c>
      <c r="C45" s="51" t="n">
        <v>-2.016805E-010</v>
      </c>
      <c r="D45" s="51" t="n">
        <v>15.27079</v>
      </c>
    </row>
    <row r="46" customFormat="false" ht="15" hidden="false" customHeight="false" outlineLevel="0" collapsed="false">
      <c r="A46" s="51" t="n">
        <v>-2.660272E-011</v>
      </c>
      <c r="B46" s="51" t="n">
        <v>15.56118</v>
      </c>
      <c r="C46" s="51" t="n">
        <v>-2.107754E-010</v>
      </c>
      <c r="D46" s="51" t="n">
        <v>15.67453</v>
      </c>
    </row>
    <row r="47" customFormat="false" ht="15" hidden="false" customHeight="false" outlineLevel="0" collapsed="false">
      <c r="A47" s="51" t="n">
        <v>-2.341949E-011</v>
      </c>
      <c r="B47" s="51" t="n">
        <v>15.9662</v>
      </c>
      <c r="C47" s="51" t="n">
        <v>-2.116849E-010</v>
      </c>
      <c r="D47" s="51" t="n">
        <v>16.08254</v>
      </c>
    </row>
    <row r="48" customFormat="false" ht="15" hidden="false" customHeight="false" outlineLevel="0" collapsed="false">
      <c r="A48" s="51" t="n">
        <v>-2.93312E-011</v>
      </c>
      <c r="B48" s="51" t="n">
        <v>16.36996</v>
      </c>
      <c r="C48" s="51" t="n">
        <v>-2.200977E-010</v>
      </c>
      <c r="D48" s="51" t="n">
        <v>16.48746</v>
      </c>
    </row>
    <row r="49" customFormat="false" ht="15" hidden="false" customHeight="false" outlineLevel="0" collapsed="false">
      <c r="A49" s="51" t="n">
        <v>-2.751221E-011</v>
      </c>
      <c r="B49" s="51" t="n">
        <v>16.77586</v>
      </c>
      <c r="C49" s="51" t="n">
        <v>-2.169145E-010</v>
      </c>
      <c r="D49" s="51" t="n">
        <v>16.89221</v>
      </c>
    </row>
    <row r="50" customFormat="false" ht="15" hidden="false" customHeight="false" outlineLevel="0" collapsed="false">
      <c r="A50" s="51" t="n">
        <v>-2.364686E-011</v>
      </c>
      <c r="B50" s="51" t="n">
        <v>17.18126</v>
      </c>
      <c r="C50" s="51" t="n">
        <v>-2.148681E-010</v>
      </c>
      <c r="D50" s="51" t="n">
        <v>17.29852</v>
      </c>
    </row>
    <row r="51" customFormat="false" ht="15" hidden="false" customHeight="false" outlineLevel="0" collapsed="false">
      <c r="A51" s="51" t="n">
        <v>-2.523848E-011</v>
      </c>
      <c r="B51" s="51" t="n">
        <v>17.58684</v>
      </c>
      <c r="C51" s="51" t="n">
        <v>-2.082743E-010</v>
      </c>
      <c r="D51" s="51" t="n">
        <v>17.70444</v>
      </c>
    </row>
    <row r="52" customFormat="false" ht="15" hidden="false" customHeight="false" outlineLevel="0" collapsed="false">
      <c r="A52" s="51" t="n">
        <v>-2.364686E-011</v>
      </c>
      <c r="B52" s="51" t="n">
        <v>17.9908</v>
      </c>
      <c r="C52" s="51" t="n">
        <v>-2.057732E-010</v>
      </c>
      <c r="D52" s="51" t="n">
        <v>18.10747</v>
      </c>
    </row>
    <row r="53" customFormat="false" ht="15" hidden="false" customHeight="false" outlineLevel="0" collapsed="false">
      <c r="A53" s="51" t="n">
        <v>-3.001333E-011</v>
      </c>
      <c r="B53" s="51" t="n">
        <v>18.39652</v>
      </c>
      <c r="C53" s="51" t="n">
        <v>-2.078195E-010</v>
      </c>
      <c r="D53" s="51" t="n">
        <v>18.51038</v>
      </c>
    </row>
    <row r="54" customFormat="false" ht="15" hidden="false" customHeight="false" outlineLevel="0" collapsed="false">
      <c r="A54" s="51" t="n">
        <v>-1.500666E-011</v>
      </c>
      <c r="B54" s="51" t="n">
        <v>18.80117</v>
      </c>
      <c r="C54" s="51" t="n">
        <v>-2.103206E-010</v>
      </c>
      <c r="D54" s="51" t="n">
        <v>18.91693</v>
      </c>
    </row>
    <row r="55" customFormat="false" ht="15" hidden="false" customHeight="false" outlineLevel="0" collapsed="false">
      <c r="A55" s="51" t="n">
        <v>-3.205969E-011</v>
      </c>
      <c r="B55" s="51" t="n">
        <v>19.20581</v>
      </c>
      <c r="C55" s="51" t="n">
        <v>-2.046363E-010</v>
      </c>
      <c r="D55" s="51" t="n">
        <v>19.32074</v>
      </c>
    </row>
    <row r="56" customFormat="false" ht="15" hidden="false" customHeight="false" outlineLevel="0" collapsed="false">
      <c r="A56" s="51" t="n">
        <v>-2.705747E-011</v>
      </c>
      <c r="B56" s="51" t="n">
        <v>19.61206</v>
      </c>
      <c r="C56" s="51" t="n">
        <v>-2.185061E-010</v>
      </c>
      <c r="D56" s="51" t="n">
        <v>19.72461</v>
      </c>
    </row>
    <row r="57" customFormat="false" ht="15" hidden="false" customHeight="false" outlineLevel="0" collapsed="false">
      <c r="A57" s="51" t="n">
        <v>-2.432898E-011</v>
      </c>
      <c r="B57" s="51" t="n">
        <v>20.01641</v>
      </c>
      <c r="C57" s="51" t="n">
        <v>-2.075922E-010</v>
      </c>
      <c r="D57" s="51" t="n">
        <v>20.12884</v>
      </c>
    </row>
    <row r="58" customFormat="false" ht="15" hidden="false" customHeight="false" outlineLevel="0" collapsed="false">
      <c r="A58" s="51" t="n">
        <v>-2.910383E-011</v>
      </c>
      <c r="B58" s="51" t="n">
        <v>20.41978</v>
      </c>
      <c r="C58" s="51" t="n">
        <v>-2.096385E-010</v>
      </c>
      <c r="D58" s="51" t="n">
        <v>20.53859</v>
      </c>
    </row>
    <row r="59" customFormat="false" ht="15" hidden="false" customHeight="false" outlineLevel="0" collapsed="false">
      <c r="A59" s="51" t="n">
        <v>-3.092282E-011</v>
      </c>
      <c r="B59" s="51" t="n">
        <v>20.82428</v>
      </c>
      <c r="C59" s="51" t="n">
        <v>-2.107754E-010</v>
      </c>
      <c r="D59" s="51" t="n">
        <v>20.94318</v>
      </c>
    </row>
    <row r="60" customFormat="false" ht="15" hidden="false" customHeight="false" outlineLevel="0" collapsed="false">
      <c r="A60" s="51" t="n">
        <v>-2.205525E-011</v>
      </c>
      <c r="B60" s="51" t="n">
        <v>21.22954</v>
      </c>
      <c r="C60" s="51" t="n">
        <v>-2.12367E-010</v>
      </c>
      <c r="D60" s="51" t="n">
        <v>21.34794</v>
      </c>
    </row>
    <row r="61" customFormat="false" ht="15" hidden="false" customHeight="false" outlineLevel="0" collapsed="false">
      <c r="A61" s="51" t="n">
        <v>-3.069545E-011</v>
      </c>
      <c r="B61" s="51" t="n">
        <v>21.63408</v>
      </c>
      <c r="C61" s="51" t="n">
        <v>-2.12367E-010</v>
      </c>
      <c r="D61" s="51" t="n">
        <v>21.75165</v>
      </c>
    </row>
    <row r="62" customFormat="false" ht="15" hidden="false" customHeight="false" outlineLevel="0" collapsed="false">
      <c r="A62" s="51" t="n">
        <v>-2.137313E-011</v>
      </c>
      <c r="B62" s="51" t="n">
        <v>22.03804</v>
      </c>
      <c r="C62" s="51" t="n">
        <v>-2.075922E-010</v>
      </c>
      <c r="D62" s="51" t="n">
        <v>22.15841</v>
      </c>
    </row>
    <row r="63" customFormat="false" ht="15" hidden="false" customHeight="false" outlineLevel="0" collapsed="false">
      <c r="A63" s="51" t="n">
        <v>-2.683009E-011</v>
      </c>
      <c r="B63" s="51" t="n">
        <v>22.44256</v>
      </c>
      <c r="C63" s="51" t="n">
        <v>-1.97133E-010</v>
      </c>
      <c r="D63" s="51" t="n">
        <v>22.56319</v>
      </c>
    </row>
    <row r="64" customFormat="false" ht="15" hidden="false" customHeight="false" outlineLevel="0" collapsed="false">
      <c r="A64" s="51" t="n">
        <v>-2.410161E-011</v>
      </c>
      <c r="B64" s="51" t="n">
        <v>22.84815</v>
      </c>
      <c r="C64" s="51" t="n">
        <v>-2.0691E-010</v>
      </c>
      <c r="D64" s="51" t="n">
        <v>22.96644</v>
      </c>
    </row>
    <row r="65" customFormat="false" ht="15" hidden="false" customHeight="false" outlineLevel="0" collapsed="false">
      <c r="A65" s="51" t="n">
        <v>-2.955858E-011</v>
      </c>
      <c r="B65" s="51" t="n">
        <v>23.25184</v>
      </c>
      <c r="C65" s="51" t="n">
        <v>-2.241904E-010</v>
      </c>
      <c r="D65" s="51" t="n">
        <v>23.37018</v>
      </c>
    </row>
    <row r="66" customFormat="false" ht="15" hidden="false" customHeight="false" outlineLevel="0" collapsed="false">
      <c r="A66" s="51" t="n">
        <v>-2.751221E-011</v>
      </c>
      <c r="B66" s="51" t="n">
        <v>23.65626</v>
      </c>
      <c r="C66" s="51" t="n">
        <v>-2.009983E-010</v>
      </c>
      <c r="D66" s="51" t="n">
        <v>23.77528</v>
      </c>
    </row>
    <row r="67" customFormat="false" ht="15" hidden="false" customHeight="false" outlineLevel="0" collapsed="false">
      <c r="A67" s="51" t="n">
        <v>-2.455636E-011</v>
      </c>
      <c r="B67" s="51" t="n">
        <v>24.06125</v>
      </c>
      <c r="C67" s="51" t="n">
        <v>-2.032721E-010</v>
      </c>
      <c r="D67" s="51" t="n">
        <v>24.17958</v>
      </c>
    </row>
    <row r="68" customFormat="false" ht="15" hidden="false" customHeight="false" outlineLevel="0" collapsed="false">
      <c r="A68" s="51" t="n">
        <v>-2.751221E-011</v>
      </c>
      <c r="B68" s="51" t="n">
        <v>24.46568</v>
      </c>
      <c r="C68" s="51" t="n">
        <v>-2.110028E-010</v>
      </c>
      <c r="D68" s="51" t="n">
        <v>24.58354</v>
      </c>
    </row>
    <row r="69" customFormat="false" ht="15" hidden="false" customHeight="false" outlineLevel="0" collapsed="false">
      <c r="A69" s="51" t="n">
        <v>-2.432898E-011</v>
      </c>
      <c r="B69" s="51" t="n">
        <v>24.87085</v>
      </c>
      <c r="C69" s="51" t="n">
        <v>-2.030447E-010</v>
      </c>
      <c r="D69" s="51" t="n">
        <v>24.98932</v>
      </c>
    </row>
    <row r="70" customFormat="false" ht="15" hidden="false" customHeight="false" outlineLevel="0" collapsed="false">
      <c r="A70" s="51" t="n">
        <v>-2.59206E-011</v>
      </c>
      <c r="B70" s="51" t="n">
        <v>25.27482</v>
      </c>
      <c r="C70" s="51" t="n">
        <v>-2.023626E-010</v>
      </c>
      <c r="D70" s="51" t="n">
        <v>25.39455</v>
      </c>
    </row>
    <row r="71" customFormat="false" ht="15" hidden="false" customHeight="false" outlineLevel="0" collapsed="false">
      <c r="A71" s="51" t="n">
        <v>-3.228706E-011</v>
      </c>
      <c r="B71" s="51" t="n">
        <v>25.67838</v>
      </c>
      <c r="C71" s="51" t="n">
        <v>-2.150955E-010</v>
      </c>
      <c r="D71" s="51" t="n">
        <v>25.79977</v>
      </c>
    </row>
    <row r="72" customFormat="false" ht="15" hidden="false" customHeight="false" outlineLevel="0" collapsed="false">
      <c r="A72" s="51" t="n">
        <v>-2.205525E-011</v>
      </c>
      <c r="B72" s="51" t="n">
        <v>26.08403</v>
      </c>
      <c r="C72" s="51" t="n">
        <v>-1.984972E-010</v>
      </c>
      <c r="D72" s="51" t="n">
        <v>26.20374</v>
      </c>
    </row>
    <row r="73" customFormat="false" ht="15" hidden="false" customHeight="false" outlineLevel="0" collapsed="false">
      <c r="A73" s="51" t="n">
        <v>-3.092282E-011</v>
      </c>
      <c r="B73" s="51" t="n">
        <v>26.48894</v>
      </c>
      <c r="C73" s="51" t="n">
        <v>-2.073648E-010</v>
      </c>
      <c r="D73" s="51" t="n">
        <v>26.60895</v>
      </c>
    </row>
    <row r="74" customFormat="false" ht="15" hidden="false" customHeight="false" outlineLevel="0" collapsed="false">
      <c r="A74" s="51" t="n">
        <v>-3.046807E-011</v>
      </c>
      <c r="B74" s="51" t="n">
        <v>26.89393</v>
      </c>
      <c r="C74" s="51" t="n">
        <v>-2.155502E-010</v>
      </c>
      <c r="D74" s="51" t="n">
        <v>27.01272</v>
      </c>
    </row>
    <row r="75" customFormat="false" ht="15" hidden="false" customHeight="false" outlineLevel="0" collapsed="false">
      <c r="A75" s="51" t="n">
        <v>-2.660272E-011</v>
      </c>
      <c r="B75" s="51" t="n">
        <v>27.29882</v>
      </c>
      <c r="C75" s="51" t="n">
        <v>-2.062279E-010</v>
      </c>
      <c r="D75" s="51" t="n">
        <v>27.41682</v>
      </c>
    </row>
    <row r="76" customFormat="false" ht="15" hidden="false" customHeight="false" outlineLevel="0" collapsed="false">
      <c r="A76" s="51" t="n">
        <v>-2.296474E-011</v>
      </c>
      <c r="B76" s="51" t="n">
        <v>27.70305</v>
      </c>
      <c r="C76" s="51" t="n">
        <v>-2.12367E-010</v>
      </c>
      <c r="D76" s="51" t="n">
        <v>27.821</v>
      </c>
    </row>
    <row r="77" customFormat="false" ht="15" hidden="false" customHeight="false" outlineLevel="0" collapsed="false">
      <c r="A77" s="51" t="n">
        <v>-2.091838E-011</v>
      </c>
      <c r="B77" s="51" t="n">
        <v>28.10757</v>
      </c>
      <c r="C77" s="51" t="n">
        <v>-2.12367E-010</v>
      </c>
      <c r="D77" s="51" t="n">
        <v>28.22461</v>
      </c>
    </row>
    <row r="78" customFormat="false" ht="15" hidden="false" customHeight="false" outlineLevel="0" collapsed="false">
      <c r="A78" s="51" t="n">
        <v>-2.728484E-011</v>
      </c>
      <c r="B78" s="51" t="n">
        <v>28.51175</v>
      </c>
      <c r="C78" s="51" t="n">
        <v>-2.166871E-010</v>
      </c>
      <c r="D78" s="51" t="n">
        <v>28.62899</v>
      </c>
    </row>
    <row r="79" customFormat="false" ht="15" hidden="false" customHeight="false" outlineLevel="0" collapsed="false">
      <c r="A79" s="51" t="n">
        <v>-2.683009E-011</v>
      </c>
      <c r="B79" s="51" t="n">
        <v>28.91633</v>
      </c>
      <c r="C79" s="51" t="n">
        <v>-2.000888E-010</v>
      </c>
      <c r="D79" s="51" t="n">
        <v>29.03197</v>
      </c>
    </row>
    <row r="80" customFormat="false" ht="15" hidden="false" customHeight="false" outlineLevel="0" collapsed="false">
      <c r="A80" s="51" t="n">
        <v>-2.751221E-011</v>
      </c>
      <c r="B80" s="51" t="n">
        <v>29.32091</v>
      </c>
      <c r="C80" s="51" t="n">
        <v>-2.116849E-010</v>
      </c>
      <c r="D80" s="51" t="n">
        <v>29.43692</v>
      </c>
    </row>
    <row r="81" customFormat="false" ht="15" hidden="false" customHeight="false" outlineLevel="0" collapsed="false">
      <c r="A81" s="51" t="n">
        <v>-2.546585E-011</v>
      </c>
      <c r="B81" s="51" t="n">
        <v>29.72552</v>
      </c>
      <c r="C81" s="51" t="n">
        <v>-2.00771E-010</v>
      </c>
      <c r="D81" s="51" t="n">
        <v>29.84114</v>
      </c>
    </row>
    <row r="82" customFormat="false" ht="15" hidden="false" customHeight="false" outlineLevel="0" collapsed="false">
      <c r="A82" s="51" t="n">
        <v>-2.341949E-011</v>
      </c>
      <c r="B82" s="51" t="n">
        <v>30.13066</v>
      </c>
      <c r="C82" s="51" t="n">
        <v>-2.125944E-010</v>
      </c>
      <c r="D82" s="51" t="n">
        <v>30.24682</v>
      </c>
    </row>
    <row r="83" customFormat="false" ht="15" hidden="false" customHeight="false" outlineLevel="0" collapsed="false">
      <c r="A83" s="51" t="n">
        <v>-2.614797E-011</v>
      </c>
      <c r="B83" s="51" t="n">
        <v>30.53524</v>
      </c>
      <c r="C83" s="51" t="n">
        <v>-2.153229E-010</v>
      </c>
      <c r="D83" s="51" t="n">
        <v>30.65009</v>
      </c>
    </row>
    <row r="84" customFormat="false" ht="15" hidden="false" customHeight="false" outlineLevel="0" collapsed="false">
      <c r="A84" s="51" t="n">
        <v>-3.046807E-011</v>
      </c>
      <c r="B84" s="51" t="n">
        <v>30.94003</v>
      </c>
      <c r="C84" s="51" t="n">
        <v>-2.153229E-010</v>
      </c>
      <c r="D84" s="51" t="n">
        <v>31.05406</v>
      </c>
    </row>
    <row r="85" customFormat="false" ht="15" hidden="false" customHeight="false" outlineLevel="0" collapsed="false">
      <c r="A85" s="51" t="n">
        <v>-2.864908E-011</v>
      </c>
      <c r="B85" s="51" t="n">
        <v>31.34446</v>
      </c>
      <c r="C85" s="51" t="n">
        <v>-2.14186E-010</v>
      </c>
      <c r="D85" s="51" t="n">
        <v>31.4583</v>
      </c>
    </row>
    <row r="86" customFormat="false" ht="15" hidden="false" customHeight="false" outlineLevel="0" collapsed="false">
      <c r="A86" s="51" t="n">
        <v>-2.432898E-011</v>
      </c>
      <c r="B86" s="51" t="n">
        <v>31.75071</v>
      </c>
      <c r="C86" s="51" t="n">
        <v>-2.33058E-010</v>
      </c>
      <c r="D86" s="51" t="n">
        <v>31.86382</v>
      </c>
    </row>
    <row r="87" customFormat="false" ht="15" hidden="false" customHeight="false" outlineLevel="0" collapsed="false">
      <c r="A87" s="51" t="n">
        <v>-3.115019E-011</v>
      </c>
      <c r="B87" s="51" t="n">
        <v>32.15499</v>
      </c>
      <c r="C87" s="51" t="n">
        <v>-2.16005E-010</v>
      </c>
      <c r="D87" s="51" t="n">
        <v>32.26757</v>
      </c>
    </row>
    <row r="88" customFormat="false" ht="15" hidden="false" customHeight="false" outlineLevel="0" collapsed="false">
      <c r="A88" s="51" t="n">
        <v>-2.364686E-011</v>
      </c>
      <c r="B88" s="51" t="n">
        <v>32.56003</v>
      </c>
      <c r="C88" s="51" t="n">
        <v>-2.085017E-010</v>
      </c>
      <c r="D88" s="51" t="n">
        <v>32.672</v>
      </c>
    </row>
    <row r="89" customFormat="false" ht="15" hidden="false" customHeight="false" outlineLevel="0" collapsed="false">
      <c r="A89" s="51" t="n">
        <v>-3.069545E-011</v>
      </c>
      <c r="B89" s="51" t="n">
        <v>32.96399</v>
      </c>
      <c r="C89" s="51" t="n">
        <v>-2.091838E-010</v>
      </c>
      <c r="D89" s="51" t="n">
        <v>33.07607</v>
      </c>
    </row>
    <row r="90" customFormat="false" ht="15" hidden="false" customHeight="false" outlineLevel="0" collapsed="false">
      <c r="A90" s="51" t="n">
        <v>-2.864908E-011</v>
      </c>
      <c r="B90" s="51" t="n">
        <v>33.36819</v>
      </c>
      <c r="C90" s="51" t="n">
        <v>-2.089564E-010</v>
      </c>
      <c r="D90" s="51" t="n">
        <v>33.48075</v>
      </c>
    </row>
    <row r="91" customFormat="false" ht="15" hidden="false" customHeight="false" outlineLevel="0" collapsed="false">
      <c r="A91" s="51" t="n">
        <v>-2.796696E-011</v>
      </c>
      <c r="B91" s="51" t="n">
        <v>33.77268</v>
      </c>
      <c r="C91" s="51" t="n">
        <v>-2.137313E-010</v>
      </c>
      <c r="D91" s="51" t="n">
        <v>33.88506</v>
      </c>
    </row>
    <row r="92" customFormat="false" ht="15" hidden="false" customHeight="false" outlineLevel="0" collapsed="false">
      <c r="A92" s="51" t="n">
        <v>-2.864908E-011</v>
      </c>
      <c r="B92" s="51" t="n">
        <v>34.17724</v>
      </c>
      <c r="C92" s="51" t="n">
        <v>-2.207798E-010</v>
      </c>
      <c r="D92" s="51" t="n">
        <v>34.28823</v>
      </c>
    </row>
    <row r="93" customFormat="false" ht="15" hidden="false" customHeight="false" outlineLevel="0" collapsed="false">
      <c r="A93" s="51" t="n">
        <v>-3.092282E-011</v>
      </c>
      <c r="B93" s="51" t="n">
        <v>34.58134</v>
      </c>
      <c r="C93" s="51" t="n">
        <v>-2.085017E-010</v>
      </c>
      <c r="D93" s="51" t="n">
        <v>34.69326</v>
      </c>
    </row>
    <row r="94" customFormat="false" ht="15" hidden="false" customHeight="false" outlineLevel="0" collapsed="false">
      <c r="A94" s="51" t="n">
        <v>-2.296474E-011</v>
      </c>
      <c r="B94" s="51" t="n">
        <v>34.98704</v>
      </c>
      <c r="C94" s="51" t="n">
        <v>-2.205525E-010</v>
      </c>
      <c r="D94" s="51" t="n">
        <v>35.09768</v>
      </c>
    </row>
    <row r="95" customFormat="false" ht="15" hidden="false" customHeight="false" outlineLevel="0" collapsed="false">
      <c r="A95" s="51" t="n">
        <v>-2.796696E-011</v>
      </c>
      <c r="B95" s="51" t="n">
        <v>35.39061</v>
      </c>
      <c r="C95" s="51" t="n">
        <v>-2.150955E-010</v>
      </c>
      <c r="D95" s="51" t="n">
        <v>35.50165</v>
      </c>
    </row>
    <row r="96" customFormat="false" ht="15" hidden="false" customHeight="false" outlineLevel="0" collapsed="false">
      <c r="A96" s="51" t="n">
        <v>-2.137313E-011</v>
      </c>
      <c r="B96" s="51" t="n">
        <v>35.79463</v>
      </c>
      <c r="C96" s="51" t="n">
        <v>-2.046363E-010</v>
      </c>
      <c r="D96" s="51" t="n">
        <v>35.90524</v>
      </c>
    </row>
    <row r="97" customFormat="false" ht="15" hidden="false" customHeight="false" outlineLevel="0" collapsed="false">
      <c r="A97" s="51" t="n">
        <v>-2.364686E-011</v>
      </c>
      <c r="B97" s="51" t="n">
        <v>36.19847</v>
      </c>
      <c r="C97" s="51" t="n">
        <v>-2.139586E-010</v>
      </c>
      <c r="D97" s="51" t="n">
        <v>36.31004</v>
      </c>
    </row>
    <row r="98" customFormat="false" ht="15" hidden="false" customHeight="false" outlineLevel="0" collapsed="false">
      <c r="A98" s="51" t="n">
        <v>-2.478373E-011</v>
      </c>
      <c r="B98" s="51" t="n">
        <v>36.60308</v>
      </c>
      <c r="C98" s="51" t="n">
        <v>-2.205525E-010</v>
      </c>
      <c r="D98" s="51" t="n">
        <v>36.7134</v>
      </c>
    </row>
    <row r="99" customFormat="false" ht="15" hidden="false" customHeight="false" outlineLevel="0" collapsed="false">
      <c r="A99" s="51" t="n">
        <v>-2.955858E-011</v>
      </c>
      <c r="B99" s="51" t="n">
        <v>37.0068</v>
      </c>
      <c r="C99" s="51" t="n">
        <v>-2.155502E-010</v>
      </c>
      <c r="D99" s="51" t="n">
        <v>37.11778</v>
      </c>
    </row>
    <row r="100" customFormat="false" ht="15" hidden="false" customHeight="false" outlineLevel="0" collapsed="false">
      <c r="A100" s="51" t="n">
        <v>-1.932676E-011</v>
      </c>
      <c r="B100" s="51" t="n">
        <v>37.41123</v>
      </c>
      <c r="C100" s="51" t="n">
        <v>-2.062279E-010</v>
      </c>
      <c r="D100" s="51" t="n">
        <v>37.52246</v>
      </c>
    </row>
    <row r="101" customFormat="false" ht="15" hidden="false" customHeight="false" outlineLevel="0" collapsed="false">
      <c r="A101" s="51" t="n">
        <v>-2.296474E-011</v>
      </c>
      <c r="B101" s="51" t="n">
        <v>37.81511</v>
      </c>
      <c r="C101" s="51" t="n">
        <v>-2.130491E-010</v>
      </c>
      <c r="D101" s="51" t="n">
        <v>37.92627</v>
      </c>
    </row>
    <row r="102" customFormat="false" ht="15" hidden="false" customHeight="false" outlineLevel="0" collapsed="false">
      <c r="A102" s="51" t="n">
        <v>-2.910383E-011</v>
      </c>
      <c r="B102" s="51" t="n">
        <v>38.21929</v>
      </c>
      <c r="C102" s="51" t="n">
        <v>-2.153229E-010</v>
      </c>
      <c r="D102" s="51" t="n">
        <v>38.33082</v>
      </c>
    </row>
    <row r="103" customFormat="false" ht="15" hidden="false" customHeight="false" outlineLevel="0" collapsed="false">
      <c r="A103" s="51" t="n">
        <v>-2.319211E-011</v>
      </c>
      <c r="B103" s="51" t="n">
        <v>38.62248</v>
      </c>
      <c r="C103" s="51" t="n">
        <v>-1.909939E-010</v>
      </c>
      <c r="D103" s="51" t="n">
        <v>38.73416</v>
      </c>
    </row>
    <row r="104" customFormat="false" ht="15" hidden="false" customHeight="false" outlineLevel="0" collapsed="false">
      <c r="A104" s="51" t="n">
        <v>-2.546585E-011</v>
      </c>
      <c r="B104" s="51" t="n">
        <v>39.02674</v>
      </c>
      <c r="C104" s="51" t="n">
        <v>-2.139586E-010</v>
      </c>
      <c r="D104" s="51" t="n">
        <v>39.13874</v>
      </c>
    </row>
    <row r="105" customFormat="false" ht="15" hidden="false" customHeight="false" outlineLevel="0" collapsed="false">
      <c r="A105" s="51" t="n">
        <v>-1.546141E-011</v>
      </c>
      <c r="B105" s="51" t="n">
        <v>39.43167</v>
      </c>
      <c r="C105" s="51" t="n">
        <v>-2.203251E-010</v>
      </c>
      <c r="D105" s="51" t="n">
        <v>39.54362</v>
      </c>
    </row>
    <row r="106" customFormat="false" ht="15" hidden="false" customHeight="false" outlineLevel="0" collapsed="false">
      <c r="A106" s="51" t="n">
        <v>-3.228706E-011</v>
      </c>
      <c r="B106" s="51" t="n">
        <v>39.83618</v>
      </c>
      <c r="C106" s="51" t="n">
        <v>-2.057732E-010</v>
      </c>
      <c r="D106" s="51" t="n">
        <v>39.94788</v>
      </c>
    </row>
    <row r="107" customFormat="false" ht="15" hidden="false" customHeight="false" outlineLevel="0" collapsed="false">
      <c r="A107" s="51" t="n">
        <v>-2.410161E-011</v>
      </c>
      <c r="B107" s="51" t="n">
        <v>40.24007</v>
      </c>
      <c r="C107" s="51" t="n">
        <v>-2.253273E-010</v>
      </c>
      <c r="D107" s="51" t="n">
        <v>40.35059</v>
      </c>
    </row>
    <row r="108" customFormat="false" ht="15" hidden="false" customHeight="false" outlineLevel="0" collapsed="false">
      <c r="A108" s="51" t="n">
        <v>-2.751221E-011</v>
      </c>
      <c r="B108" s="51" t="n">
        <v>40.64523</v>
      </c>
      <c r="C108" s="51" t="n">
        <v>-1.973604E-010</v>
      </c>
      <c r="D108" s="51" t="n">
        <v>40.7555</v>
      </c>
    </row>
    <row r="109" customFormat="false" ht="15" hidden="false" customHeight="false" outlineLevel="0" collapsed="false">
      <c r="A109" s="51" t="n">
        <v>-2.455636E-011</v>
      </c>
      <c r="B109" s="51" t="n">
        <v>41.05124</v>
      </c>
      <c r="C109" s="51" t="n">
        <v>-2.212346E-010</v>
      </c>
      <c r="D109" s="51" t="n">
        <v>41.15889</v>
      </c>
    </row>
    <row r="110" customFormat="false" ht="15" hidden="false" customHeight="false" outlineLevel="0" collapsed="false">
      <c r="A110" s="51" t="n">
        <v>-2.137313E-011</v>
      </c>
      <c r="B110" s="51" t="n">
        <v>41.45628</v>
      </c>
      <c r="C110" s="51" t="n">
        <v>-2.169145E-010</v>
      </c>
      <c r="D110" s="51" t="n">
        <v>41.56348</v>
      </c>
    </row>
    <row r="111" customFormat="false" ht="15" hidden="false" customHeight="false" outlineLevel="0" collapsed="false">
      <c r="A111" s="51" t="n">
        <v>-2.341949E-011</v>
      </c>
      <c r="B111" s="51" t="n">
        <v>41.86256</v>
      </c>
      <c r="C111" s="51" t="n">
        <v>-2.225988E-010</v>
      </c>
      <c r="D111" s="51" t="n">
        <v>41.96786</v>
      </c>
    </row>
    <row r="112" customFormat="false" ht="15" hidden="false" customHeight="false" outlineLevel="0" collapsed="false">
      <c r="A112" s="51" t="n">
        <v>-2.842171E-011</v>
      </c>
      <c r="B112" s="51" t="n">
        <v>42.26704</v>
      </c>
      <c r="C112" s="51" t="n">
        <v>-2.112301E-010</v>
      </c>
      <c r="D112" s="51" t="n">
        <v>42.3712</v>
      </c>
    </row>
    <row r="113" customFormat="false" ht="15" hidden="false" customHeight="false" outlineLevel="0" collapsed="false">
      <c r="A113" s="51" t="n">
        <v>-2.091838E-011</v>
      </c>
      <c r="B113" s="51" t="n">
        <v>42.67124</v>
      </c>
      <c r="C113" s="51" t="n">
        <v>-2.155502E-010</v>
      </c>
      <c r="D113" s="51" t="n">
        <v>42.77744</v>
      </c>
    </row>
    <row r="114" customFormat="false" ht="15" hidden="false" customHeight="false" outlineLevel="0" collapsed="false">
      <c r="A114" s="51" t="n">
        <v>-2.683009E-011</v>
      </c>
      <c r="B114" s="51" t="n">
        <v>43.07461</v>
      </c>
      <c r="C114" s="51" t="n">
        <v>-2.057732E-010</v>
      </c>
      <c r="D114" s="51" t="n">
        <v>43.18201</v>
      </c>
    </row>
    <row r="115" customFormat="false" ht="15" hidden="false" customHeight="false" outlineLevel="0" collapsed="false">
      <c r="A115" s="51" t="n">
        <v>-2.910383E-011</v>
      </c>
      <c r="B115" s="51" t="n">
        <v>43.47982</v>
      </c>
      <c r="C115" s="51" t="n">
        <v>-2.128218E-010</v>
      </c>
      <c r="D115" s="51" t="n">
        <v>43.58477</v>
      </c>
    </row>
    <row r="116" customFormat="false" ht="15" hidden="false" customHeight="false" outlineLevel="0" collapsed="false">
      <c r="A116" s="51" t="n">
        <v>-2.842171E-011</v>
      </c>
      <c r="B116" s="51" t="n">
        <v>43.88393</v>
      </c>
      <c r="C116" s="51" t="n">
        <v>-2.237357E-010</v>
      </c>
      <c r="D116" s="51" t="n">
        <v>43.98838</v>
      </c>
    </row>
    <row r="117" customFormat="false" ht="15" hidden="false" customHeight="false" outlineLevel="0" collapsed="false">
      <c r="A117" s="51" t="n">
        <v>-2.205525E-011</v>
      </c>
      <c r="B117" s="51" t="n">
        <v>44.28837</v>
      </c>
      <c r="C117" s="51" t="n">
        <v>-2.230536E-010</v>
      </c>
      <c r="D117" s="51" t="n">
        <v>44.39337</v>
      </c>
    </row>
    <row r="118" customFormat="false" ht="15" hidden="false" customHeight="false" outlineLevel="0" collapsed="false">
      <c r="A118" s="51" t="n">
        <v>-2.432898E-011</v>
      </c>
      <c r="B118" s="51" t="n">
        <v>44.6952</v>
      </c>
      <c r="C118" s="51" t="n">
        <v>-2.096385E-010</v>
      </c>
      <c r="D118" s="51" t="n">
        <v>44.79844</v>
      </c>
    </row>
    <row r="119" customFormat="false" ht="15" hidden="false" customHeight="false" outlineLevel="0" collapsed="false">
      <c r="A119" s="51" t="n">
        <v>-2.864908E-011</v>
      </c>
      <c r="B119" s="51" t="n">
        <v>45.10153</v>
      </c>
      <c r="C119" s="51" t="n">
        <v>-2.128218E-010</v>
      </c>
      <c r="D119" s="51" t="n">
        <v>45.20216</v>
      </c>
    </row>
    <row r="120" customFormat="false" ht="15" hidden="false" customHeight="false" outlineLevel="0" collapsed="false">
      <c r="A120" s="51" t="n">
        <v>-2.59206E-011</v>
      </c>
      <c r="B120" s="51" t="n">
        <v>45.50748</v>
      </c>
      <c r="C120" s="51" t="n">
        <v>-2.187335E-010</v>
      </c>
      <c r="D120" s="51" t="n">
        <v>45.60565</v>
      </c>
    </row>
    <row r="121" customFormat="false" ht="15" hidden="false" customHeight="false" outlineLevel="0" collapsed="false">
      <c r="A121" s="51" t="n">
        <v>-2.546585E-011</v>
      </c>
      <c r="B121" s="51" t="n">
        <v>45.91134</v>
      </c>
      <c r="C121" s="51" t="n">
        <v>-2.173692E-010</v>
      </c>
      <c r="D121" s="51" t="n">
        <v>46.01026</v>
      </c>
    </row>
    <row r="122" customFormat="false" ht="15" hidden="false" customHeight="false" outlineLevel="0" collapsed="false">
      <c r="A122" s="51" t="n">
        <v>-2.410161E-011</v>
      </c>
      <c r="B122" s="51" t="n">
        <v>46.31618</v>
      </c>
      <c r="C122" s="51" t="n">
        <v>-2.091838E-010</v>
      </c>
      <c r="D122" s="51" t="n">
        <v>46.41447</v>
      </c>
    </row>
    <row r="123" customFormat="false" ht="15" hidden="false" customHeight="false" outlineLevel="0" collapsed="false">
      <c r="A123" s="51" t="n">
        <v>-2.410161E-011</v>
      </c>
      <c r="B123" s="51" t="n">
        <v>46.72146</v>
      </c>
      <c r="C123" s="51" t="n">
        <v>-2.114575E-010</v>
      </c>
      <c r="D123" s="51" t="n">
        <v>46.81885</v>
      </c>
    </row>
    <row r="124" customFormat="false" ht="15" hidden="false" customHeight="false" outlineLevel="0" collapsed="false">
      <c r="A124" s="51" t="n">
        <v>-2.683009E-011</v>
      </c>
      <c r="B124" s="51" t="n">
        <v>47.12457</v>
      </c>
      <c r="C124" s="51" t="n">
        <v>-2.135039E-010</v>
      </c>
      <c r="D124" s="51" t="n">
        <v>47.22378</v>
      </c>
    </row>
    <row r="125" customFormat="false" ht="15" hidden="false" customHeight="false" outlineLevel="0" collapsed="false">
      <c r="A125" s="51" t="n">
        <v>-2.182787E-011</v>
      </c>
      <c r="B125" s="51" t="n">
        <v>47.52931</v>
      </c>
      <c r="C125" s="51" t="n">
        <v>-2.169145E-010</v>
      </c>
      <c r="D125" s="51" t="n">
        <v>47.62886</v>
      </c>
    </row>
    <row r="126" customFormat="false" ht="15" hidden="false" customHeight="false" outlineLevel="0" collapsed="false">
      <c r="A126" s="51" t="n">
        <v>-2.705747E-011</v>
      </c>
      <c r="B126" s="51" t="n">
        <v>47.93306</v>
      </c>
      <c r="C126" s="51" t="n">
        <v>-2.050911E-010</v>
      </c>
      <c r="D126" s="51" t="n">
        <v>48.03311</v>
      </c>
    </row>
    <row r="127" customFormat="false" ht="15" hidden="false" customHeight="false" outlineLevel="0" collapsed="false">
      <c r="A127" s="51" t="n">
        <v>-2.728484E-011</v>
      </c>
      <c r="B127" s="51" t="n">
        <v>48.33758</v>
      </c>
      <c r="C127" s="51" t="n">
        <v>-2.135039E-010</v>
      </c>
      <c r="D127" s="51" t="n">
        <v>48.43718</v>
      </c>
    </row>
    <row r="128" customFormat="false" ht="15" hidden="false" customHeight="false" outlineLevel="0" collapsed="false">
      <c r="A128" s="51" t="n">
        <v>-2.182787E-011</v>
      </c>
      <c r="B128" s="51" t="n">
        <v>48.7427</v>
      </c>
      <c r="C128" s="51" t="n">
        <v>-2.239631E-010</v>
      </c>
      <c r="D128" s="51" t="n">
        <v>48.84117</v>
      </c>
    </row>
    <row r="129" customFormat="false" ht="15" hidden="false" customHeight="false" outlineLevel="0" collapsed="false">
      <c r="A129" s="51" t="n">
        <v>-2.341949E-011</v>
      </c>
      <c r="B129" s="51" t="n">
        <v>49.14856</v>
      </c>
      <c r="C129" s="51" t="n">
        <v>-2.089564E-010</v>
      </c>
      <c r="D129" s="51" t="n">
        <v>49.24508</v>
      </c>
    </row>
    <row r="130" customFormat="false" ht="15" hidden="false" customHeight="false" outlineLevel="0" collapsed="false">
      <c r="A130" s="51" t="n">
        <v>-2.455636E-011</v>
      </c>
      <c r="B130" s="51" t="n">
        <v>49.55289</v>
      </c>
      <c r="C130" s="51" t="n">
        <v>-2.034994E-010</v>
      </c>
      <c r="D130" s="51" t="n">
        <v>49.64862</v>
      </c>
    </row>
    <row r="131" customFormat="false" ht="15" hidden="false" customHeight="false" outlineLevel="0" collapsed="false">
      <c r="A131" s="51" t="n">
        <v>-2.705747E-011</v>
      </c>
      <c r="B131" s="51" t="n">
        <v>49.95683</v>
      </c>
      <c r="C131" s="51" t="n">
        <v>-2.150955E-010</v>
      </c>
      <c r="D131" s="51" t="n">
        <v>50.05315</v>
      </c>
    </row>
    <row r="132" customFormat="false" ht="15" hidden="false" customHeight="false" outlineLevel="0" collapsed="false">
      <c r="A132" s="51" t="n">
        <v>-2.16005E-011</v>
      </c>
      <c r="B132" s="51" t="n">
        <v>50.36224</v>
      </c>
      <c r="C132" s="51" t="n">
        <v>-2.173692E-010</v>
      </c>
      <c r="D132" s="51" t="n">
        <v>50.45732</v>
      </c>
    </row>
    <row r="133" customFormat="false" ht="15" hidden="false" customHeight="false" outlineLevel="0" collapsed="false">
      <c r="A133" s="51" t="n">
        <v>-2.660272E-011</v>
      </c>
      <c r="B133" s="51" t="n">
        <v>50.76784</v>
      </c>
      <c r="C133" s="51" t="n">
        <v>-2.130491E-010</v>
      </c>
      <c r="D133" s="51" t="n">
        <v>50.86126</v>
      </c>
    </row>
    <row r="134" customFormat="false" ht="15" hidden="false" customHeight="false" outlineLevel="0" collapsed="false">
      <c r="A134" s="51" t="n">
        <v>-2.660272E-011</v>
      </c>
      <c r="B134" s="51" t="n">
        <v>51.17152</v>
      </c>
      <c r="C134" s="51" t="n">
        <v>-2.0691E-010</v>
      </c>
      <c r="D134" s="51" t="n">
        <v>51.26448</v>
      </c>
    </row>
    <row r="135" customFormat="false" ht="15" hidden="false" customHeight="false" outlineLevel="0" collapsed="false">
      <c r="A135" s="51" t="n">
        <v>-2.432898E-011</v>
      </c>
      <c r="B135" s="51" t="n">
        <v>51.57654</v>
      </c>
      <c r="C135" s="51" t="n">
        <v>-2.173692E-010</v>
      </c>
      <c r="D135" s="51" t="n">
        <v>51.66844</v>
      </c>
    </row>
    <row r="136" customFormat="false" ht="15" hidden="false" customHeight="false" outlineLevel="0" collapsed="false">
      <c r="A136" s="51" t="n">
        <v>-2.59206E-011</v>
      </c>
      <c r="B136" s="51" t="n">
        <v>51.98225</v>
      </c>
      <c r="C136" s="51" t="n">
        <v>-2.135039E-010</v>
      </c>
      <c r="D136" s="51" t="n">
        <v>52.07251</v>
      </c>
    </row>
    <row r="137" customFormat="false" ht="15" hidden="false" customHeight="false" outlineLevel="0" collapsed="false">
      <c r="A137" s="51" t="n">
        <v>-3.137757E-011</v>
      </c>
      <c r="B137" s="51" t="n">
        <v>52.3859</v>
      </c>
      <c r="C137" s="51" t="n">
        <v>-2.128218E-010</v>
      </c>
      <c r="D137" s="51" t="n">
        <v>52.47618</v>
      </c>
    </row>
    <row r="138" customFormat="false" ht="15" hidden="false" customHeight="false" outlineLevel="0" collapsed="false">
      <c r="A138" s="51" t="n">
        <v>-2.432898E-011</v>
      </c>
      <c r="B138" s="51" t="n">
        <v>52.79005</v>
      </c>
      <c r="C138" s="51" t="n">
        <v>-2.271463E-010</v>
      </c>
      <c r="D138" s="51" t="n">
        <v>52.88094</v>
      </c>
    </row>
    <row r="139" customFormat="false" ht="15" hidden="false" customHeight="false" outlineLevel="0" collapsed="false">
      <c r="A139" s="51" t="n">
        <v>-2.569323E-011</v>
      </c>
      <c r="B139" s="51" t="n">
        <v>53.19512</v>
      </c>
      <c r="C139" s="51" t="n">
        <v>-2.012257E-010</v>
      </c>
      <c r="D139" s="51" t="n">
        <v>53.28496</v>
      </c>
    </row>
    <row r="140" customFormat="false" ht="15" hidden="false" customHeight="false" outlineLevel="0" collapsed="false">
      <c r="A140" s="51" t="n">
        <v>-2.751221E-011</v>
      </c>
      <c r="B140" s="51" t="n">
        <v>53.59968</v>
      </c>
      <c r="C140" s="51" t="n">
        <v>-2.089564E-010</v>
      </c>
      <c r="D140" s="51" t="n">
        <v>53.68853</v>
      </c>
    </row>
    <row r="141" customFormat="false" ht="15" hidden="false" customHeight="false" outlineLevel="0" collapsed="false">
      <c r="A141" s="51" t="n">
        <v>-2.296474E-011</v>
      </c>
      <c r="B141" s="51" t="n">
        <v>54.00426</v>
      </c>
      <c r="C141" s="51" t="n">
        <v>-2.200977E-010</v>
      </c>
      <c r="D141" s="51" t="n">
        <v>54.09284</v>
      </c>
    </row>
    <row r="142" customFormat="false" ht="15" hidden="false" customHeight="false" outlineLevel="0" collapsed="false">
      <c r="A142" s="51" t="n">
        <v>-2.546585E-011</v>
      </c>
      <c r="B142" s="51" t="n">
        <v>54.40813</v>
      </c>
      <c r="C142" s="51" t="n">
        <v>-2.191882E-010</v>
      </c>
      <c r="D142" s="51" t="n">
        <v>54.49804</v>
      </c>
    </row>
    <row r="143" customFormat="false" ht="15" hidden="false" customHeight="false" outlineLevel="0" collapsed="false">
      <c r="A143" s="51" t="n">
        <v>-2.864908E-011</v>
      </c>
      <c r="B143" s="51" t="n">
        <v>54.81301</v>
      </c>
      <c r="C143" s="51" t="n">
        <v>-2.130491E-010</v>
      </c>
      <c r="D143" s="51" t="n">
        <v>54.9009</v>
      </c>
    </row>
    <row r="144" customFormat="false" ht="15" hidden="false" customHeight="false" outlineLevel="0" collapsed="false">
      <c r="A144" s="51" t="n">
        <v>-2.796696E-011</v>
      </c>
      <c r="B144" s="51" t="n">
        <v>55.2181</v>
      </c>
      <c r="C144" s="51" t="n">
        <v>-2.150955E-010</v>
      </c>
      <c r="D144" s="51" t="n">
        <v>55.30539</v>
      </c>
    </row>
    <row r="145" customFormat="false" ht="15" hidden="false" customHeight="false" outlineLevel="0" collapsed="false">
      <c r="A145" s="51" t="n">
        <v>-2.432898E-011</v>
      </c>
      <c r="B145" s="51" t="n">
        <v>55.62279</v>
      </c>
      <c r="C145" s="51" t="n">
        <v>-2.032721E-010</v>
      </c>
      <c r="D145" s="51" t="n">
        <v>55.70976</v>
      </c>
    </row>
    <row r="146" customFormat="false" ht="15" hidden="false" customHeight="false" outlineLevel="0" collapsed="false">
      <c r="A146" s="51" t="n">
        <v>-2.046363E-011</v>
      </c>
      <c r="B146" s="51" t="n">
        <v>56.02705</v>
      </c>
      <c r="C146" s="51" t="n">
        <v>-2.135039E-010</v>
      </c>
      <c r="D146" s="51" t="n">
        <v>56.11498</v>
      </c>
    </row>
    <row r="147" customFormat="false" ht="15" hidden="false" customHeight="false" outlineLevel="0" collapsed="false">
      <c r="A147" s="51" t="n">
        <v>-2.705747E-011</v>
      </c>
      <c r="B147" s="51" t="n">
        <v>56.43271</v>
      </c>
      <c r="C147" s="51" t="n">
        <v>-2.237357E-010</v>
      </c>
      <c r="D147" s="51" t="n">
        <v>56.51902</v>
      </c>
    </row>
    <row r="148" customFormat="false" ht="15" hidden="false" customHeight="false" outlineLevel="0" collapsed="false">
      <c r="A148" s="51" t="n">
        <v>-2.091838E-011</v>
      </c>
      <c r="B148" s="51" t="n">
        <v>56.83701</v>
      </c>
      <c r="C148" s="51" t="n">
        <v>-2.207798E-010</v>
      </c>
      <c r="D148" s="51" t="n">
        <v>56.92298</v>
      </c>
    </row>
    <row r="149" customFormat="false" ht="15" hidden="false" customHeight="false" outlineLevel="0" collapsed="false">
      <c r="A149" s="51" t="n">
        <v>-2.273737E-011</v>
      </c>
      <c r="B149" s="51" t="n">
        <v>57.24136</v>
      </c>
      <c r="C149" s="51" t="n">
        <v>-2.050911E-010</v>
      </c>
      <c r="D149" s="51" t="n">
        <v>57.32768</v>
      </c>
    </row>
    <row r="150" customFormat="false" ht="15" hidden="false" customHeight="false" outlineLevel="0" collapsed="false">
      <c r="A150" s="51" t="n">
        <v>-2.205525E-011</v>
      </c>
      <c r="B150" s="51" t="n">
        <v>57.64661</v>
      </c>
      <c r="C150" s="51" t="n">
        <v>-2.219167E-010</v>
      </c>
      <c r="D150" s="51" t="n">
        <v>57.73182</v>
      </c>
    </row>
    <row r="151" customFormat="false" ht="15" hidden="false" customHeight="false" outlineLevel="0" collapsed="false">
      <c r="A151" s="51" t="n">
        <v>-3.001333E-011</v>
      </c>
      <c r="B151" s="51" t="n">
        <v>58.05072</v>
      </c>
      <c r="C151" s="51" t="n">
        <v>-2.112301E-010</v>
      </c>
      <c r="D151" s="51" t="n">
        <v>58.13647</v>
      </c>
    </row>
    <row r="152" customFormat="false" ht="15" hidden="false" customHeight="false" outlineLevel="0" collapsed="false">
      <c r="A152" s="51" t="n">
        <v>-2.910383E-011</v>
      </c>
      <c r="B152" s="51" t="n">
        <v>58.45505</v>
      </c>
      <c r="C152" s="51" t="n">
        <v>-2.205525E-010</v>
      </c>
      <c r="D152" s="51" t="n">
        <v>58.54049</v>
      </c>
    </row>
    <row r="153" customFormat="false" ht="15" hidden="false" customHeight="false" outlineLevel="0" collapsed="false">
      <c r="A153" s="51" t="n">
        <v>-2.478373E-011</v>
      </c>
      <c r="B153" s="51" t="n">
        <v>58.85931</v>
      </c>
      <c r="C153" s="51" t="n">
        <v>-2.0691E-010</v>
      </c>
      <c r="D153" s="51" t="n">
        <v>58.94575</v>
      </c>
    </row>
    <row r="154" customFormat="false" ht="15" hidden="false" customHeight="false" outlineLevel="0" collapsed="false">
      <c r="A154" s="51" t="n">
        <v>-2.273737E-011</v>
      </c>
      <c r="B154" s="51" t="n">
        <v>59.26552</v>
      </c>
      <c r="C154" s="51" t="n">
        <v>-2.148681E-010</v>
      </c>
      <c r="D154" s="51" t="n">
        <v>59.3505</v>
      </c>
    </row>
    <row r="155" customFormat="false" ht="15" hidden="false" customHeight="false" outlineLevel="0" collapsed="false">
      <c r="A155" s="51" t="n">
        <v>-2.660272E-011</v>
      </c>
      <c r="B155" s="51" t="n">
        <v>59.67003</v>
      </c>
      <c r="C155" s="51" t="n">
        <v>-2.191882E-010</v>
      </c>
      <c r="D155" s="51" t="n">
        <v>59.75484</v>
      </c>
    </row>
    <row r="156" customFormat="false" ht="15" hidden="false" customHeight="false" outlineLevel="0" collapsed="false">
      <c r="A156" s="51" t="n">
        <v>-2.16005E-011</v>
      </c>
      <c r="B156" s="51" t="n">
        <v>60.07361</v>
      </c>
      <c r="C156" s="51" t="n">
        <v>-2.146407E-010</v>
      </c>
      <c r="D156" s="51" t="n">
        <v>60.16016</v>
      </c>
    </row>
    <row r="157" customFormat="false" ht="15" hidden="false" customHeight="false" outlineLevel="0" collapsed="false">
      <c r="A157" s="51" t="n">
        <v>-2.978595E-011</v>
      </c>
      <c r="B157" s="51" t="n">
        <v>60.47892</v>
      </c>
      <c r="C157" s="51" t="n">
        <v>-2.137313E-010</v>
      </c>
      <c r="D157" s="51" t="n">
        <v>60.56367</v>
      </c>
    </row>
    <row r="158" customFormat="false" ht="15" hidden="false" customHeight="false" outlineLevel="0" collapsed="false">
      <c r="A158" s="51" t="n">
        <v>-2.842171E-011</v>
      </c>
      <c r="B158" s="51" t="n">
        <v>60.88352</v>
      </c>
      <c r="C158" s="51" t="n">
        <v>-2.075922E-010</v>
      </c>
      <c r="D158" s="51" t="n">
        <v>60.96697</v>
      </c>
    </row>
    <row r="159" customFormat="false" ht="15" hidden="false" customHeight="false" outlineLevel="0" collapsed="false">
      <c r="A159" s="51" t="n">
        <v>-2.364686E-011</v>
      </c>
      <c r="B159" s="51" t="n">
        <v>61.28755</v>
      </c>
      <c r="C159" s="51" t="n">
        <v>-2.107754E-010</v>
      </c>
      <c r="D159" s="51" t="n">
        <v>61.37067</v>
      </c>
    </row>
    <row r="160" customFormat="false" ht="15" hidden="false" customHeight="false" outlineLevel="0" collapsed="false">
      <c r="A160" s="51" t="n">
        <v>-2.523848E-011</v>
      </c>
      <c r="B160" s="51" t="n">
        <v>61.69227</v>
      </c>
      <c r="C160" s="51" t="n">
        <v>-2.121396E-010</v>
      </c>
      <c r="D160" s="51" t="n">
        <v>61.77528</v>
      </c>
    </row>
    <row r="161" customFormat="false" ht="15" hidden="false" customHeight="false" outlineLevel="0" collapsed="false">
      <c r="A161" s="51" t="n">
        <v>-2.478373E-011</v>
      </c>
      <c r="B161" s="51" t="n">
        <v>62.09625</v>
      </c>
      <c r="C161" s="51" t="n">
        <v>-2.228262E-010</v>
      </c>
      <c r="D161" s="51" t="n">
        <v>62.17965</v>
      </c>
    </row>
    <row r="162" customFormat="false" ht="15" hidden="false" customHeight="false" outlineLevel="0" collapsed="false">
      <c r="A162" s="51" t="n">
        <v>-2.660272E-011</v>
      </c>
      <c r="B162" s="51" t="n">
        <v>62.49985</v>
      </c>
      <c r="C162" s="51" t="n">
        <v>-2.103206E-010</v>
      </c>
      <c r="D162" s="51" t="n">
        <v>62.58257</v>
      </c>
    </row>
    <row r="163" customFormat="false" ht="15" hidden="false" customHeight="false" outlineLevel="0" collapsed="false">
      <c r="A163" s="51" t="n">
        <v>-2.319211E-011</v>
      </c>
      <c r="B163" s="51" t="n">
        <v>62.9042</v>
      </c>
      <c r="C163" s="51" t="n">
        <v>-2.078195E-010</v>
      </c>
      <c r="D163" s="51" t="n">
        <v>62.98793</v>
      </c>
    </row>
    <row r="164" customFormat="false" ht="15" hidden="false" customHeight="false" outlineLevel="0" collapsed="false">
      <c r="A164" s="51" t="n">
        <v>-2.0691E-011</v>
      </c>
      <c r="B164" s="51" t="n">
        <v>63.30898</v>
      </c>
      <c r="C164" s="51" t="n">
        <v>-2.194156E-010</v>
      </c>
      <c r="D164" s="51" t="n">
        <v>63.39148</v>
      </c>
    </row>
    <row r="165" customFormat="false" ht="15" hidden="false" customHeight="false" outlineLevel="0" collapsed="false">
      <c r="A165" s="51" t="n">
        <v>-2.523848E-011</v>
      </c>
      <c r="B165" s="51" t="n">
        <v>63.71434</v>
      </c>
      <c r="C165" s="51" t="n">
        <v>-2.216893E-010</v>
      </c>
      <c r="D165" s="51" t="n">
        <v>63.79634</v>
      </c>
    </row>
    <row r="166" customFormat="false" ht="15" hidden="false" customHeight="false" outlineLevel="0" collapsed="false">
      <c r="A166" s="51" t="n">
        <v>-3.137757E-011</v>
      </c>
      <c r="B166" s="51" t="n">
        <v>64.11744</v>
      </c>
      <c r="C166" s="51" t="n">
        <v>-2.185061E-010</v>
      </c>
      <c r="D166" s="51" t="n">
        <v>64.20086</v>
      </c>
    </row>
    <row r="167" customFormat="false" ht="15" hidden="false" customHeight="false" outlineLevel="0" collapsed="false">
      <c r="A167" s="51" t="n">
        <v>-2.569323E-011</v>
      </c>
      <c r="B167" s="51" t="n">
        <v>64.52202</v>
      </c>
      <c r="C167" s="51" t="n">
        <v>-2.180514E-010</v>
      </c>
      <c r="D167" s="51" t="n">
        <v>64.60589</v>
      </c>
    </row>
    <row r="168" customFormat="false" ht="15" hidden="false" customHeight="false" outlineLevel="0" collapsed="false">
      <c r="A168" s="51" t="n">
        <v>-2.546585E-011</v>
      </c>
      <c r="B168" s="51" t="n">
        <v>64.92635</v>
      </c>
      <c r="C168" s="51" t="n">
        <v>-2.200977E-010</v>
      </c>
      <c r="D168" s="51" t="n">
        <v>65.01014</v>
      </c>
    </row>
    <row r="169" customFormat="false" ht="15" hidden="false" customHeight="false" outlineLevel="0" collapsed="false">
      <c r="A169" s="51" t="n">
        <v>-2.683009E-011</v>
      </c>
      <c r="B169" s="51" t="n">
        <v>65.33096</v>
      </c>
      <c r="C169" s="51" t="n">
        <v>-1.969056E-010</v>
      </c>
      <c r="D169" s="51" t="n">
        <v>65.414</v>
      </c>
    </row>
    <row r="170" customFormat="false" ht="15" hidden="false" customHeight="false" outlineLevel="0" collapsed="false">
      <c r="A170" s="51" t="n">
        <v>-2.59206E-011</v>
      </c>
      <c r="B170" s="51" t="n">
        <v>65.73528</v>
      </c>
      <c r="C170" s="51" t="n">
        <v>-2.062279E-010</v>
      </c>
      <c r="D170" s="51" t="n">
        <v>65.81855</v>
      </c>
    </row>
    <row r="171" customFormat="false" ht="15" hidden="false" customHeight="false" outlineLevel="0" collapsed="false">
      <c r="A171" s="51" t="n">
        <v>-2.660272E-011</v>
      </c>
      <c r="B171" s="51" t="n">
        <v>66.13928</v>
      </c>
      <c r="C171" s="51" t="n">
        <v>-2.230536E-010</v>
      </c>
      <c r="D171" s="51" t="n">
        <v>66.22245</v>
      </c>
    </row>
    <row r="172" customFormat="false" ht="15" hidden="false" customHeight="false" outlineLevel="0" collapsed="false">
      <c r="A172" s="51" t="n">
        <v>-2.705747E-011</v>
      </c>
      <c r="B172" s="51" t="n">
        <v>66.54435</v>
      </c>
      <c r="C172" s="51" t="n">
        <v>-2.139586E-010</v>
      </c>
      <c r="D172" s="51" t="n">
        <v>66.62611</v>
      </c>
    </row>
    <row r="173" customFormat="false" ht="15" hidden="false" customHeight="false" outlineLevel="0" collapsed="false">
      <c r="A173" s="51" t="n">
        <v>-2.751221E-011</v>
      </c>
      <c r="B173" s="51" t="n">
        <v>66.94885</v>
      </c>
      <c r="C173" s="51" t="n">
        <v>-2.200977E-010</v>
      </c>
      <c r="D173" s="51" t="n">
        <v>67.03209</v>
      </c>
    </row>
    <row r="174" customFormat="false" ht="15" hidden="false" customHeight="false" outlineLevel="0" collapsed="false">
      <c r="A174" s="51" t="n">
        <v>-2.93312E-011</v>
      </c>
      <c r="B174" s="51" t="n">
        <v>67.3542</v>
      </c>
      <c r="C174" s="51" t="n">
        <v>-2.185061E-010</v>
      </c>
      <c r="D174" s="51" t="n">
        <v>67.43569</v>
      </c>
    </row>
    <row r="175" customFormat="false" ht="15" hidden="false" customHeight="false" outlineLevel="0" collapsed="false">
      <c r="A175" s="51" t="n">
        <v>-2.432898E-011</v>
      </c>
      <c r="B175" s="51" t="n">
        <v>67.75782</v>
      </c>
      <c r="C175" s="51" t="n">
        <v>-2.187335E-010</v>
      </c>
      <c r="D175" s="51" t="n">
        <v>67.83809</v>
      </c>
    </row>
    <row r="176" customFormat="false" ht="15" hidden="false" customHeight="false" outlineLevel="0" collapsed="false">
      <c r="A176" s="51" t="n">
        <v>-2.569323E-011</v>
      </c>
      <c r="B176" s="51" t="n">
        <v>68.16302</v>
      </c>
      <c r="C176" s="51" t="n">
        <v>-2.046363E-010</v>
      </c>
      <c r="D176" s="51" t="n">
        <v>68.24273</v>
      </c>
    </row>
    <row r="177" customFormat="false" ht="15" hidden="false" customHeight="false" outlineLevel="0" collapsed="false">
      <c r="A177" s="51" t="n">
        <v>-2.705747E-011</v>
      </c>
      <c r="B177" s="51" t="n">
        <v>68.56779</v>
      </c>
      <c r="C177" s="51" t="n">
        <v>-2.162324E-010</v>
      </c>
      <c r="D177" s="51" t="n">
        <v>68.64782</v>
      </c>
    </row>
    <row r="178" customFormat="false" ht="15" hidden="false" customHeight="false" outlineLevel="0" collapsed="false">
      <c r="A178" s="51" t="n">
        <v>-2.228262E-011</v>
      </c>
      <c r="B178" s="51" t="n">
        <v>68.9736</v>
      </c>
      <c r="C178" s="51" t="n">
        <v>-2.166871E-010</v>
      </c>
      <c r="D178" s="51" t="n">
        <v>69.05256</v>
      </c>
    </row>
    <row r="179" customFormat="false" ht="15" hidden="false" customHeight="false" outlineLevel="0" collapsed="false">
      <c r="A179" s="51" t="n">
        <v>-2.205525E-011</v>
      </c>
      <c r="B179" s="51" t="n">
        <v>69.37853</v>
      </c>
      <c r="C179" s="51" t="n">
        <v>-2.21462E-010</v>
      </c>
      <c r="D179" s="51" t="n">
        <v>69.45684</v>
      </c>
    </row>
    <row r="180" customFormat="false" ht="15" hidden="false" customHeight="false" outlineLevel="0" collapsed="false">
      <c r="A180" s="51" t="n">
        <v>-2.705747E-011</v>
      </c>
      <c r="B180" s="51" t="n">
        <v>69.7831</v>
      </c>
      <c r="C180" s="51" t="n">
        <v>-2.019078E-010</v>
      </c>
      <c r="D180" s="51" t="n">
        <v>69.86195</v>
      </c>
    </row>
    <row r="181" customFormat="false" ht="15" hidden="false" customHeight="false" outlineLevel="0" collapsed="false">
      <c r="A181" s="51" t="n">
        <v>-2.364686E-011</v>
      </c>
      <c r="B181" s="51" t="n">
        <v>70.1869</v>
      </c>
      <c r="C181" s="51" t="n">
        <v>-2.150955E-010</v>
      </c>
      <c r="D181" s="51" t="n">
        <v>70.26565</v>
      </c>
    </row>
    <row r="182" customFormat="false" ht="15" hidden="false" customHeight="false" outlineLevel="0" collapsed="false">
      <c r="A182" s="51" t="n">
        <v>-2.955858E-011</v>
      </c>
      <c r="B182" s="51" t="n">
        <v>70.59184</v>
      </c>
      <c r="C182" s="51" t="n">
        <v>-2.239631E-010</v>
      </c>
      <c r="D182" s="51" t="n">
        <v>70.66983</v>
      </c>
    </row>
    <row r="183" customFormat="false" ht="15" hidden="false" customHeight="false" outlineLevel="0" collapsed="false">
      <c r="A183" s="51" t="n">
        <v>-2.0691E-011</v>
      </c>
      <c r="B183" s="51" t="n">
        <v>70.99528</v>
      </c>
      <c r="C183" s="51" t="n">
        <v>-2.005436E-010</v>
      </c>
      <c r="D183" s="51" t="n">
        <v>71.07328</v>
      </c>
    </row>
    <row r="184" customFormat="false" ht="15" hidden="false" customHeight="false" outlineLevel="0" collapsed="false">
      <c r="A184" s="51" t="n">
        <v>-2.796696E-011</v>
      </c>
      <c r="B184" s="51" t="n">
        <v>71.40061</v>
      </c>
      <c r="C184" s="51" t="n">
        <v>-2.100933E-010</v>
      </c>
      <c r="D184" s="51" t="n">
        <v>71.47826</v>
      </c>
    </row>
    <row r="185" customFormat="false" ht="15" hidden="false" customHeight="false" outlineLevel="0" collapsed="false">
      <c r="A185" s="51" t="n">
        <v>-2.0691E-011</v>
      </c>
      <c r="B185" s="51" t="n">
        <v>71.80445</v>
      </c>
      <c r="C185" s="51" t="n">
        <v>-2.166871E-010</v>
      </c>
      <c r="D185" s="51" t="n">
        <v>71.88292</v>
      </c>
    </row>
    <row r="186" customFormat="false" ht="15" hidden="false" customHeight="false" outlineLevel="0" collapsed="false">
      <c r="A186" s="51" t="n">
        <v>-3.001333E-011</v>
      </c>
      <c r="B186" s="51" t="n">
        <v>72.21004</v>
      </c>
      <c r="C186" s="51" t="n">
        <v>-2.216893E-010</v>
      </c>
      <c r="D186" s="51" t="n">
        <v>72.28706</v>
      </c>
    </row>
    <row r="187" customFormat="false" ht="15" hidden="false" customHeight="false" outlineLevel="0" collapsed="false">
      <c r="A187" s="51" t="n">
        <v>-2.546585E-011</v>
      </c>
      <c r="B187" s="51" t="n">
        <v>72.61446</v>
      </c>
      <c r="C187" s="51" t="n">
        <v>-2.019078E-010</v>
      </c>
      <c r="D187" s="51" t="n">
        <v>72.69129</v>
      </c>
    </row>
    <row r="188" customFormat="false" ht="15" hidden="false" customHeight="false" outlineLevel="0" collapsed="false">
      <c r="A188" s="51" t="n">
        <v>-2.478373E-011</v>
      </c>
      <c r="B188" s="51" t="n">
        <v>73.01921</v>
      </c>
      <c r="C188" s="51" t="n">
        <v>-2.237357E-010</v>
      </c>
      <c r="D188" s="51" t="n">
        <v>73.09468</v>
      </c>
    </row>
    <row r="189" customFormat="false" ht="15" hidden="false" customHeight="false" outlineLevel="0" collapsed="false">
      <c r="A189" s="51" t="n">
        <v>-2.0691E-011</v>
      </c>
      <c r="B189" s="51" t="n">
        <v>73.42303</v>
      </c>
      <c r="C189" s="51" t="n">
        <v>-2.17824E-010</v>
      </c>
      <c r="D189" s="51" t="n">
        <v>73.49889</v>
      </c>
    </row>
    <row r="190" customFormat="false" ht="15" hidden="false" customHeight="false" outlineLevel="0" collapsed="false">
      <c r="A190" s="51" t="n">
        <v>-2.683009E-011</v>
      </c>
      <c r="B190" s="51" t="n">
        <v>73.82739</v>
      </c>
      <c r="C190" s="51" t="n">
        <v>-2.162324E-010</v>
      </c>
      <c r="D190" s="51" t="n">
        <v>73.90321</v>
      </c>
    </row>
    <row r="191" customFormat="false" ht="15" hidden="false" customHeight="false" outlineLevel="0" collapsed="false">
      <c r="A191" s="51" t="n">
        <v>-2.683009E-011</v>
      </c>
      <c r="B191" s="51" t="n">
        <v>74.23184</v>
      </c>
      <c r="C191" s="51" t="n">
        <v>-2.216893E-010</v>
      </c>
      <c r="D191" s="51" t="n">
        <v>74.30698</v>
      </c>
    </row>
    <row r="192" customFormat="false" ht="15" hidden="false" customHeight="false" outlineLevel="0" collapsed="false">
      <c r="A192" s="51" t="n">
        <v>-2.59206E-011</v>
      </c>
      <c r="B192" s="51" t="n">
        <v>74.63613</v>
      </c>
      <c r="C192" s="51" t="n">
        <v>-2.128218E-010</v>
      </c>
      <c r="D192" s="51" t="n">
        <v>74.71119</v>
      </c>
    </row>
    <row r="193" customFormat="false" ht="15" hidden="false" customHeight="false" outlineLevel="0" collapsed="false">
      <c r="A193" s="51" t="n">
        <v>-3.046807E-011</v>
      </c>
      <c r="B193" s="51" t="n">
        <v>75.0406</v>
      </c>
      <c r="C193" s="51" t="n">
        <v>-2.046363E-010</v>
      </c>
      <c r="D193" s="51" t="n">
        <v>75.11518</v>
      </c>
    </row>
    <row r="194" customFormat="false" ht="15" hidden="false" customHeight="false" outlineLevel="0" collapsed="false">
      <c r="A194" s="51" t="n">
        <v>-2.364686E-011</v>
      </c>
      <c r="B194" s="51" t="n">
        <v>75.44433</v>
      </c>
      <c r="C194" s="51" t="n">
        <v>-2.205525E-010</v>
      </c>
      <c r="D194" s="51" t="n">
        <v>75.51923</v>
      </c>
    </row>
    <row r="195" customFormat="false" ht="15" hidden="false" customHeight="false" outlineLevel="0" collapsed="false">
      <c r="A195" s="51" t="n">
        <v>-2.59206E-011</v>
      </c>
      <c r="B195" s="51" t="n">
        <v>75.84871</v>
      </c>
      <c r="C195" s="51" t="n">
        <v>-2.189608E-010</v>
      </c>
      <c r="D195" s="51" t="n">
        <v>75.92355</v>
      </c>
    </row>
    <row r="196" customFormat="false" ht="15" hidden="false" customHeight="false" outlineLevel="0" collapsed="false">
      <c r="A196" s="51" t="n">
        <v>-2.319211E-011</v>
      </c>
      <c r="B196" s="51" t="n">
        <v>76.25405</v>
      </c>
      <c r="C196" s="51" t="n">
        <v>-2.212346E-010</v>
      </c>
      <c r="D196" s="51" t="n">
        <v>76.32747</v>
      </c>
    </row>
    <row r="197" customFormat="false" ht="15" hidden="false" customHeight="false" outlineLevel="0" collapsed="false">
      <c r="A197" s="51" t="n">
        <v>-2.364686E-011</v>
      </c>
      <c r="B197" s="51" t="n">
        <v>76.65882</v>
      </c>
      <c r="C197" s="51" t="n">
        <v>-2.114575E-010</v>
      </c>
      <c r="D197" s="51" t="n">
        <v>76.73131</v>
      </c>
    </row>
    <row r="198" customFormat="false" ht="15" hidden="false" customHeight="false" outlineLevel="0" collapsed="false">
      <c r="A198" s="51" t="n">
        <v>-2.978595E-011</v>
      </c>
      <c r="B198" s="51" t="n">
        <v>77.0625</v>
      </c>
      <c r="C198" s="51" t="n">
        <v>-2.21462E-010</v>
      </c>
      <c r="D198" s="51" t="n">
        <v>77.13577</v>
      </c>
    </row>
    <row r="199" customFormat="false" ht="15" hidden="false" customHeight="false" outlineLevel="0" collapsed="false">
      <c r="A199" s="51" t="n">
        <v>-2.432898E-011</v>
      </c>
      <c r="B199" s="51" t="n">
        <v>77.46769</v>
      </c>
      <c r="C199" s="51" t="n">
        <v>-2.100933E-010</v>
      </c>
      <c r="D199" s="51" t="n">
        <v>77.54087</v>
      </c>
    </row>
    <row r="200" customFormat="false" ht="15" hidden="false" customHeight="false" outlineLevel="0" collapsed="false">
      <c r="A200" s="51" t="n">
        <v>-3.115019E-011</v>
      </c>
      <c r="B200" s="51" t="n">
        <v>77.87263</v>
      </c>
      <c r="C200" s="51" t="n">
        <v>-2.175966E-010</v>
      </c>
      <c r="D200" s="51" t="n">
        <v>77.9449</v>
      </c>
    </row>
    <row r="201" customFormat="false" ht="15" hidden="false" customHeight="false" outlineLevel="0" collapsed="false">
      <c r="A201" s="51" t="n">
        <v>-2.614797E-011</v>
      </c>
      <c r="B201" s="51" t="n">
        <v>78.27708</v>
      </c>
      <c r="C201" s="51" t="n">
        <v>-2.139586E-010</v>
      </c>
      <c r="D201" s="51" t="n">
        <v>78.34966</v>
      </c>
    </row>
    <row r="202" customFormat="false" ht="15" hidden="false" customHeight="false" outlineLevel="0" collapsed="false">
      <c r="A202" s="51" t="n">
        <v>-2.614797E-011</v>
      </c>
      <c r="B202" s="51" t="n">
        <v>78.68272</v>
      </c>
      <c r="C202" s="51" t="n">
        <v>-2.071374E-010</v>
      </c>
      <c r="D202" s="51" t="n">
        <v>78.75478</v>
      </c>
    </row>
    <row r="203" customFormat="false" ht="15" hidden="false" customHeight="false" outlineLevel="0" collapsed="false">
      <c r="A203" s="51" t="n">
        <v>-1.978151E-011</v>
      </c>
      <c r="B203" s="51" t="n">
        <v>79.08582</v>
      </c>
      <c r="C203" s="51" t="n">
        <v>-2.121396E-010</v>
      </c>
      <c r="D203" s="51" t="n">
        <v>79.159</v>
      </c>
    </row>
    <row r="204" customFormat="false" ht="15" hidden="false" customHeight="false" outlineLevel="0" collapsed="false">
      <c r="A204" s="51" t="n">
        <v>-2.955858E-011</v>
      </c>
      <c r="B204" s="51" t="n">
        <v>79.49042</v>
      </c>
      <c r="C204" s="51" t="n">
        <v>-2.34877E-010</v>
      </c>
      <c r="D204" s="51" t="n">
        <v>79.56259</v>
      </c>
    </row>
    <row r="205" customFormat="false" ht="15" hidden="false" customHeight="false" outlineLevel="0" collapsed="false">
      <c r="A205" s="51" t="n">
        <v>-2.432898E-011</v>
      </c>
      <c r="B205" s="51" t="n">
        <v>79.89531</v>
      </c>
      <c r="C205" s="51" t="n">
        <v>-2.107754E-010</v>
      </c>
      <c r="D205" s="51" t="n">
        <v>79.96564</v>
      </c>
    </row>
    <row r="206" customFormat="false" ht="15" hidden="false" customHeight="false" outlineLevel="0" collapsed="false">
      <c r="A206" s="51" t="n">
        <v>-3.092282E-011</v>
      </c>
      <c r="B206" s="51" t="n">
        <v>80.30024</v>
      </c>
      <c r="C206" s="51" t="n">
        <v>-2.187335E-010</v>
      </c>
      <c r="D206" s="51" t="n">
        <v>80.37084</v>
      </c>
    </row>
    <row r="207" customFormat="false" ht="15" hidden="false" customHeight="false" outlineLevel="0" collapsed="false">
      <c r="A207" s="51" t="n">
        <v>-2.091838E-011</v>
      </c>
      <c r="B207" s="51" t="n">
        <v>80.7051</v>
      </c>
      <c r="C207" s="51" t="n">
        <v>-2.116849E-010</v>
      </c>
      <c r="D207" s="51" t="n">
        <v>80.7752</v>
      </c>
    </row>
    <row r="208" customFormat="false" ht="15" hidden="false" customHeight="false" outlineLevel="0" collapsed="false">
      <c r="A208" s="51" t="n">
        <v>-2.864908E-011</v>
      </c>
      <c r="B208" s="51" t="n">
        <v>81.10986</v>
      </c>
      <c r="C208" s="51" t="n">
        <v>-2.064553E-010</v>
      </c>
      <c r="D208" s="51" t="n">
        <v>81.17915</v>
      </c>
    </row>
    <row r="209" customFormat="false" ht="15" hidden="false" customHeight="false" outlineLevel="0" collapsed="false">
      <c r="A209" s="51" t="n">
        <v>-2.432898E-011</v>
      </c>
      <c r="B209" s="51" t="n">
        <v>81.51396</v>
      </c>
      <c r="C209" s="51" t="n">
        <v>-2.009983E-010</v>
      </c>
      <c r="D209" s="51" t="n">
        <v>81.58399</v>
      </c>
    </row>
    <row r="210" customFormat="false" ht="15" hidden="false" customHeight="false" outlineLevel="0" collapsed="false">
      <c r="A210" s="51" t="n">
        <v>-2.523848E-011</v>
      </c>
      <c r="B210" s="51" t="n">
        <v>81.91868</v>
      </c>
      <c r="C210" s="51" t="n">
        <v>-2.271463E-010</v>
      </c>
      <c r="D210" s="51" t="n">
        <v>81.98847</v>
      </c>
    </row>
    <row r="211" customFormat="false" ht="15" hidden="false" customHeight="false" outlineLevel="0" collapsed="false">
      <c r="A211" s="51" t="n">
        <v>-2.614797E-011</v>
      </c>
      <c r="B211" s="51" t="n">
        <v>82.32325</v>
      </c>
      <c r="C211" s="51" t="n">
        <v>-1.987246E-010</v>
      </c>
      <c r="D211" s="51" t="n">
        <v>82.39395</v>
      </c>
    </row>
    <row r="212" customFormat="false" ht="15" hidden="false" customHeight="false" outlineLevel="0" collapsed="false">
      <c r="A212" s="51" t="n">
        <v>-3.069545E-011</v>
      </c>
      <c r="B212" s="51" t="n">
        <v>82.72759</v>
      </c>
      <c r="C212" s="51" t="n">
        <v>-2.200977E-010</v>
      </c>
      <c r="D212" s="51" t="n">
        <v>82.79781</v>
      </c>
    </row>
    <row r="213" customFormat="false" ht="15" hidden="false" customHeight="false" outlineLevel="0" collapsed="false">
      <c r="A213" s="51" t="n">
        <v>-3.001333E-011</v>
      </c>
      <c r="B213" s="51" t="n">
        <v>83.13108</v>
      </c>
      <c r="C213" s="51" t="n">
        <v>-2.228262E-010</v>
      </c>
      <c r="D213" s="51" t="n">
        <v>83.2015</v>
      </c>
    </row>
    <row r="214" customFormat="false" ht="15" hidden="false" customHeight="false" outlineLevel="0" collapsed="false">
      <c r="A214" s="51" t="n">
        <v>-3.069545E-011</v>
      </c>
      <c r="B214" s="51" t="n">
        <v>83.53543</v>
      </c>
      <c r="C214" s="51" t="n">
        <v>-2.121396E-010</v>
      </c>
      <c r="D214" s="51" t="n">
        <v>83.60454</v>
      </c>
    </row>
    <row r="215" customFormat="false" ht="15" hidden="false" customHeight="false" outlineLevel="0" collapsed="false">
      <c r="A215" s="51" t="n">
        <v>-2.0691E-011</v>
      </c>
      <c r="B215" s="51" t="n">
        <v>83.9399</v>
      </c>
      <c r="C215" s="51" t="n">
        <v>-2.128218E-010</v>
      </c>
      <c r="D215" s="51" t="n">
        <v>84.00911</v>
      </c>
    </row>
    <row r="216" customFormat="false" ht="15" hidden="false" customHeight="false" outlineLevel="0" collapsed="false">
      <c r="A216" s="51" t="n">
        <v>-2.023626E-011</v>
      </c>
      <c r="B216" s="51" t="n">
        <v>84.34459</v>
      </c>
      <c r="C216" s="51" t="n">
        <v>-2.130491E-010</v>
      </c>
      <c r="D216" s="51" t="n">
        <v>84.41444</v>
      </c>
    </row>
    <row r="217" customFormat="false" ht="15" hidden="false" customHeight="false" outlineLevel="0" collapsed="false">
      <c r="A217" s="51" t="n">
        <v>-2.455636E-011</v>
      </c>
      <c r="B217" s="51" t="n">
        <v>84.74886</v>
      </c>
      <c r="C217" s="51" t="n">
        <v>-2.116849E-010</v>
      </c>
      <c r="D217" s="51" t="n">
        <v>84.81847</v>
      </c>
    </row>
    <row r="218" customFormat="false" ht="15" hidden="false" customHeight="false" outlineLevel="0" collapsed="false">
      <c r="A218" s="51" t="n">
        <v>-1.63709E-011</v>
      </c>
      <c r="B218" s="51" t="n">
        <v>85.15373</v>
      </c>
      <c r="C218" s="51" t="n">
        <v>-2.205525E-010</v>
      </c>
      <c r="D218" s="51" t="n">
        <v>85.22337</v>
      </c>
    </row>
    <row r="219" customFormat="false" ht="15" hidden="false" customHeight="false" outlineLevel="0" collapsed="false">
      <c r="A219" s="51" t="n">
        <v>-2.432898E-011</v>
      </c>
      <c r="B219" s="51" t="n">
        <v>85.55697</v>
      </c>
      <c r="C219" s="51" t="n">
        <v>-2.175966E-010</v>
      </c>
      <c r="D219" s="51" t="n">
        <v>85.62698</v>
      </c>
    </row>
    <row r="220" customFormat="false" ht="15" hidden="false" customHeight="false" outlineLevel="0" collapsed="false">
      <c r="A220" s="51" t="n">
        <v>-2.864908E-011</v>
      </c>
      <c r="B220" s="51" t="n">
        <v>85.96151</v>
      </c>
      <c r="C220" s="51" t="n">
        <v>-2.062279E-010</v>
      </c>
      <c r="D220" s="51" t="n">
        <v>86.03192</v>
      </c>
    </row>
    <row r="221" customFormat="false" ht="15" hidden="false" customHeight="false" outlineLevel="0" collapsed="false">
      <c r="A221" s="51" t="n">
        <v>-2.478373E-011</v>
      </c>
      <c r="B221" s="51" t="n">
        <v>86.36537</v>
      </c>
      <c r="C221" s="51" t="n">
        <v>-2.091838E-010</v>
      </c>
      <c r="D221" s="51" t="n">
        <v>86.43492</v>
      </c>
    </row>
    <row r="222" customFormat="false" ht="15" hidden="false" customHeight="false" outlineLevel="0" collapsed="false">
      <c r="A222" s="51" t="n">
        <v>-1.932676E-011</v>
      </c>
      <c r="B222" s="51" t="n">
        <v>86.76982</v>
      </c>
      <c r="C222" s="51" t="n">
        <v>-2.225988E-010</v>
      </c>
      <c r="D222" s="51" t="n">
        <v>86.83852</v>
      </c>
    </row>
    <row r="223" customFormat="false" ht="15" hidden="false" customHeight="false" outlineLevel="0" collapsed="false">
      <c r="A223" s="51" t="n">
        <v>-2.341949E-011</v>
      </c>
      <c r="B223" s="51" t="n">
        <v>87.17396</v>
      </c>
      <c r="C223" s="51" t="n">
        <v>-2.169145E-010</v>
      </c>
      <c r="D223" s="51" t="n">
        <v>87.24147</v>
      </c>
    </row>
    <row r="224" customFormat="false" ht="15" hidden="false" customHeight="false" outlineLevel="0" collapsed="false">
      <c r="A224" s="51" t="n">
        <v>-3.205969E-011</v>
      </c>
      <c r="B224" s="51" t="n">
        <v>87.57908</v>
      </c>
      <c r="C224" s="51" t="n">
        <v>-2.073648E-010</v>
      </c>
      <c r="D224" s="51" t="n">
        <v>87.64539</v>
      </c>
    </row>
    <row r="225" customFormat="false" ht="15" hidden="false" customHeight="false" outlineLevel="0" collapsed="false">
      <c r="A225" s="51" t="n">
        <v>-2.364686E-011</v>
      </c>
      <c r="B225" s="51" t="n">
        <v>87.98341</v>
      </c>
      <c r="C225" s="51" t="n">
        <v>-2.128218E-010</v>
      </c>
      <c r="D225" s="51" t="n">
        <v>88.04945</v>
      </c>
    </row>
    <row r="226" customFormat="false" ht="15" hidden="false" customHeight="false" outlineLevel="0" collapsed="false">
      <c r="A226" s="51" t="n">
        <v>-2.296474E-011</v>
      </c>
      <c r="B226" s="51" t="n">
        <v>88.38741</v>
      </c>
      <c r="C226" s="51" t="n">
        <v>-2.194156E-010</v>
      </c>
      <c r="D226" s="51" t="n">
        <v>88.45472</v>
      </c>
    </row>
    <row r="227" customFormat="false" ht="15" hidden="false" customHeight="false" outlineLevel="0" collapsed="false">
      <c r="A227" s="51" t="n">
        <v>-2.546585E-011</v>
      </c>
      <c r="B227" s="51" t="n">
        <v>88.79221</v>
      </c>
      <c r="C227" s="51" t="n">
        <v>-2.023626E-010</v>
      </c>
      <c r="D227" s="51" t="n">
        <v>88.85866</v>
      </c>
    </row>
    <row r="228" customFormat="false" ht="15" hidden="false" customHeight="false" outlineLevel="0" collapsed="false">
      <c r="A228" s="51" t="n">
        <v>-2.705747E-011</v>
      </c>
      <c r="B228" s="51" t="n">
        <v>89.19678</v>
      </c>
      <c r="C228" s="51" t="n">
        <v>-2.175966E-010</v>
      </c>
      <c r="D228" s="51" t="n">
        <v>89.26225</v>
      </c>
    </row>
    <row r="229" customFormat="false" ht="15" hidden="false" customHeight="false" outlineLevel="0" collapsed="false">
      <c r="A229" s="51" t="n">
        <v>-1.909939E-011</v>
      </c>
      <c r="B229" s="51" t="n">
        <v>89.60198</v>
      </c>
      <c r="C229" s="51" t="n">
        <v>-2.14186E-010</v>
      </c>
      <c r="D229" s="51" t="n">
        <v>89.66522</v>
      </c>
    </row>
    <row r="230" customFormat="false" ht="15" hidden="false" customHeight="false" outlineLevel="0" collapsed="false">
      <c r="A230" s="51" t="n">
        <v>-2.796696E-011</v>
      </c>
      <c r="B230" s="51" t="n">
        <v>90.00548</v>
      </c>
      <c r="C230" s="51" t="n">
        <v>-2.198703E-010</v>
      </c>
      <c r="D230" s="51" t="n">
        <v>90.06897</v>
      </c>
    </row>
    <row r="231" customFormat="false" ht="15" hidden="false" customHeight="false" outlineLevel="0" collapsed="false">
      <c r="A231" s="51" t="n">
        <v>-2.296474E-011</v>
      </c>
      <c r="B231" s="51" t="n">
        <v>90.40959</v>
      </c>
      <c r="C231" s="51" t="n">
        <v>-2.310117E-010</v>
      </c>
      <c r="D231" s="51" t="n">
        <v>90.47307</v>
      </c>
    </row>
    <row r="232" customFormat="false" ht="15" hidden="false" customHeight="false" outlineLevel="0" collapsed="false">
      <c r="A232" s="51" t="n">
        <v>-2.523848E-011</v>
      </c>
      <c r="B232" s="51" t="n">
        <v>90.81445</v>
      </c>
      <c r="C232" s="51" t="n">
        <v>-2.200977E-010</v>
      </c>
      <c r="D232" s="51" t="n">
        <v>90.87686</v>
      </c>
    </row>
    <row r="233" customFormat="false" ht="15" hidden="false" customHeight="false" outlineLevel="0" collapsed="false">
      <c r="A233" s="51" t="n">
        <v>-2.93312E-011</v>
      </c>
      <c r="B233" s="51" t="n">
        <v>91.21845</v>
      </c>
      <c r="C233" s="51" t="n">
        <v>-2.205525E-010</v>
      </c>
      <c r="D233" s="51" t="n">
        <v>91.28118</v>
      </c>
    </row>
    <row r="234" customFormat="false" ht="15" hidden="false" customHeight="false" outlineLevel="0" collapsed="false">
      <c r="A234" s="51" t="n">
        <v>-2.796696E-011</v>
      </c>
      <c r="B234" s="51" t="n">
        <v>91.62243</v>
      </c>
      <c r="C234" s="51" t="n">
        <v>-2.153229E-010</v>
      </c>
      <c r="D234" s="51" t="n">
        <v>91.68483</v>
      </c>
    </row>
    <row r="235" customFormat="false" ht="15" hidden="false" customHeight="false" outlineLevel="0" collapsed="false">
      <c r="A235" s="51" t="n">
        <v>-3.001333E-011</v>
      </c>
      <c r="B235" s="51" t="n">
        <v>92.02606</v>
      </c>
      <c r="C235" s="51" t="n">
        <v>-2.257821E-010</v>
      </c>
      <c r="D235" s="51" t="n">
        <v>92.08872</v>
      </c>
    </row>
    <row r="236" customFormat="false" ht="15" hidden="false" customHeight="false" outlineLevel="0" collapsed="false">
      <c r="A236" s="51" t="n">
        <v>-2.569323E-011</v>
      </c>
      <c r="B236" s="51" t="n">
        <v>92.43103</v>
      </c>
      <c r="C236" s="51" t="n">
        <v>-2.166871E-010</v>
      </c>
      <c r="D236" s="51" t="n">
        <v>92.49428</v>
      </c>
    </row>
    <row r="237" customFormat="false" ht="15" hidden="false" customHeight="false" outlineLevel="0" collapsed="false">
      <c r="A237" s="51" t="n">
        <v>-2.796696E-011</v>
      </c>
      <c r="B237" s="51" t="n">
        <v>92.83574</v>
      </c>
      <c r="C237" s="51" t="n">
        <v>-2.162324E-010</v>
      </c>
      <c r="D237" s="51" t="n">
        <v>92.89822</v>
      </c>
    </row>
    <row r="238" customFormat="false" ht="15" hidden="false" customHeight="false" outlineLevel="0" collapsed="false">
      <c r="A238" s="51" t="n">
        <v>-3.092282E-011</v>
      </c>
      <c r="B238" s="51" t="n">
        <v>93.24051</v>
      </c>
      <c r="C238" s="51" t="n">
        <v>-2.153229E-010</v>
      </c>
      <c r="D238" s="51" t="n">
        <v>93.30191</v>
      </c>
    </row>
    <row r="239" customFormat="false" ht="15" hidden="false" customHeight="false" outlineLevel="0" collapsed="false">
      <c r="A239" s="51" t="n">
        <v>-2.864908E-011</v>
      </c>
      <c r="B239" s="51" t="n">
        <v>93.64508</v>
      </c>
      <c r="C239" s="51" t="n">
        <v>-2.116849E-010</v>
      </c>
      <c r="D239" s="51" t="n">
        <v>93.70636</v>
      </c>
    </row>
    <row r="240" customFormat="false" ht="15" hidden="false" customHeight="false" outlineLevel="0" collapsed="false">
      <c r="A240" s="51" t="n">
        <v>-2.728484E-011</v>
      </c>
      <c r="B240" s="51" t="n">
        <v>94.04954</v>
      </c>
      <c r="C240" s="51" t="n">
        <v>-2.239631E-010</v>
      </c>
      <c r="D240" s="51" t="n">
        <v>94.11042</v>
      </c>
    </row>
    <row r="241" customFormat="false" ht="15" hidden="false" customHeight="false" outlineLevel="0" collapsed="false">
      <c r="A241" s="51" t="n">
        <v>-2.182787E-011</v>
      </c>
      <c r="B241" s="51" t="n">
        <v>94.45453</v>
      </c>
      <c r="C241" s="51" t="n">
        <v>-2.189608E-010</v>
      </c>
      <c r="D241" s="51" t="n">
        <v>94.51542</v>
      </c>
    </row>
    <row r="242" customFormat="false" ht="15" hidden="false" customHeight="false" outlineLevel="0" collapsed="false">
      <c r="A242" s="51" t="n">
        <v>-2.410161E-011</v>
      </c>
      <c r="B242" s="51" t="n">
        <v>94.85968</v>
      </c>
      <c r="C242" s="51" t="n">
        <v>-2.153229E-010</v>
      </c>
      <c r="D242" s="51" t="n">
        <v>94.91902</v>
      </c>
    </row>
    <row r="243" customFormat="false" ht="15" hidden="false" customHeight="false" outlineLevel="0" collapsed="false">
      <c r="A243" s="51" t="n">
        <v>-2.523848E-011</v>
      </c>
      <c r="B243" s="51" t="n">
        <v>95.26457</v>
      </c>
      <c r="C243" s="51" t="n">
        <v>-2.12367E-010</v>
      </c>
      <c r="D243" s="51" t="n">
        <v>95.32494</v>
      </c>
    </row>
    <row r="244" customFormat="false" ht="15" hidden="false" customHeight="false" outlineLevel="0" collapsed="false">
      <c r="A244" s="51" t="n">
        <v>-2.273737E-011</v>
      </c>
      <c r="B244" s="51" t="n">
        <v>95.66978</v>
      </c>
      <c r="C244" s="51" t="n">
        <v>-2.121396E-010</v>
      </c>
      <c r="D244" s="51" t="n">
        <v>95.72857</v>
      </c>
    </row>
    <row r="245" customFormat="false" ht="15" hidden="false" customHeight="false" outlineLevel="0" collapsed="false">
      <c r="A245" s="51" t="n">
        <v>-2.955858E-011</v>
      </c>
      <c r="B245" s="51" t="n">
        <v>96.07363</v>
      </c>
      <c r="C245" s="51" t="n">
        <v>-2.146407E-010</v>
      </c>
      <c r="D245" s="51" t="n">
        <v>96.13171</v>
      </c>
    </row>
    <row r="246" customFormat="false" ht="15" hidden="false" customHeight="false" outlineLevel="0" collapsed="false">
      <c r="A246" s="51"/>
      <c r="B246" s="51"/>
      <c r="C246" s="51" t="n">
        <v>-2.12367E-010</v>
      </c>
      <c r="D246" s="51" t="n">
        <v>96.53595</v>
      </c>
    </row>
    <row r="247" customFormat="false" ht="15" hidden="false" customHeight="false" outlineLevel="0" collapsed="false">
      <c r="A247" s="51"/>
      <c r="B247" s="51"/>
      <c r="C247" s="51" t="n">
        <v>-2.135039E-010</v>
      </c>
      <c r="D247" s="51" t="n">
        <v>96.93964</v>
      </c>
    </row>
    <row r="248" customFormat="false" ht="15" hidden="false" customHeight="false" outlineLevel="0" collapsed="false">
      <c r="A248" s="51"/>
      <c r="B248" s="51"/>
      <c r="C248" s="51" t="n">
        <v>-2.285105E-010</v>
      </c>
      <c r="D248" s="51" t="n">
        <v>97.34353</v>
      </c>
    </row>
    <row r="249" customFormat="false" ht="15" hidden="false" customHeight="false" outlineLevel="0" collapsed="false">
      <c r="A249" s="51"/>
      <c r="B249" s="51"/>
      <c r="C249" s="51" t="n">
        <v>-2.071374E-010</v>
      </c>
      <c r="D249" s="51" t="n">
        <v>97.7479</v>
      </c>
    </row>
    <row r="250" customFormat="false" ht="15" hidden="false" customHeight="false" outlineLevel="0" collapsed="false">
      <c r="A250" s="51"/>
      <c r="B250" s="51"/>
      <c r="C250" s="51" t="n">
        <v>-2.212346E-010</v>
      </c>
      <c r="D250" s="51" t="n">
        <v>98.15266</v>
      </c>
    </row>
    <row r="251" customFormat="false" ht="15" hidden="false" customHeight="false" outlineLevel="0" collapsed="false">
      <c r="A251" s="51"/>
      <c r="B251" s="51"/>
      <c r="C251" s="51" t="n">
        <v>-2.207798E-010</v>
      </c>
      <c r="D251" s="51" t="n">
        <v>98.55661</v>
      </c>
    </row>
    <row r="252" customFormat="false" ht="15" hidden="false" customHeight="false" outlineLevel="0" collapsed="false">
      <c r="A252" s="51"/>
      <c r="B252" s="51"/>
      <c r="C252" s="51" t="n">
        <v>-2.228262E-010</v>
      </c>
      <c r="D252" s="51" t="n">
        <v>98.96149</v>
      </c>
    </row>
    <row r="253" customFormat="false" ht="15" hidden="false" customHeight="false" outlineLevel="0" collapsed="false">
      <c r="A253" s="51"/>
      <c r="B253" s="51"/>
      <c r="C253" s="51" t="n">
        <v>-2.135039E-010</v>
      </c>
      <c r="D253" s="51" t="n">
        <v>99.36522</v>
      </c>
    </row>
    <row r="254" customFormat="false" ht="15" hidden="false" customHeight="false" outlineLevel="0" collapsed="false">
      <c r="A254" s="51"/>
      <c r="B254" s="51"/>
      <c r="C254" s="51" t="n">
        <v>-2.078195E-010</v>
      </c>
      <c r="D254" s="51" t="n">
        <v>99.76938</v>
      </c>
    </row>
    <row r="255" customFormat="false" ht="15" hidden="false" customHeight="false" outlineLevel="0" collapsed="false">
      <c r="A255" s="51"/>
      <c r="B255" s="51"/>
      <c r="C255" s="51" t="n">
        <v>-2.244178E-010</v>
      </c>
      <c r="D255" s="51" t="n">
        <v>100.1737</v>
      </c>
    </row>
    <row r="256" customFormat="false" ht="15" hidden="false" customHeight="false" outlineLevel="0" collapsed="false">
      <c r="A256" s="51"/>
      <c r="B256" s="51"/>
      <c r="C256" s="51" t="n">
        <v>-2.198703E-010</v>
      </c>
      <c r="D256" s="51" t="n">
        <v>100.5781</v>
      </c>
    </row>
    <row r="257" customFormat="false" ht="15" hidden="false" customHeight="false" outlineLevel="0" collapsed="false">
      <c r="A257" s="51"/>
      <c r="B257" s="51"/>
      <c r="C257" s="51" t="n">
        <v>-2.191882E-010</v>
      </c>
      <c r="D257" s="51" t="n">
        <v>100.9822</v>
      </c>
    </row>
    <row r="258" customFormat="false" ht="15" hidden="false" customHeight="false" outlineLevel="0" collapsed="false">
      <c r="A258" s="51"/>
      <c r="B258" s="51"/>
      <c r="C258" s="51" t="n">
        <v>-2.009983E-010</v>
      </c>
      <c r="D258" s="51" t="n">
        <v>101.3859</v>
      </c>
    </row>
    <row r="259" customFormat="false" ht="15" hidden="false" customHeight="false" outlineLevel="0" collapsed="false">
      <c r="A259" s="51"/>
      <c r="B259" s="51"/>
      <c r="C259" s="51" t="n">
        <v>-2.14186E-010</v>
      </c>
      <c r="D259" s="51" t="n">
        <v>101.7895</v>
      </c>
    </row>
    <row r="260" customFormat="false" ht="15" hidden="false" customHeight="false" outlineLevel="0" collapsed="false">
      <c r="A260" s="51"/>
      <c r="B260" s="51"/>
      <c r="C260" s="51" t="n">
        <v>-2.2942E-010</v>
      </c>
      <c r="D260" s="51" t="n">
        <v>102.1937</v>
      </c>
    </row>
    <row r="261" customFormat="false" ht="15" hidden="false" customHeight="false" outlineLevel="0" collapsed="false">
      <c r="A261" s="51"/>
      <c r="B261" s="51"/>
      <c r="C261" s="51" t="n">
        <v>-2.239631E-010</v>
      </c>
      <c r="D261" s="51" t="n">
        <v>102.5971</v>
      </c>
    </row>
    <row r="262" customFormat="false" ht="15" hidden="false" customHeight="false" outlineLevel="0" collapsed="false">
      <c r="A262" s="51"/>
      <c r="B262" s="51"/>
      <c r="C262" s="51" t="n">
        <v>-2.116849E-010</v>
      </c>
      <c r="D262" s="51" t="n">
        <v>103.0018</v>
      </c>
    </row>
    <row r="263" customFormat="false" ht="15" hidden="false" customHeight="false" outlineLevel="0" collapsed="false">
      <c r="A263" s="51"/>
      <c r="B263" s="51"/>
      <c r="C263" s="51" t="n">
        <v>-2.162324E-010</v>
      </c>
      <c r="D263" s="51" t="n">
        <v>103.4065</v>
      </c>
    </row>
    <row r="264" customFormat="false" ht="15" hidden="false" customHeight="false" outlineLevel="0" collapsed="false">
      <c r="A264" s="51"/>
      <c r="B264" s="51"/>
      <c r="C264" s="51" t="n">
        <v>-2.239631E-010</v>
      </c>
      <c r="D264" s="51" t="n">
        <v>103.812</v>
      </c>
    </row>
    <row r="265" customFormat="false" ht="15" hidden="false" customHeight="false" outlineLevel="0" collapsed="false">
      <c r="A265" s="51"/>
      <c r="B265" s="51"/>
      <c r="C265" s="51" t="n">
        <v>-2.200977E-010</v>
      </c>
      <c r="D265" s="51" t="n">
        <v>104.216</v>
      </c>
    </row>
    <row r="266" customFormat="false" ht="15" hidden="false" customHeight="false" outlineLevel="0" collapsed="false">
      <c r="A266" s="51"/>
      <c r="B266" s="51"/>
      <c r="C266" s="51" t="n">
        <v>-2.137313E-010</v>
      </c>
      <c r="D266" s="51" t="n">
        <v>104.6218</v>
      </c>
    </row>
    <row r="267" customFormat="false" ht="15" hidden="false" customHeight="false" outlineLevel="0" collapsed="false">
      <c r="A267" s="51"/>
      <c r="B267" s="51"/>
      <c r="C267" s="51"/>
      <c r="D267" s="51"/>
    </row>
    <row r="268" customFormat="false" ht="15" hidden="false" customHeight="false" outlineLevel="0" collapsed="false">
      <c r="A268" s="51"/>
      <c r="B268" s="51"/>
      <c r="C268" s="51"/>
      <c r="D268" s="51"/>
    </row>
    <row r="269" customFormat="false" ht="15" hidden="false" customHeight="false" outlineLevel="0" collapsed="false">
      <c r="A269" s="51"/>
      <c r="B269" s="51"/>
      <c r="C269" s="51"/>
      <c r="D269" s="51"/>
    </row>
    <row r="270" customFormat="false" ht="15" hidden="false" customHeight="false" outlineLevel="0" collapsed="false">
      <c r="A270" s="51"/>
      <c r="B270" s="51"/>
      <c r="C270" s="51"/>
      <c r="D270" s="51"/>
    </row>
    <row r="271" customFormat="false" ht="15" hidden="false" customHeight="false" outlineLevel="0" collapsed="false">
      <c r="A271" s="51"/>
      <c r="B271" s="51"/>
      <c r="C271" s="51"/>
      <c r="D271" s="51"/>
    </row>
    <row r="272" customFormat="false" ht="15" hidden="false" customHeight="false" outlineLevel="0" collapsed="false">
      <c r="A272" s="51"/>
      <c r="B272" s="51"/>
      <c r="C272" s="51"/>
      <c r="D272" s="51"/>
    </row>
    <row r="273" customFormat="false" ht="15" hidden="false" customHeight="false" outlineLevel="0" collapsed="false">
      <c r="A273" s="51"/>
      <c r="B273" s="51"/>
      <c r="C273" s="51"/>
      <c r="D273" s="51"/>
    </row>
    <row r="274" customFormat="false" ht="15" hidden="false" customHeight="false" outlineLevel="0" collapsed="false">
      <c r="A274" s="51"/>
      <c r="B274" s="51"/>
      <c r="C274" s="51"/>
      <c r="D274" s="51"/>
    </row>
    <row r="275" customFormat="false" ht="15" hidden="false" customHeight="false" outlineLevel="0" collapsed="false">
      <c r="A275" s="51"/>
      <c r="B275" s="51"/>
      <c r="C275" s="51"/>
      <c r="D275" s="51"/>
    </row>
    <row r="276" customFormat="false" ht="15" hidden="false" customHeight="false" outlineLevel="0" collapsed="false">
      <c r="A276" s="51"/>
      <c r="B276" s="51"/>
      <c r="C276" s="51"/>
      <c r="D276" s="51"/>
    </row>
    <row r="277" customFormat="false" ht="15" hidden="false" customHeight="false" outlineLevel="0" collapsed="false">
      <c r="A277" s="51"/>
      <c r="B277" s="51"/>
      <c r="C277" s="51"/>
      <c r="D277" s="51"/>
    </row>
    <row r="278" customFormat="false" ht="15" hidden="false" customHeight="false" outlineLevel="0" collapsed="false">
      <c r="A278" s="51"/>
      <c r="B278" s="51"/>
      <c r="C278" s="51"/>
      <c r="D278" s="51"/>
    </row>
    <row r="279" customFormat="false" ht="15" hidden="false" customHeight="false" outlineLevel="0" collapsed="false">
      <c r="A279" s="51"/>
      <c r="B279" s="51"/>
      <c r="C279" s="51"/>
      <c r="D279" s="51"/>
    </row>
    <row r="280" customFormat="false" ht="15" hidden="false" customHeight="false" outlineLevel="0" collapsed="false">
      <c r="A280" s="51"/>
      <c r="B280" s="51"/>
      <c r="C280" s="51"/>
      <c r="D280" s="51"/>
    </row>
    <row r="281" customFormat="false" ht="15" hidden="false" customHeight="false" outlineLevel="0" collapsed="false">
      <c r="A281" s="51"/>
      <c r="B281" s="51"/>
      <c r="C281" s="51"/>
      <c r="D281" s="51"/>
    </row>
    <row r="282" customFormat="false" ht="15" hidden="false" customHeight="false" outlineLevel="0" collapsed="false">
      <c r="A282" s="51"/>
      <c r="B282" s="51"/>
      <c r="C282" s="51"/>
      <c r="D282" s="51"/>
    </row>
    <row r="283" customFormat="false" ht="15" hidden="false" customHeight="false" outlineLevel="0" collapsed="false">
      <c r="A283" s="51"/>
      <c r="B283" s="51"/>
      <c r="C283" s="51"/>
      <c r="D283" s="51"/>
    </row>
    <row r="284" customFormat="false" ht="15" hidden="false" customHeight="false" outlineLevel="0" collapsed="false">
      <c r="A284" s="51"/>
      <c r="B284" s="51"/>
      <c r="C284" s="51"/>
      <c r="D284" s="51"/>
    </row>
    <row r="285" customFormat="false" ht="15" hidden="false" customHeight="false" outlineLevel="0" collapsed="false">
      <c r="A285" s="51"/>
      <c r="B285" s="51"/>
      <c r="C285" s="51"/>
      <c r="D285" s="51"/>
    </row>
    <row r="286" customFormat="false" ht="15" hidden="false" customHeight="false" outlineLevel="0" collapsed="false">
      <c r="A286" s="51"/>
      <c r="B286" s="51"/>
      <c r="C286" s="51"/>
      <c r="D286" s="51"/>
    </row>
    <row r="287" customFormat="false" ht="15" hidden="false" customHeight="false" outlineLevel="0" collapsed="false">
      <c r="A287" s="51"/>
      <c r="B287" s="51"/>
      <c r="C287" s="51"/>
      <c r="D287" s="51"/>
    </row>
    <row r="288" customFormat="false" ht="15" hidden="false" customHeight="false" outlineLevel="0" collapsed="false">
      <c r="A288" s="51"/>
      <c r="B288" s="51"/>
      <c r="C288" s="51"/>
      <c r="D288" s="51"/>
    </row>
    <row r="289" customFormat="false" ht="15" hidden="false" customHeight="false" outlineLevel="0" collapsed="false">
      <c r="A289" s="51"/>
      <c r="B289" s="51"/>
      <c r="C289" s="51"/>
      <c r="D289" s="51"/>
    </row>
    <row r="290" customFormat="false" ht="15" hidden="false" customHeight="false" outlineLevel="0" collapsed="false">
      <c r="A290" s="51"/>
      <c r="B290" s="51"/>
      <c r="C290" s="51"/>
      <c r="D290" s="51"/>
    </row>
    <row r="291" customFormat="false" ht="15" hidden="false" customHeight="false" outlineLevel="0" collapsed="false">
      <c r="A291" s="51"/>
      <c r="B291" s="51"/>
      <c r="C291" s="51"/>
      <c r="D291" s="51"/>
    </row>
    <row r="292" customFormat="false" ht="15" hidden="false" customHeight="false" outlineLevel="0" collapsed="false">
      <c r="A292" s="51"/>
      <c r="B292" s="51"/>
      <c r="C292" s="51"/>
      <c r="D292" s="51"/>
    </row>
    <row r="293" customFormat="false" ht="15" hidden="false" customHeight="false" outlineLevel="0" collapsed="false">
      <c r="A293" s="51"/>
      <c r="B293" s="51"/>
      <c r="C293" s="51"/>
      <c r="D293" s="51"/>
    </row>
    <row r="294" customFormat="false" ht="15" hidden="false" customHeight="false" outlineLevel="0" collapsed="false">
      <c r="A294" s="51"/>
      <c r="B294" s="51"/>
      <c r="C294" s="51"/>
      <c r="D294" s="51"/>
    </row>
    <row r="295" customFormat="false" ht="15" hidden="false" customHeight="false" outlineLevel="0" collapsed="false">
      <c r="A295" s="51"/>
      <c r="B295" s="51"/>
      <c r="C295" s="51"/>
      <c r="D295" s="51"/>
    </row>
    <row r="296" customFormat="false" ht="15" hidden="false" customHeight="false" outlineLevel="0" collapsed="false">
      <c r="A296" s="51"/>
      <c r="B296" s="51"/>
      <c r="C296" s="51"/>
      <c r="D296" s="51"/>
    </row>
    <row r="297" customFormat="false" ht="15" hidden="false" customHeight="false" outlineLevel="0" collapsed="false">
      <c r="A297" s="51"/>
      <c r="B297" s="51"/>
      <c r="C297" s="51"/>
      <c r="D297" s="51"/>
    </row>
    <row r="298" customFormat="false" ht="15" hidden="false" customHeight="false" outlineLevel="0" collapsed="false">
      <c r="A298" s="51"/>
      <c r="B298" s="51"/>
      <c r="C298" s="51"/>
      <c r="D298" s="51"/>
    </row>
    <row r="299" customFormat="false" ht="15" hidden="false" customHeight="false" outlineLevel="0" collapsed="false">
      <c r="A299" s="51"/>
      <c r="B299" s="51"/>
      <c r="C299" s="51"/>
      <c r="D299" s="51"/>
    </row>
    <row r="300" customFormat="false" ht="15" hidden="false" customHeight="false" outlineLevel="0" collapsed="false">
      <c r="A300" s="51"/>
      <c r="B300" s="51"/>
      <c r="C300" s="51"/>
      <c r="D300" s="51"/>
    </row>
    <row r="301" customFormat="false" ht="15" hidden="false" customHeight="false" outlineLevel="0" collapsed="false">
      <c r="A301" s="51"/>
      <c r="B301" s="51"/>
      <c r="C301" s="51"/>
      <c r="D301" s="51"/>
    </row>
    <row r="302" customFormat="false" ht="15" hidden="false" customHeight="false" outlineLevel="0" collapsed="false">
      <c r="A302" s="51"/>
      <c r="B302" s="51"/>
      <c r="C302" s="51"/>
      <c r="D302" s="51"/>
    </row>
    <row r="303" customFormat="false" ht="15" hidden="false" customHeight="false" outlineLevel="0" collapsed="false">
      <c r="A303" s="51"/>
      <c r="B303" s="51"/>
      <c r="C303" s="51"/>
      <c r="D303" s="51"/>
    </row>
    <row r="304" customFormat="false" ht="15" hidden="false" customHeight="false" outlineLevel="0" collapsed="false">
      <c r="A304" s="51"/>
      <c r="B304" s="51"/>
      <c r="C304" s="51"/>
      <c r="D304" s="51"/>
    </row>
    <row r="305" customFormat="false" ht="15" hidden="false" customHeight="false" outlineLevel="0" collapsed="false">
      <c r="A305" s="51"/>
      <c r="B305" s="51"/>
      <c r="C305" s="51"/>
      <c r="D305" s="51"/>
    </row>
    <row r="306" customFormat="false" ht="15" hidden="false" customHeight="false" outlineLevel="0" collapsed="false">
      <c r="A306" s="51"/>
      <c r="B306" s="51"/>
      <c r="C306" s="51"/>
      <c r="D306" s="51"/>
    </row>
    <row r="307" customFormat="false" ht="15" hidden="false" customHeight="false" outlineLevel="0" collapsed="false">
      <c r="A307" s="51"/>
      <c r="B307" s="51"/>
      <c r="C307" s="51"/>
      <c r="D307" s="51"/>
    </row>
    <row r="308" customFormat="false" ht="15" hidden="false" customHeight="false" outlineLevel="0" collapsed="false">
      <c r="A308" s="51"/>
      <c r="B308" s="51"/>
      <c r="C308" s="51"/>
      <c r="D308" s="51"/>
    </row>
    <row r="309" customFormat="false" ht="15" hidden="false" customHeight="false" outlineLevel="0" collapsed="false">
      <c r="A309" s="51"/>
      <c r="B309" s="51"/>
      <c r="C309" s="51"/>
      <c r="D309" s="51"/>
    </row>
    <row r="310" customFormat="false" ht="15" hidden="false" customHeight="false" outlineLevel="0" collapsed="false">
      <c r="A310" s="51"/>
      <c r="B310" s="51"/>
      <c r="C310" s="51"/>
      <c r="D310" s="51"/>
    </row>
    <row r="311" customFormat="false" ht="15" hidden="false" customHeight="false" outlineLevel="0" collapsed="false">
      <c r="A311" s="51"/>
      <c r="B311" s="51"/>
      <c r="C311" s="51"/>
      <c r="D311" s="51"/>
    </row>
    <row r="312" customFormat="false" ht="15" hidden="false" customHeight="false" outlineLevel="0" collapsed="false">
      <c r="A312" s="51"/>
      <c r="B312" s="51"/>
      <c r="C312" s="51"/>
      <c r="D312" s="51"/>
    </row>
    <row r="313" customFormat="false" ht="15" hidden="false" customHeight="false" outlineLevel="0" collapsed="false">
      <c r="A313" s="51"/>
      <c r="B313" s="51"/>
      <c r="C313" s="51"/>
      <c r="D313" s="51"/>
    </row>
    <row r="314" customFormat="false" ht="15" hidden="false" customHeight="false" outlineLevel="0" collapsed="false">
      <c r="A314" s="51"/>
      <c r="B314" s="51"/>
      <c r="C314" s="51"/>
      <c r="D314" s="51"/>
    </row>
    <row r="315" customFormat="false" ht="15" hidden="false" customHeight="false" outlineLevel="0" collapsed="false">
      <c r="A315" s="51"/>
      <c r="B315" s="51"/>
      <c r="C315" s="51"/>
      <c r="D315" s="51"/>
    </row>
    <row r="316" customFormat="false" ht="15" hidden="false" customHeight="false" outlineLevel="0" collapsed="false">
      <c r="A316" s="51"/>
      <c r="B316" s="51"/>
      <c r="C316" s="51"/>
      <c r="D316" s="51"/>
    </row>
    <row r="317" customFormat="false" ht="15" hidden="false" customHeight="false" outlineLevel="0" collapsed="false">
      <c r="A317" s="51"/>
      <c r="B317" s="51"/>
      <c r="C317" s="51"/>
      <c r="D317" s="51"/>
    </row>
    <row r="318" customFormat="false" ht="15" hidden="false" customHeight="false" outlineLevel="0" collapsed="false">
      <c r="A318" s="51"/>
      <c r="B318" s="51"/>
      <c r="C318" s="51"/>
      <c r="D318" s="51"/>
    </row>
    <row r="319" customFormat="false" ht="15" hidden="false" customHeight="false" outlineLevel="0" collapsed="false">
      <c r="A319" s="51"/>
      <c r="B319" s="51"/>
      <c r="C319" s="51"/>
      <c r="D319" s="51"/>
    </row>
    <row r="320" customFormat="false" ht="15" hidden="false" customHeight="false" outlineLevel="0" collapsed="false">
      <c r="A320" s="51"/>
      <c r="B320" s="51"/>
      <c r="C320" s="51"/>
      <c r="D320" s="51"/>
    </row>
    <row r="321" customFormat="false" ht="15" hidden="false" customHeight="false" outlineLevel="0" collapsed="false">
      <c r="A321" s="51"/>
      <c r="B321" s="51"/>
      <c r="C321" s="51"/>
      <c r="D321" s="51"/>
    </row>
    <row r="322" customFormat="false" ht="15" hidden="false" customHeight="false" outlineLevel="0" collapsed="false">
      <c r="A322" s="51"/>
      <c r="B322" s="51"/>
      <c r="C322" s="51"/>
      <c r="D322" s="51"/>
    </row>
    <row r="323" customFormat="false" ht="15" hidden="false" customHeight="false" outlineLevel="0" collapsed="false">
      <c r="A323" s="51"/>
      <c r="B323" s="51"/>
      <c r="C323" s="51"/>
      <c r="D323" s="51"/>
    </row>
    <row r="324" customFormat="false" ht="15" hidden="false" customHeight="false" outlineLevel="0" collapsed="false">
      <c r="A324" s="51"/>
      <c r="B324" s="51"/>
      <c r="C324" s="51"/>
      <c r="D324" s="51"/>
    </row>
    <row r="325" customFormat="false" ht="15" hidden="false" customHeight="false" outlineLevel="0" collapsed="false">
      <c r="A325" s="51"/>
      <c r="B325" s="51"/>
      <c r="C325" s="51"/>
      <c r="D325" s="51"/>
    </row>
    <row r="326" customFormat="false" ht="15" hidden="false" customHeight="false" outlineLevel="0" collapsed="false">
      <c r="A326" s="51"/>
      <c r="B326" s="51"/>
      <c r="C326" s="51"/>
      <c r="D326" s="51"/>
    </row>
    <row r="327" customFormat="false" ht="15" hidden="false" customHeight="false" outlineLevel="0" collapsed="false">
      <c r="A327" s="51"/>
      <c r="B327" s="51"/>
      <c r="C327" s="51"/>
      <c r="D327" s="51"/>
    </row>
    <row r="328" customFormat="false" ht="15" hidden="false" customHeight="false" outlineLevel="0" collapsed="false">
      <c r="A328" s="51"/>
      <c r="B328" s="51"/>
      <c r="C328" s="51"/>
      <c r="D328" s="51"/>
    </row>
    <row r="329" customFormat="false" ht="15" hidden="false" customHeight="false" outlineLevel="0" collapsed="false">
      <c r="A329" s="51"/>
      <c r="B329" s="51"/>
      <c r="C329" s="51"/>
      <c r="D329" s="51"/>
    </row>
    <row r="330" customFormat="false" ht="15" hidden="false" customHeight="false" outlineLevel="0" collapsed="false">
      <c r="A330" s="51"/>
      <c r="B330" s="51"/>
      <c r="C330" s="51"/>
      <c r="D330" s="51"/>
    </row>
    <row r="331" customFormat="false" ht="15" hidden="false" customHeight="false" outlineLevel="0" collapsed="false">
      <c r="A331" s="51"/>
      <c r="B331" s="51"/>
      <c r="C331" s="51"/>
      <c r="D331" s="51"/>
    </row>
    <row r="332" customFormat="false" ht="15" hidden="false" customHeight="false" outlineLevel="0" collapsed="false">
      <c r="A332" s="51"/>
      <c r="B332" s="51"/>
      <c r="C332" s="51"/>
      <c r="D332" s="51"/>
    </row>
    <row r="333" customFormat="false" ht="15" hidden="false" customHeight="false" outlineLevel="0" collapsed="false">
      <c r="A333" s="51"/>
      <c r="B333" s="51"/>
      <c r="C333" s="51"/>
      <c r="D333" s="51"/>
    </row>
    <row r="334" customFormat="false" ht="15" hidden="false" customHeight="false" outlineLevel="0" collapsed="false">
      <c r="A334" s="51"/>
      <c r="B334" s="51"/>
      <c r="C334" s="51"/>
      <c r="D334" s="51"/>
    </row>
    <row r="335" customFormat="false" ht="15" hidden="false" customHeight="false" outlineLevel="0" collapsed="false">
      <c r="A335" s="51"/>
      <c r="B335" s="51"/>
      <c r="C335" s="51"/>
      <c r="D335" s="51"/>
    </row>
    <row r="336" customFormat="false" ht="15" hidden="false" customHeight="false" outlineLevel="0" collapsed="false">
      <c r="A336" s="51"/>
      <c r="B336" s="51"/>
      <c r="C336" s="51"/>
      <c r="D336" s="51"/>
    </row>
    <row r="337" customFormat="false" ht="15" hidden="false" customHeight="false" outlineLevel="0" collapsed="false">
      <c r="A337" s="51"/>
      <c r="B337" s="51"/>
      <c r="C337" s="51"/>
      <c r="D337" s="51"/>
    </row>
    <row r="338" customFormat="false" ht="15" hidden="false" customHeight="false" outlineLevel="0" collapsed="false">
      <c r="A338" s="51"/>
      <c r="B338" s="51"/>
      <c r="C338" s="51"/>
      <c r="D338" s="51"/>
    </row>
    <row r="339" customFormat="false" ht="15" hidden="false" customHeight="false" outlineLevel="0" collapsed="false">
      <c r="A339" s="51"/>
      <c r="B339" s="51"/>
      <c r="C339" s="51"/>
      <c r="D339" s="51"/>
    </row>
    <row r="340" customFormat="false" ht="15" hidden="false" customHeight="false" outlineLevel="0" collapsed="false">
      <c r="A340" s="51"/>
      <c r="B340" s="51"/>
      <c r="C340" s="51"/>
      <c r="D340" s="51"/>
    </row>
    <row r="341" customFormat="false" ht="15" hidden="false" customHeight="false" outlineLevel="0" collapsed="false">
      <c r="A341" s="51"/>
      <c r="B341" s="51"/>
      <c r="C341" s="51"/>
      <c r="D341" s="51"/>
    </row>
    <row r="342" customFormat="false" ht="15" hidden="false" customHeight="false" outlineLevel="0" collapsed="false">
      <c r="A342" s="51"/>
      <c r="B342" s="51"/>
      <c r="C342" s="51"/>
      <c r="D342" s="51"/>
    </row>
    <row r="343" customFormat="false" ht="15" hidden="false" customHeight="false" outlineLevel="0" collapsed="false">
      <c r="A343" s="51"/>
      <c r="B343" s="51"/>
      <c r="C343" s="51"/>
      <c r="D343" s="51"/>
    </row>
    <row r="344" customFormat="false" ht="15" hidden="false" customHeight="false" outlineLevel="0" collapsed="false">
      <c r="A344" s="51"/>
      <c r="B344" s="51"/>
      <c r="C344" s="51"/>
      <c r="D344" s="51"/>
    </row>
    <row r="345" customFormat="false" ht="15" hidden="false" customHeight="false" outlineLevel="0" collapsed="false">
      <c r="A345" s="51"/>
      <c r="B345" s="51"/>
      <c r="C345" s="51"/>
      <c r="D345" s="51"/>
    </row>
    <row r="346" customFormat="false" ht="15" hidden="false" customHeight="false" outlineLevel="0" collapsed="false">
      <c r="A346" s="51"/>
      <c r="B346" s="51"/>
      <c r="C346" s="51"/>
      <c r="D346" s="51"/>
    </row>
    <row r="347" customFormat="false" ht="15" hidden="false" customHeight="false" outlineLevel="0" collapsed="false">
      <c r="A347" s="51"/>
      <c r="B347" s="51"/>
      <c r="C347" s="51"/>
      <c r="D347" s="51"/>
    </row>
    <row r="348" customFormat="false" ht="15" hidden="false" customHeight="false" outlineLevel="0" collapsed="false">
      <c r="A348" s="51"/>
      <c r="B348" s="51"/>
      <c r="C348" s="51"/>
      <c r="D348" s="51"/>
    </row>
    <row r="349" customFormat="false" ht="15" hidden="false" customHeight="false" outlineLevel="0" collapsed="false">
      <c r="A349" s="51"/>
      <c r="B349" s="51"/>
      <c r="C349" s="51"/>
      <c r="D349" s="51"/>
    </row>
    <row r="350" customFormat="false" ht="15" hidden="false" customHeight="false" outlineLevel="0" collapsed="false">
      <c r="A350" s="51"/>
      <c r="B350" s="51"/>
      <c r="C350" s="51"/>
      <c r="D350" s="51"/>
    </row>
    <row r="351" customFormat="false" ht="15" hidden="false" customHeight="false" outlineLevel="0" collapsed="false">
      <c r="A351" s="51"/>
      <c r="B351" s="51"/>
      <c r="C351" s="51"/>
      <c r="D351" s="51"/>
    </row>
    <row r="352" customFormat="false" ht="15" hidden="false" customHeight="false" outlineLevel="0" collapsed="false">
      <c r="A352" s="51"/>
      <c r="B352" s="51"/>
      <c r="C352" s="51"/>
      <c r="D352" s="51"/>
    </row>
    <row r="353" customFormat="false" ht="15" hidden="false" customHeight="false" outlineLevel="0" collapsed="false">
      <c r="A353" s="51"/>
      <c r="B353" s="51"/>
      <c r="C353" s="51"/>
      <c r="D353" s="51"/>
    </row>
    <row r="354" customFormat="false" ht="15" hidden="false" customHeight="false" outlineLevel="0" collapsed="false">
      <c r="A354" s="51"/>
      <c r="B354" s="51"/>
      <c r="C354" s="51"/>
      <c r="D354" s="51"/>
    </row>
    <row r="355" customFormat="false" ht="15" hidden="false" customHeight="false" outlineLevel="0" collapsed="false">
      <c r="A355" s="51"/>
      <c r="B355" s="51"/>
      <c r="C355" s="51"/>
      <c r="D355" s="51"/>
    </row>
    <row r="356" customFormat="false" ht="15" hidden="false" customHeight="false" outlineLevel="0" collapsed="false">
      <c r="A356" s="51"/>
      <c r="B356" s="51"/>
      <c r="C356" s="51"/>
      <c r="D356" s="51"/>
    </row>
    <row r="357" customFormat="false" ht="15" hidden="false" customHeight="false" outlineLevel="0" collapsed="false">
      <c r="A357" s="51"/>
      <c r="B357" s="51"/>
      <c r="C357" s="51"/>
      <c r="D357" s="51"/>
    </row>
    <row r="358" customFormat="false" ht="15" hidden="false" customHeight="false" outlineLevel="0" collapsed="false">
      <c r="A358" s="51"/>
      <c r="B358" s="51"/>
      <c r="C358" s="51"/>
      <c r="D358" s="51"/>
    </row>
    <row r="359" customFormat="false" ht="15" hidden="false" customHeight="false" outlineLevel="0" collapsed="false">
      <c r="A359" s="51"/>
      <c r="B359" s="51"/>
      <c r="C359" s="51"/>
      <c r="D359" s="51"/>
    </row>
    <row r="360" customFormat="false" ht="15" hidden="false" customHeight="false" outlineLevel="0" collapsed="false">
      <c r="A360" s="51"/>
      <c r="B360" s="51"/>
      <c r="C360" s="51"/>
      <c r="D360" s="51"/>
    </row>
    <row r="361" customFormat="false" ht="15" hidden="false" customHeight="false" outlineLevel="0" collapsed="false">
      <c r="A361" s="51"/>
      <c r="B361" s="51"/>
      <c r="C361" s="51"/>
      <c r="D361" s="51"/>
    </row>
    <row r="362" customFormat="false" ht="15" hidden="false" customHeight="false" outlineLevel="0" collapsed="false">
      <c r="A362" s="51"/>
      <c r="B362" s="51"/>
      <c r="C362" s="51"/>
      <c r="D362" s="51"/>
    </row>
    <row r="363" customFormat="false" ht="15" hidden="false" customHeight="false" outlineLevel="0" collapsed="false">
      <c r="A363" s="51"/>
      <c r="B363" s="51"/>
      <c r="C363" s="51"/>
      <c r="D363" s="51"/>
    </row>
    <row r="364" customFormat="false" ht="15" hidden="false" customHeight="false" outlineLevel="0" collapsed="false">
      <c r="A364" s="51"/>
      <c r="B364" s="51"/>
      <c r="C364" s="51"/>
      <c r="D364" s="51"/>
    </row>
    <row r="365" customFormat="false" ht="15" hidden="false" customHeight="false" outlineLevel="0" collapsed="false">
      <c r="A365" s="51"/>
      <c r="B365" s="51"/>
      <c r="C365" s="51"/>
      <c r="D365" s="51"/>
    </row>
    <row r="366" customFormat="false" ht="15" hidden="false" customHeight="false" outlineLevel="0" collapsed="false">
      <c r="A366" s="51"/>
      <c r="B366" s="51"/>
      <c r="C366" s="51"/>
      <c r="D366" s="51"/>
    </row>
    <row r="367" customFormat="false" ht="15" hidden="false" customHeight="false" outlineLevel="0" collapsed="false">
      <c r="A367" s="51"/>
      <c r="B367" s="51"/>
      <c r="C367" s="51"/>
      <c r="D367" s="51"/>
    </row>
    <row r="368" customFormat="false" ht="15" hidden="false" customHeight="false" outlineLevel="0" collapsed="false">
      <c r="A368" s="51"/>
      <c r="B368" s="51"/>
      <c r="C368" s="51"/>
      <c r="D368" s="51"/>
    </row>
    <row r="369" customFormat="false" ht="15" hidden="false" customHeight="false" outlineLevel="0" collapsed="false">
      <c r="A369" s="51"/>
      <c r="B369" s="51"/>
      <c r="C369" s="51"/>
      <c r="D369" s="51"/>
    </row>
    <row r="370" customFormat="false" ht="15" hidden="false" customHeight="false" outlineLevel="0" collapsed="false">
      <c r="A370" s="51"/>
      <c r="B370" s="51"/>
      <c r="C370" s="51"/>
      <c r="D370" s="51"/>
    </row>
    <row r="371" customFormat="false" ht="15" hidden="false" customHeight="false" outlineLevel="0" collapsed="false">
      <c r="A371" s="51"/>
      <c r="B371" s="51"/>
      <c r="C371" s="51"/>
      <c r="D371" s="51"/>
    </row>
    <row r="372" customFormat="false" ht="15" hidden="false" customHeight="false" outlineLevel="0" collapsed="false">
      <c r="A372" s="51"/>
      <c r="B372" s="51"/>
      <c r="C372" s="51"/>
      <c r="D372" s="51"/>
    </row>
    <row r="373" customFormat="false" ht="15" hidden="false" customHeight="false" outlineLevel="0" collapsed="false">
      <c r="A373" s="51"/>
      <c r="B373" s="51"/>
      <c r="C373" s="51"/>
      <c r="D373" s="51"/>
    </row>
    <row r="374" customFormat="false" ht="15" hidden="false" customHeight="false" outlineLevel="0" collapsed="false">
      <c r="A374" s="51"/>
      <c r="B374" s="51"/>
      <c r="C374" s="51"/>
      <c r="D374" s="51"/>
    </row>
    <row r="375" customFormat="false" ht="15" hidden="false" customHeight="false" outlineLevel="0" collapsed="false">
      <c r="A375" s="51"/>
      <c r="B375" s="51"/>
      <c r="C375" s="51"/>
      <c r="D375" s="51"/>
    </row>
    <row r="376" customFormat="false" ht="15" hidden="false" customHeight="false" outlineLevel="0" collapsed="false">
      <c r="A376" s="51"/>
      <c r="B376" s="51"/>
      <c r="C376" s="51"/>
      <c r="D376" s="51"/>
    </row>
    <row r="377" customFormat="false" ht="15" hidden="false" customHeight="false" outlineLevel="0" collapsed="false">
      <c r="A377" s="51"/>
      <c r="B377" s="51"/>
      <c r="C377" s="51"/>
      <c r="D377" s="51"/>
    </row>
    <row r="378" customFormat="false" ht="15" hidden="false" customHeight="false" outlineLevel="0" collapsed="false">
      <c r="A378" s="51"/>
      <c r="B378" s="51"/>
      <c r="C378" s="51"/>
      <c r="D378" s="51"/>
    </row>
    <row r="379" customFormat="false" ht="15" hidden="false" customHeight="false" outlineLevel="0" collapsed="false">
      <c r="A379" s="51"/>
      <c r="B379" s="51"/>
      <c r="C379" s="51"/>
      <c r="D379" s="51"/>
    </row>
    <row r="380" customFormat="false" ht="15" hidden="false" customHeight="false" outlineLevel="0" collapsed="false">
      <c r="A380" s="51"/>
      <c r="B380" s="51"/>
      <c r="C380" s="51"/>
      <c r="D380" s="51"/>
    </row>
    <row r="381" customFormat="false" ht="15" hidden="false" customHeight="false" outlineLevel="0" collapsed="false">
      <c r="A381" s="51"/>
      <c r="B381" s="51"/>
      <c r="C381" s="51"/>
      <c r="D381" s="51"/>
    </row>
    <row r="382" customFormat="false" ht="15" hidden="false" customHeight="false" outlineLevel="0" collapsed="false">
      <c r="A382" s="51"/>
      <c r="B382" s="51"/>
      <c r="C382" s="51"/>
      <c r="D382" s="51"/>
    </row>
    <row r="383" customFormat="false" ht="15" hidden="false" customHeight="false" outlineLevel="0" collapsed="false">
      <c r="A383" s="51"/>
      <c r="B383" s="51"/>
      <c r="C383" s="51"/>
      <c r="D383" s="51"/>
    </row>
    <row r="384" customFormat="false" ht="15" hidden="false" customHeight="false" outlineLevel="0" collapsed="false">
      <c r="A384" s="51"/>
      <c r="B384" s="51"/>
      <c r="C384" s="51"/>
      <c r="D384" s="51"/>
    </row>
    <row r="385" customFormat="false" ht="15" hidden="false" customHeight="false" outlineLevel="0" collapsed="false">
      <c r="A385" s="51"/>
      <c r="B385" s="51"/>
      <c r="C385" s="51"/>
      <c r="D385" s="51"/>
    </row>
    <row r="386" customFormat="false" ht="15" hidden="false" customHeight="false" outlineLevel="0" collapsed="false">
      <c r="A386" s="51"/>
      <c r="B386" s="51"/>
      <c r="C386" s="51"/>
      <c r="D386" s="51"/>
    </row>
    <row r="387" customFormat="false" ht="15" hidden="false" customHeight="false" outlineLevel="0" collapsed="false">
      <c r="A387" s="51"/>
      <c r="B387" s="51"/>
      <c r="C387" s="51"/>
      <c r="D387" s="51"/>
    </row>
    <row r="388" customFormat="false" ht="15" hidden="false" customHeight="false" outlineLevel="0" collapsed="false">
      <c r="A388" s="51"/>
      <c r="B388" s="51"/>
      <c r="C388" s="51"/>
      <c r="D388" s="51"/>
    </row>
    <row r="389" customFormat="false" ht="15" hidden="false" customHeight="false" outlineLevel="0" collapsed="false">
      <c r="A389" s="51"/>
      <c r="B389" s="51"/>
      <c r="C389" s="51"/>
      <c r="D389" s="51"/>
    </row>
    <row r="390" customFormat="false" ht="15" hidden="false" customHeight="false" outlineLevel="0" collapsed="false">
      <c r="A390" s="51"/>
      <c r="B390" s="51"/>
      <c r="C390" s="51"/>
      <c r="D390" s="51"/>
    </row>
    <row r="391" customFormat="false" ht="15" hidden="false" customHeight="false" outlineLevel="0" collapsed="false">
      <c r="A391" s="51"/>
      <c r="B391" s="51"/>
      <c r="C391" s="51"/>
      <c r="D391" s="51"/>
    </row>
    <row r="392" customFormat="false" ht="15" hidden="false" customHeight="false" outlineLevel="0" collapsed="false">
      <c r="A392" s="51"/>
      <c r="B392" s="51"/>
      <c r="C392" s="51"/>
      <c r="D392" s="51"/>
    </row>
    <row r="393" customFormat="false" ht="15" hidden="false" customHeight="false" outlineLevel="0" collapsed="false">
      <c r="A393" s="51"/>
      <c r="B393" s="51"/>
      <c r="C393" s="51"/>
      <c r="D393" s="51"/>
    </row>
    <row r="394" customFormat="false" ht="15" hidden="false" customHeight="false" outlineLevel="0" collapsed="false">
      <c r="A394" s="51"/>
      <c r="B394" s="51"/>
      <c r="C394" s="51"/>
      <c r="D394" s="51"/>
    </row>
    <row r="395" customFormat="false" ht="15" hidden="false" customHeight="false" outlineLevel="0" collapsed="false">
      <c r="A395" s="51"/>
      <c r="B395" s="51"/>
      <c r="C395" s="51"/>
      <c r="D395" s="51"/>
    </row>
    <row r="396" customFormat="false" ht="15" hidden="false" customHeight="false" outlineLevel="0" collapsed="false">
      <c r="A396" s="51"/>
      <c r="B396" s="51"/>
      <c r="C396" s="51"/>
      <c r="D396" s="51"/>
    </row>
    <row r="397" customFormat="false" ht="15" hidden="false" customHeight="false" outlineLevel="0" collapsed="false">
      <c r="A397" s="51"/>
      <c r="B397" s="51"/>
      <c r="C397" s="51"/>
      <c r="D397" s="51"/>
    </row>
    <row r="398" customFormat="false" ht="15" hidden="false" customHeight="false" outlineLevel="0" collapsed="false">
      <c r="A398" s="51"/>
      <c r="B398" s="51"/>
      <c r="C398" s="51"/>
      <c r="D398" s="51"/>
    </row>
    <row r="399" customFormat="false" ht="15" hidden="false" customHeight="false" outlineLevel="0" collapsed="false">
      <c r="A399" s="51"/>
      <c r="B399" s="51"/>
      <c r="C399" s="51"/>
      <c r="D399" s="51"/>
    </row>
    <row r="400" customFormat="false" ht="15" hidden="false" customHeight="false" outlineLevel="0" collapsed="false">
      <c r="A400" s="51"/>
      <c r="B400" s="51"/>
      <c r="C400" s="51"/>
      <c r="D400" s="51"/>
    </row>
    <row r="401" customFormat="false" ht="15" hidden="false" customHeight="false" outlineLevel="0" collapsed="false">
      <c r="A401" s="51"/>
      <c r="B401" s="51"/>
      <c r="C401" s="51"/>
      <c r="D401" s="51"/>
    </row>
    <row r="402" customFormat="false" ht="15" hidden="false" customHeight="false" outlineLevel="0" collapsed="false">
      <c r="A402" s="51"/>
      <c r="B402" s="51"/>
      <c r="C402" s="51"/>
      <c r="D402" s="51"/>
    </row>
    <row r="403" customFormat="false" ht="15" hidden="false" customHeight="false" outlineLevel="0" collapsed="false">
      <c r="A403" s="51"/>
      <c r="B403" s="51"/>
      <c r="C403" s="51"/>
      <c r="D403" s="51"/>
    </row>
    <row r="404" customFormat="false" ht="15" hidden="false" customHeight="false" outlineLevel="0" collapsed="false">
      <c r="A404" s="51"/>
      <c r="B404" s="51"/>
      <c r="C404" s="51"/>
      <c r="D404" s="51"/>
    </row>
    <row r="405" customFormat="false" ht="15" hidden="false" customHeight="false" outlineLevel="0" collapsed="false">
      <c r="A405" s="51"/>
      <c r="B405" s="51"/>
      <c r="C405" s="51"/>
      <c r="D405" s="51"/>
    </row>
    <row r="406" customFormat="false" ht="15" hidden="false" customHeight="false" outlineLevel="0" collapsed="false">
      <c r="A406" s="51"/>
      <c r="B406" s="51"/>
      <c r="C406" s="51"/>
      <c r="D406" s="51"/>
    </row>
    <row r="407" customFormat="false" ht="15" hidden="false" customHeight="false" outlineLevel="0" collapsed="false">
      <c r="A407" s="51"/>
      <c r="B407" s="51"/>
      <c r="C407" s="51"/>
      <c r="D407" s="51"/>
    </row>
    <row r="408" customFormat="false" ht="15" hidden="false" customHeight="false" outlineLevel="0" collapsed="false">
      <c r="A408" s="51"/>
      <c r="B408" s="51"/>
      <c r="C408" s="51"/>
      <c r="D408" s="51"/>
    </row>
    <row r="409" customFormat="false" ht="15" hidden="false" customHeight="false" outlineLevel="0" collapsed="false">
      <c r="A409" s="51"/>
      <c r="B409" s="51"/>
      <c r="C409" s="51"/>
      <c r="D409" s="51"/>
    </row>
    <row r="410" customFormat="false" ht="15" hidden="false" customHeight="false" outlineLevel="0" collapsed="false">
      <c r="A410" s="51"/>
      <c r="B410" s="51"/>
      <c r="C410" s="51"/>
      <c r="D410" s="51"/>
    </row>
    <row r="411" customFormat="false" ht="15" hidden="false" customHeight="false" outlineLevel="0" collapsed="false">
      <c r="A411" s="51"/>
      <c r="B411" s="51"/>
      <c r="C411" s="51"/>
      <c r="D411" s="51"/>
    </row>
    <row r="412" customFormat="false" ht="15" hidden="false" customHeight="false" outlineLevel="0" collapsed="false">
      <c r="A412" s="51"/>
      <c r="B412" s="51"/>
      <c r="C412" s="51"/>
      <c r="D412" s="51"/>
    </row>
    <row r="413" customFormat="false" ht="15" hidden="false" customHeight="false" outlineLevel="0" collapsed="false">
      <c r="A413" s="51"/>
      <c r="B413" s="51"/>
      <c r="C413" s="51"/>
      <c r="D413" s="51"/>
    </row>
    <row r="414" customFormat="false" ht="15" hidden="false" customHeight="false" outlineLevel="0" collapsed="false">
      <c r="A414" s="51"/>
      <c r="B414" s="51"/>
      <c r="C414" s="51"/>
      <c r="D414" s="51"/>
    </row>
    <row r="415" customFormat="false" ht="15" hidden="false" customHeight="false" outlineLevel="0" collapsed="false">
      <c r="A415" s="51"/>
      <c r="B415" s="51"/>
      <c r="C415" s="51"/>
      <c r="D415" s="51"/>
    </row>
    <row r="416" customFormat="false" ht="15" hidden="false" customHeight="false" outlineLevel="0" collapsed="false">
      <c r="A416" s="51"/>
      <c r="B416" s="51"/>
      <c r="C416" s="51"/>
      <c r="D416" s="51"/>
    </row>
    <row r="417" customFormat="false" ht="15" hidden="false" customHeight="false" outlineLevel="0" collapsed="false">
      <c r="A417" s="51"/>
      <c r="B417" s="51"/>
      <c r="C417" s="51"/>
      <c r="D417" s="51"/>
    </row>
    <row r="418" customFormat="false" ht="15" hidden="false" customHeight="false" outlineLevel="0" collapsed="false">
      <c r="A418" s="51"/>
      <c r="B418" s="51"/>
      <c r="C418" s="51"/>
      <c r="D418" s="51"/>
    </row>
    <row r="419" customFormat="false" ht="15" hidden="false" customHeight="false" outlineLevel="0" collapsed="false">
      <c r="A419" s="51"/>
      <c r="B419" s="51"/>
      <c r="C419" s="51"/>
      <c r="D419" s="51"/>
    </row>
    <row r="420" customFormat="false" ht="15" hidden="false" customHeight="false" outlineLevel="0" collapsed="false">
      <c r="A420" s="51"/>
      <c r="B420" s="51"/>
      <c r="C420" s="51"/>
      <c r="D420" s="51"/>
    </row>
    <row r="421" customFormat="false" ht="15" hidden="false" customHeight="false" outlineLevel="0" collapsed="false">
      <c r="A421" s="51"/>
      <c r="B421" s="51"/>
      <c r="C421" s="51"/>
      <c r="D421" s="51"/>
    </row>
    <row r="422" customFormat="false" ht="15" hidden="false" customHeight="false" outlineLevel="0" collapsed="false">
      <c r="A422" s="51"/>
      <c r="B422" s="51"/>
      <c r="C422" s="51"/>
      <c r="D422" s="51"/>
    </row>
    <row r="423" customFormat="false" ht="15" hidden="false" customHeight="false" outlineLevel="0" collapsed="false">
      <c r="A423" s="51"/>
      <c r="B423" s="51"/>
      <c r="C423" s="51"/>
      <c r="D423" s="51"/>
    </row>
    <row r="424" customFormat="false" ht="15" hidden="false" customHeight="false" outlineLevel="0" collapsed="false">
      <c r="A424" s="51"/>
      <c r="B424" s="51"/>
      <c r="C424" s="51"/>
      <c r="D424" s="51"/>
    </row>
    <row r="425" customFormat="false" ht="15" hidden="false" customHeight="false" outlineLevel="0" collapsed="false">
      <c r="A425" s="51"/>
      <c r="B425" s="51"/>
      <c r="C425" s="51"/>
      <c r="D425" s="51"/>
    </row>
    <row r="426" customFormat="false" ht="15" hidden="false" customHeight="false" outlineLevel="0" collapsed="false">
      <c r="A426" s="51"/>
      <c r="B426" s="51"/>
      <c r="C426" s="51"/>
      <c r="D426" s="51"/>
    </row>
    <row r="427" customFormat="false" ht="15" hidden="false" customHeight="false" outlineLevel="0" collapsed="false">
      <c r="C427" s="51"/>
      <c r="D427" s="51"/>
    </row>
    <row r="428" customFormat="false" ht="15" hidden="false" customHeight="false" outlineLevel="0" collapsed="false">
      <c r="C428" s="51"/>
      <c r="D428" s="51"/>
    </row>
    <row r="429" customFormat="false" ht="15" hidden="false" customHeight="false" outlineLevel="0" collapsed="false">
      <c r="C429" s="51"/>
      <c r="D429" s="51"/>
    </row>
    <row r="430" customFormat="false" ht="15" hidden="false" customHeight="false" outlineLevel="0" collapsed="false">
      <c r="C430" s="51"/>
      <c r="D430" s="51"/>
    </row>
    <row r="431" customFormat="false" ht="15" hidden="false" customHeight="false" outlineLevel="0" collapsed="false">
      <c r="C431" s="51"/>
      <c r="D431" s="51"/>
    </row>
    <row r="432" customFormat="false" ht="15" hidden="false" customHeight="false" outlineLevel="0" collapsed="false">
      <c r="C432" s="51"/>
      <c r="D432" s="51"/>
    </row>
    <row r="433" customFormat="false" ht="15" hidden="false" customHeight="false" outlineLevel="0" collapsed="false">
      <c r="C433" s="51"/>
      <c r="D433" s="51"/>
    </row>
    <row r="434" customFormat="false" ht="15" hidden="false" customHeight="false" outlineLevel="0" collapsed="false">
      <c r="C434" s="51"/>
      <c r="D434" s="51"/>
    </row>
    <row r="435" customFormat="false" ht="15" hidden="false" customHeight="false" outlineLevel="0" collapsed="false">
      <c r="C435" s="51"/>
      <c r="D435" s="51"/>
    </row>
    <row r="436" customFormat="false" ht="15" hidden="false" customHeight="false" outlineLevel="0" collapsed="false">
      <c r="C436" s="51"/>
      <c r="D436" s="51"/>
    </row>
    <row r="437" customFormat="false" ht="15" hidden="false" customHeight="false" outlineLevel="0" collapsed="false">
      <c r="C437" s="51"/>
      <c r="D437" s="51"/>
    </row>
    <row r="438" customFormat="false" ht="15" hidden="false" customHeight="false" outlineLevel="0" collapsed="false">
      <c r="C438" s="51"/>
      <c r="D438" s="51"/>
    </row>
    <row r="439" customFormat="false" ht="15" hidden="false" customHeight="false" outlineLevel="0" collapsed="false">
      <c r="C439" s="51"/>
      <c r="D439" s="51"/>
    </row>
    <row r="440" customFormat="false" ht="15" hidden="false" customHeight="false" outlineLevel="0" collapsed="false">
      <c r="C440" s="51"/>
      <c r="D440" s="51"/>
    </row>
    <row r="441" customFormat="false" ht="15" hidden="false" customHeight="false" outlineLevel="0" collapsed="false">
      <c r="C441" s="51"/>
      <c r="D441" s="51"/>
    </row>
    <row r="442" customFormat="false" ht="15" hidden="false" customHeight="false" outlineLevel="0" collapsed="false">
      <c r="C442" s="51"/>
      <c r="D442" s="51"/>
    </row>
    <row r="443" customFormat="false" ht="15" hidden="false" customHeight="false" outlineLevel="0" collapsed="false">
      <c r="C443" s="51"/>
      <c r="D443" s="51"/>
    </row>
    <row r="444" customFormat="false" ht="15" hidden="false" customHeight="false" outlineLevel="0" collapsed="false">
      <c r="C444" s="51"/>
      <c r="D444" s="51"/>
    </row>
    <row r="445" customFormat="false" ht="15" hidden="false" customHeight="false" outlineLevel="0" collapsed="false">
      <c r="C445" s="51"/>
      <c r="D445" s="51"/>
    </row>
    <row r="446" customFormat="false" ht="15" hidden="false" customHeight="false" outlineLevel="0" collapsed="false">
      <c r="C446" s="51"/>
      <c r="D446" s="51"/>
    </row>
    <row r="447" customFormat="false" ht="15" hidden="false" customHeight="false" outlineLevel="0" collapsed="false">
      <c r="C447" s="51"/>
      <c r="D447" s="51"/>
    </row>
    <row r="448" customFormat="false" ht="15" hidden="false" customHeight="false" outlineLevel="0" collapsed="false">
      <c r="C448" s="51"/>
      <c r="D448" s="51"/>
    </row>
    <row r="449" customFormat="false" ht="15" hidden="false" customHeight="false" outlineLevel="0" collapsed="false">
      <c r="C449" s="51"/>
      <c r="D449" s="51"/>
    </row>
    <row r="450" customFormat="false" ht="15" hidden="false" customHeight="false" outlineLevel="0" collapsed="false">
      <c r="C450" s="51"/>
      <c r="D450" s="51"/>
    </row>
    <row r="451" customFormat="false" ht="15" hidden="false" customHeight="false" outlineLevel="0" collapsed="false">
      <c r="C451" s="51"/>
      <c r="D451" s="51"/>
    </row>
    <row r="452" customFormat="false" ht="15" hidden="false" customHeight="false" outlineLevel="0" collapsed="false">
      <c r="C452" s="51"/>
      <c r="D452" s="51"/>
    </row>
    <row r="453" customFormat="false" ht="15" hidden="false" customHeight="false" outlineLevel="0" collapsed="false">
      <c r="C453" s="51"/>
      <c r="D453" s="51"/>
    </row>
    <row r="454" customFormat="false" ht="15" hidden="false" customHeight="false" outlineLevel="0" collapsed="false">
      <c r="C454" s="51"/>
      <c r="D454" s="51"/>
    </row>
    <row r="455" customFormat="false" ht="15" hidden="false" customHeight="false" outlineLevel="0" collapsed="false">
      <c r="C455" s="51"/>
      <c r="D455" s="51"/>
    </row>
    <row r="456" customFormat="false" ht="15" hidden="false" customHeight="false" outlineLevel="0" collapsed="false">
      <c r="C456" s="51"/>
      <c r="D456" s="51"/>
    </row>
    <row r="457" customFormat="false" ht="15" hidden="false" customHeight="false" outlineLevel="0" collapsed="false">
      <c r="C457" s="51"/>
      <c r="D457" s="51"/>
    </row>
    <row r="458" customFormat="false" ht="15" hidden="false" customHeight="false" outlineLevel="0" collapsed="false">
      <c r="C458" s="51"/>
      <c r="D458" s="51"/>
    </row>
    <row r="459" customFormat="false" ht="15" hidden="false" customHeight="false" outlineLevel="0" collapsed="false">
      <c r="C459" s="51"/>
      <c r="D459" s="51"/>
    </row>
    <row r="460" customFormat="false" ht="15" hidden="false" customHeight="false" outlineLevel="0" collapsed="false">
      <c r="C460" s="51"/>
      <c r="D460" s="51"/>
    </row>
    <row r="461" customFormat="false" ht="15" hidden="false" customHeight="false" outlineLevel="0" collapsed="false">
      <c r="C461" s="51"/>
      <c r="D461" s="51"/>
    </row>
    <row r="462" customFormat="false" ht="15" hidden="false" customHeight="false" outlineLevel="0" collapsed="false">
      <c r="C462" s="51"/>
      <c r="D462" s="51"/>
    </row>
    <row r="463" customFormat="false" ht="15" hidden="false" customHeight="false" outlineLevel="0" collapsed="false">
      <c r="C463" s="51"/>
      <c r="D463" s="51"/>
    </row>
    <row r="464" customFormat="false" ht="15" hidden="false" customHeight="false" outlineLevel="0" collapsed="false">
      <c r="C464" s="51"/>
      <c r="D464" s="51"/>
    </row>
    <row r="465" customFormat="false" ht="15" hidden="false" customHeight="false" outlineLevel="0" collapsed="false">
      <c r="C465" s="51"/>
      <c r="D465" s="51"/>
    </row>
    <row r="466" customFormat="false" ht="15" hidden="false" customHeight="false" outlineLevel="0" collapsed="false">
      <c r="C466" s="51"/>
      <c r="D466" s="51"/>
    </row>
    <row r="467" customFormat="false" ht="15" hidden="false" customHeight="false" outlineLevel="0" collapsed="false">
      <c r="C467" s="51"/>
      <c r="D467" s="51"/>
    </row>
    <row r="468" customFormat="false" ht="15" hidden="false" customHeight="false" outlineLevel="0" collapsed="false">
      <c r="C468" s="51"/>
      <c r="D468" s="51"/>
    </row>
    <row r="469" customFormat="false" ht="15" hidden="false" customHeight="false" outlineLevel="0" collapsed="false">
      <c r="C469" s="51"/>
      <c r="D469" s="51"/>
    </row>
    <row r="470" customFormat="false" ht="15" hidden="false" customHeight="false" outlineLevel="0" collapsed="false">
      <c r="C470" s="51"/>
      <c r="D470" s="51"/>
    </row>
    <row r="471" customFormat="false" ht="15" hidden="false" customHeight="false" outlineLevel="0" collapsed="false">
      <c r="C471" s="51"/>
      <c r="D471" s="51"/>
    </row>
    <row r="472" customFormat="false" ht="15" hidden="false" customHeight="false" outlineLevel="0" collapsed="false">
      <c r="C472" s="51"/>
      <c r="D472" s="51"/>
    </row>
    <row r="473" customFormat="false" ht="15" hidden="false" customHeight="false" outlineLevel="0" collapsed="false">
      <c r="C473" s="51"/>
      <c r="D473" s="51"/>
    </row>
    <row r="474" customFormat="false" ht="15" hidden="false" customHeight="false" outlineLevel="0" collapsed="false">
      <c r="C474" s="51"/>
      <c r="D474" s="51"/>
    </row>
    <row r="475" customFormat="false" ht="15" hidden="false" customHeight="false" outlineLevel="0" collapsed="false">
      <c r="C475" s="51"/>
      <c r="D475" s="51"/>
    </row>
    <row r="476" customFormat="false" ht="15" hidden="false" customHeight="false" outlineLevel="0" collapsed="false">
      <c r="C476" s="51"/>
      <c r="D476" s="51"/>
    </row>
    <row r="477" customFormat="false" ht="15" hidden="false" customHeight="false" outlineLevel="0" collapsed="false">
      <c r="C477" s="51"/>
      <c r="D477" s="51"/>
    </row>
    <row r="478" customFormat="false" ht="15" hidden="false" customHeight="false" outlineLevel="0" collapsed="false">
      <c r="C478" s="51"/>
      <c r="D478" s="51"/>
    </row>
    <row r="479" customFormat="false" ht="15" hidden="false" customHeight="false" outlineLevel="0" collapsed="false">
      <c r="C479" s="51"/>
      <c r="D479" s="51"/>
    </row>
    <row r="480" customFormat="false" ht="15" hidden="false" customHeight="false" outlineLevel="0" collapsed="false">
      <c r="C480" s="51"/>
      <c r="D480" s="51"/>
    </row>
    <row r="481" customFormat="false" ht="15" hidden="false" customHeight="false" outlineLevel="0" collapsed="false">
      <c r="C481" s="51"/>
      <c r="D481" s="51"/>
    </row>
    <row r="482" customFormat="false" ht="15" hidden="false" customHeight="false" outlineLevel="0" collapsed="false">
      <c r="C482" s="51"/>
      <c r="D482" s="51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4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671875" defaultRowHeight="15" zeroHeight="false" outlineLevelRow="0" outlineLevelCol="0"/>
  <cols>
    <col collapsed="false" customWidth="false" hidden="false" outlineLevel="0" max="1" min="1" style="46" width="8.86"/>
    <col collapsed="false" customWidth="true" hidden="false" outlineLevel="0" max="2" min="2" style="46" width="8.42"/>
    <col collapsed="false" customWidth="false" hidden="false" outlineLevel="0" max="3" min="3" style="46" width="8.86"/>
    <col collapsed="false" customWidth="true" hidden="false" outlineLevel="0" max="4" min="4" style="46" width="8.42"/>
    <col collapsed="false" customWidth="false" hidden="false" outlineLevel="0" max="1024" min="5" style="46" width="8.86"/>
  </cols>
  <sheetData>
    <row r="4" customFormat="false" ht="15" hidden="false" customHeight="false" outlineLevel="0" collapsed="false">
      <c r="A4" s="47" t="s">
        <v>12</v>
      </c>
      <c r="B4" s="47"/>
      <c r="C4" s="47" t="s">
        <v>13</v>
      </c>
      <c r="D4" s="47"/>
    </row>
    <row r="5" customFormat="false" ht="15" hidden="false" customHeight="false" outlineLevel="0" collapsed="false">
      <c r="A5" s="48" t="s">
        <v>107</v>
      </c>
      <c r="B5" s="48" t="s">
        <v>108</v>
      </c>
      <c r="C5" s="48" t="s">
        <v>107</v>
      </c>
      <c r="D5" s="48" t="s">
        <v>108</v>
      </c>
    </row>
    <row r="6" customFormat="false" ht="15" hidden="false" customHeight="false" outlineLevel="0" collapsed="false">
      <c r="A6" s="48" t="s">
        <v>20</v>
      </c>
      <c r="B6" s="48" t="s">
        <v>20</v>
      </c>
      <c r="C6" s="48" t="s">
        <v>20</v>
      </c>
      <c r="D6" s="48" t="s">
        <v>20</v>
      </c>
    </row>
    <row r="7" customFormat="false" ht="15" hidden="false" customHeight="false" outlineLevel="0" collapsed="false">
      <c r="A7" s="49" t="n">
        <f aca="false">AVERAGE(A9:A208)</f>
        <v>-1.35719352225E-011</v>
      </c>
      <c r="B7" s="49" t="n">
        <f aca="false">STDEV(A9:A208)/SQRT(200)</f>
        <v>4.21719670357714E-013</v>
      </c>
      <c r="C7" s="49" t="n">
        <f aca="false">AVERAGE(C9:C208)</f>
        <v>-2.97303587E-010</v>
      </c>
      <c r="D7" s="49" t="n">
        <f aca="false">STDEV(C9:C208)/SQRT(200)</f>
        <v>6.87549264551334E-013</v>
      </c>
    </row>
    <row r="8" customFormat="false" ht="15" hidden="false" customHeight="false" outlineLevel="0" collapsed="false">
      <c r="A8" s="47" t="s">
        <v>109</v>
      </c>
      <c r="B8" s="47"/>
      <c r="C8" s="47" t="s">
        <v>109</v>
      </c>
      <c r="D8" s="47"/>
    </row>
    <row r="9" customFormat="false" ht="15" hidden="false" customHeight="false" outlineLevel="0" collapsed="false">
      <c r="A9" s="50" t="n">
        <v>-1.591616E-012</v>
      </c>
      <c r="B9" s="51" t="n">
        <v>0.302299</v>
      </c>
      <c r="C9" s="51" t="n">
        <v>-3.035439E-010</v>
      </c>
      <c r="D9" s="51" t="n">
        <v>0.3055143</v>
      </c>
    </row>
    <row r="10" customFormat="false" ht="15" hidden="false" customHeight="false" outlineLevel="0" collapsed="false">
      <c r="A10" s="51" t="n">
        <v>-4.547474E-013</v>
      </c>
      <c r="B10" s="51" t="n">
        <v>0.9865623</v>
      </c>
      <c r="C10" s="51" t="n">
        <v>-2.992238E-010</v>
      </c>
      <c r="D10" s="51" t="n">
        <v>0.9950762</v>
      </c>
    </row>
    <row r="11" customFormat="false" ht="15" hidden="false" customHeight="false" outlineLevel="0" collapsed="false">
      <c r="A11" s="51" t="n">
        <v>-4.774847E-012</v>
      </c>
      <c r="B11" s="51" t="n">
        <v>1.393923</v>
      </c>
      <c r="C11" s="51" t="n">
        <v>-3.085461E-010</v>
      </c>
      <c r="D11" s="51" t="n">
        <v>1.39951</v>
      </c>
    </row>
    <row r="12" customFormat="false" ht="15" hidden="false" customHeight="false" outlineLevel="0" collapsed="false">
      <c r="A12" s="51" t="n">
        <v>-9.094947E-013</v>
      </c>
      <c r="B12" s="51" t="n">
        <v>1.799146</v>
      </c>
      <c r="C12" s="51" t="n">
        <v>-2.960405E-010</v>
      </c>
      <c r="D12" s="51" t="n">
        <v>1.804802</v>
      </c>
    </row>
    <row r="13" customFormat="false" ht="15" hidden="false" customHeight="false" outlineLevel="0" collapsed="false">
      <c r="A13" s="51" t="n">
        <v>2.50111E-012</v>
      </c>
      <c r="B13" s="51" t="n">
        <v>2.206374</v>
      </c>
      <c r="C13" s="51" t="n">
        <v>-2.76259E-010</v>
      </c>
      <c r="D13" s="51" t="n">
        <v>2.209872</v>
      </c>
    </row>
    <row r="14" customFormat="false" ht="15" hidden="false" customHeight="false" outlineLevel="0" collapsed="false">
      <c r="A14" s="51" t="n">
        <v>4.547474E-012</v>
      </c>
      <c r="B14" s="51" t="n">
        <v>2.610777</v>
      </c>
      <c r="C14" s="51" t="n">
        <v>-2.823981E-010</v>
      </c>
      <c r="D14" s="51" t="n">
        <v>2.61496</v>
      </c>
    </row>
    <row r="15" customFormat="false" ht="15" hidden="false" customHeight="false" outlineLevel="0" collapsed="false">
      <c r="A15" s="51" t="n">
        <v>-2.046363E-012</v>
      </c>
      <c r="B15" s="51" t="n">
        <v>3.014143</v>
      </c>
      <c r="C15" s="51" t="n">
        <v>-2.769411E-010</v>
      </c>
      <c r="D15" s="51" t="n">
        <v>3.020302</v>
      </c>
    </row>
    <row r="16" customFormat="false" ht="15" hidden="false" customHeight="false" outlineLevel="0" collapsed="false">
      <c r="A16" s="51" t="n">
        <v>-4.3201E-012</v>
      </c>
      <c r="B16" s="51" t="n">
        <v>3.418538</v>
      </c>
      <c r="C16" s="51" t="n">
        <v>-2.960405E-010</v>
      </c>
      <c r="D16" s="51" t="n">
        <v>3.423106</v>
      </c>
    </row>
    <row r="17" customFormat="false" ht="15" hidden="false" customHeight="false" outlineLevel="0" collapsed="false">
      <c r="A17" s="51" t="n">
        <v>-4.547474E-013</v>
      </c>
      <c r="B17" s="51" t="n">
        <v>3.822671</v>
      </c>
      <c r="C17" s="51" t="n">
        <v>-2.908109E-010</v>
      </c>
      <c r="D17" s="51" t="n">
        <v>3.828209</v>
      </c>
    </row>
    <row r="18" customFormat="false" ht="15" hidden="false" customHeight="false" outlineLevel="0" collapsed="false">
      <c r="A18" s="51" t="n">
        <v>-7.275958E-012</v>
      </c>
      <c r="B18" s="51" t="n">
        <v>4.313474</v>
      </c>
      <c r="C18" s="51" t="n">
        <v>-2.930847E-010</v>
      </c>
      <c r="D18" s="51" t="n">
        <v>4.232742</v>
      </c>
    </row>
    <row r="19" customFormat="false" ht="15" hidden="false" customHeight="false" outlineLevel="0" collapsed="false">
      <c r="A19" s="51" t="n">
        <v>-4.3201E-012</v>
      </c>
      <c r="B19" s="51" t="n">
        <v>4.717221</v>
      </c>
      <c r="C19" s="51" t="n">
        <v>-2.767138E-010</v>
      </c>
      <c r="D19" s="51" t="n">
        <v>4.642049</v>
      </c>
    </row>
    <row r="20" customFormat="false" ht="15" hidden="false" customHeight="false" outlineLevel="0" collapsed="false">
      <c r="A20" s="51" t="n">
        <v>-1.591616E-012</v>
      </c>
      <c r="B20" s="51" t="n">
        <v>5.128085</v>
      </c>
      <c r="C20" s="51" t="n">
        <v>-3.039986E-010</v>
      </c>
      <c r="D20" s="51" t="n">
        <v>5.127776</v>
      </c>
    </row>
    <row r="21" customFormat="false" ht="15" hidden="false" customHeight="false" outlineLevel="0" collapsed="false">
      <c r="A21" s="51" t="n">
        <v>-1.818989E-012</v>
      </c>
      <c r="B21" s="51" t="n">
        <v>5.53342</v>
      </c>
      <c r="C21" s="51" t="n">
        <v>-2.919478E-010</v>
      </c>
      <c r="D21" s="51" t="n">
        <v>5.531956</v>
      </c>
    </row>
    <row r="22" customFormat="false" ht="15" hidden="false" customHeight="false" outlineLevel="0" collapsed="false">
      <c r="A22" s="51" t="n">
        <v>5.002221E-012</v>
      </c>
      <c r="B22" s="51" t="n">
        <v>5.937005</v>
      </c>
      <c r="C22" s="51" t="n">
        <v>-2.885372E-010</v>
      </c>
      <c r="D22" s="51" t="n">
        <v>5.936212</v>
      </c>
    </row>
    <row r="23" customFormat="false" ht="15" hidden="false" customHeight="false" outlineLevel="0" collapsed="false">
      <c r="A23" s="51" t="n">
        <v>-2.046363E-012</v>
      </c>
      <c r="B23" s="51" t="n">
        <v>6.342812</v>
      </c>
      <c r="C23" s="51" t="n">
        <v>-3.010427E-010</v>
      </c>
      <c r="D23" s="51" t="n">
        <v>6.339275</v>
      </c>
    </row>
    <row r="24" customFormat="false" ht="15" hidden="false" customHeight="false" outlineLevel="0" collapsed="false">
      <c r="A24" s="51" t="n">
        <v>-6.366463E-012</v>
      </c>
      <c r="B24" s="51" t="n">
        <v>6.748773</v>
      </c>
      <c r="C24" s="51" t="n">
        <v>-2.892193E-010</v>
      </c>
      <c r="D24" s="51" t="n">
        <v>6.744064</v>
      </c>
    </row>
    <row r="25" customFormat="false" ht="15" hidden="false" customHeight="false" outlineLevel="0" collapsed="false">
      <c r="A25" s="51" t="n">
        <v>-3.183231E-012</v>
      </c>
      <c r="B25" s="51" t="n">
        <v>7.164169</v>
      </c>
      <c r="C25" s="51" t="n">
        <v>-2.921752E-010</v>
      </c>
      <c r="D25" s="51" t="n">
        <v>7.148835</v>
      </c>
    </row>
    <row r="26" customFormat="false" ht="15" hidden="false" customHeight="false" outlineLevel="0" collapsed="false">
      <c r="A26" s="51" t="n">
        <v>1.136868E-012</v>
      </c>
      <c r="B26" s="51" t="n">
        <v>7.572307</v>
      </c>
      <c r="C26" s="51" t="n">
        <v>-2.839897E-010</v>
      </c>
      <c r="D26" s="51" t="n">
        <v>7.553662</v>
      </c>
    </row>
    <row r="27" customFormat="false" ht="15" hidden="false" customHeight="false" outlineLevel="0" collapsed="false">
      <c r="A27" s="51" t="n">
        <v>-3.410605E-012</v>
      </c>
      <c r="B27" s="51" t="n">
        <v>7.976696</v>
      </c>
      <c r="C27" s="51" t="n">
        <v>-3.02407E-010</v>
      </c>
      <c r="D27" s="51" t="n">
        <v>7.957011</v>
      </c>
    </row>
    <row r="28" customFormat="false" ht="15" hidden="false" customHeight="false" outlineLevel="0" collapsed="false">
      <c r="A28" s="51" t="n">
        <v>-8.412826E-012</v>
      </c>
      <c r="B28" s="51" t="n">
        <v>8.38035</v>
      </c>
      <c r="C28" s="51" t="n">
        <v>-2.803517E-010</v>
      </c>
      <c r="D28" s="51" t="n">
        <v>8.379829</v>
      </c>
    </row>
    <row r="29" customFormat="false" ht="15" hidden="false" customHeight="false" outlineLevel="0" collapsed="false">
      <c r="A29" s="51" t="n">
        <v>-3.410605E-012</v>
      </c>
      <c r="B29" s="51" t="n">
        <v>8.784337</v>
      </c>
      <c r="C29" s="51" t="n">
        <v>-3.030891E-010</v>
      </c>
      <c r="D29" s="51" t="n">
        <v>8.784249</v>
      </c>
    </row>
    <row r="30" customFormat="false" ht="15" hidden="false" customHeight="false" outlineLevel="0" collapsed="false">
      <c r="A30" s="51" t="n">
        <v>-6.82121E-013</v>
      </c>
      <c r="B30" s="51" t="n">
        <v>9.187876</v>
      </c>
      <c r="C30" s="51" t="n">
        <v>-3.035439E-010</v>
      </c>
      <c r="D30" s="51" t="n">
        <v>9.188797</v>
      </c>
    </row>
    <row r="31" customFormat="false" ht="15" hidden="false" customHeight="false" outlineLevel="0" collapsed="false">
      <c r="A31" s="51" t="n">
        <v>-1.227818E-011</v>
      </c>
      <c r="B31" s="51" t="n">
        <v>9.590819</v>
      </c>
      <c r="C31" s="51" t="n">
        <v>-3.162768E-010</v>
      </c>
      <c r="D31" s="51" t="n">
        <v>9.594947</v>
      </c>
    </row>
    <row r="32" customFormat="false" ht="15" hidden="false" customHeight="false" outlineLevel="0" collapsed="false">
      <c r="A32" s="51" t="n">
        <v>-8.6402E-012</v>
      </c>
      <c r="B32" s="51" t="n">
        <v>9.997778</v>
      </c>
      <c r="C32" s="51" t="n">
        <v>-2.830802E-010</v>
      </c>
      <c r="D32" s="51" t="n">
        <v>10.00815</v>
      </c>
    </row>
    <row r="33" customFormat="false" ht="15" hidden="false" customHeight="false" outlineLevel="0" collapsed="false">
      <c r="A33" s="51" t="n">
        <v>-7.503331E-012</v>
      </c>
      <c r="B33" s="51" t="n">
        <v>10.40246</v>
      </c>
      <c r="C33" s="51" t="n">
        <v>-3.021796E-010</v>
      </c>
      <c r="D33" s="51" t="n">
        <v>10.41202</v>
      </c>
    </row>
    <row r="34" customFormat="false" ht="15" hidden="false" customHeight="false" outlineLevel="0" collapsed="false">
      <c r="A34" s="51" t="n">
        <v>-5.911716E-012</v>
      </c>
      <c r="B34" s="51" t="n">
        <v>10.81438</v>
      </c>
      <c r="C34" s="51" t="n">
        <v>-3.076366E-010</v>
      </c>
      <c r="D34" s="51" t="n">
        <v>10.81777</v>
      </c>
    </row>
    <row r="35" customFormat="false" ht="15" hidden="false" customHeight="false" outlineLevel="0" collapsed="false">
      <c r="A35" s="51" t="n">
        <v>-1.409717E-011</v>
      </c>
      <c r="B35" s="51" t="n">
        <v>11.21963</v>
      </c>
      <c r="C35" s="51" t="n">
        <v>-2.98769E-010</v>
      </c>
      <c r="D35" s="51" t="n">
        <v>11.22149</v>
      </c>
    </row>
    <row r="36" customFormat="false" ht="15" hidden="false" customHeight="false" outlineLevel="0" collapsed="false">
      <c r="A36" s="51" t="n">
        <v>-8.412826E-012</v>
      </c>
      <c r="B36" s="51" t="n">
        <v>11.62469</v>
      </c>
      <c r="C36" s="51" t="n">
        <v>-2.837623E-010</v>
      </c>
      <c r="D36" s="51" t="n">
        <v>11.62588</v>
      </c>
    </row>
    <row r="37" customFormat="false" ht="15" hidden="false" customHeight="false" outlineLevel="0" collapsed="false">
      <c r="A37" s="51" t="n">
        <v>-1.068656E-011</v>
      </c>
      <c r="B37" s="51" t="n">
        <v>12.02799</v>
      </c>
      <c r="C37" s="51" t="n">
        <v>-3.035439E-010</v>
      </c>
      <c r="D37" s="51" t="n">
        <v>12.03284</v>
      </c>
    </row>
    <row r="38" customFormat="false" ht="15" hidden="false" customHeight="false" outlineLevel="0" collapsed="false">
      <c r="A38" s="51" t="n">
        <v>-9.322321E-012</v>
      </c>
      <c r="B38" s="51" t="n">
        <v>12.43337</v>
      </c>
      <c r="C38" s="51" t="n">
        <v>-2.985416E-010</v>
      </c>
      <c r="D38" s="51" t="n">
        <v>12.43682</v>
      </c>
    </row>
    <row r="39" customFormat="false" ht="15" hidden="false" customHeight="false" outlineLevel="0" collapsed="false">
      <c r="A39" s="51" t="n">
        <v>-7.048584E-012</v>
      </c>
      <c r="B39" s="51" t="n">
        <v>12.83814</v>
      </c>
      <c r="C39" s="51" t="n">
        <v>-2.928573E-010</v>
      </c>
      <c r="D39" s="51" t="n">
        <v>12.84104</v>
      </c>
    </row>
    <row r="40" customFormat="false" ht="15" hidden="false" customHeight="false" outlineLevel="0" collapsed="false">
      <c r="A40" s="51" t="n">
        <v>-7.958079E-012</v>
      </c>
      <c r="B40" s="51" t="n">
        <v>13.24325</v>
      </c>
      <c r="C40" s="51" t="n">
        <v>-2.746674E-010</v>
      </c>
      <c r="D40" s="51" t="n">
        <v>13.2479</v>
      </c>
    </row>
    <row r="41" customFormat="false" ht="15" hidden="false" customHeight="false" outlineLevel="0" collapsed="false">
      <c r="A41" s="51" t="n">
        <v>-1.000444E-011</v>
      </c>
      <c r="B41" s="51" t="n">
        <v>13.64914</v>
      </c>
      <c r="C41" s="51" t="n">
        <v>-2.999059E-010</v>
      </c>
      <c r="D41" s="51" t="n">
        <v>13.65179</v>
      </c>
    </row>
    <row r="42" customFormat="false" ht="15" hidden="false" customHeight="false" outlineLevel="0" collapsed="false">
      <c r="A42" s="51" t="n">
        <v>-5.002221E-012</v>
      </c>
      <c r="B42" s="51" t="n">
        <v>14.0559</v>
      </c>
      <c r="C42" s="51" t="n">
        <v>-2.899014E-010</v>
      </c>
      <c r="D42" s="51" t="n">
        <v>14.05605</v>
      </c>
    </row>
    <row r="43" customFormat="false" ht="15" hidden="false" customHeight="false" outlineLevel="0" collapsed="false">
      <c r="A43" s="51" t="n">
        <v>-1.318767E-011</v>
      </c>
      <c r="B43" s="51" t="n">
        <v>14.46576</v>
      </c>
      <c r="C43" s="51" t="n">
        <v>-2.960405E-010</v>
      </c>
      <c r="D43" s="51" t="n">
        <v>14.46031</v>
      </c>
    </row>
    <row r="44" customFormat="false" ht="15" hidden="false" customHeight="false" outlineLevel="0" collapsed="false">
      <c r="A44" s="51" t="n">
        <v>-9.549694E-012</v>
      </c>
      <c r="B44" s="51" t="n">
        <v>14.86994</v>
      </c>
      <c r="C44" s="51" t="n">
        <v>-3.035439E-010</v>
      </c>
      <c r="D44" s="51" t="n">
        <v>14.86708</v>
      </c>
    </row>
    <row r="45" customFormat="false" ht="15" hidden="false" customHeight="false" outlineLevel="0" collapsed="false">
      <c r="A45" s="51" t="n">
        <v>-8.185452E-012</v>
      </c>
      <c r="B45" s="51" t="n">
        <v>15.28215</v>
      </c>
      <c r="C45" s="51" t="n">
        <v>-2.955858E-010</v>
      </c>
      <c r="D45" s="51" t="n">
        <v>15.27161</v>
      </c>
    </row>
    <row r="46" customFormat="false" ht="15" hidden="false" customHeight="false" outlineLevel="0" collapsed="false">
      <c r="A46" s="51" t="n">
        <v>-1.000444E-011</v>
      </c>
      <c r="B46" s="51" t="n">
        <v>15.68977</v>
      </c>
      <c r="C46" s="51" t="n">
        <v>-2.858087E-010</v>
      </c>
      <c r="D46" s="51" t="n">
        <v>15.67477</v>
      </c>
    </row>
    <row r="47" customFormat="false" ht="15" hidden="false" customHeight="false" outlineLevel="0" collapsed="false">
      <c r="A47" s="51" t="n">
        <v>-7.275958E-012</v>
      </c>
      <c r="B47" s="51" t="n">
        <v>16.10001</v>
      </c>
      <c r="C47" s="51" t="n">
        <v>-2.944489E-010</v>
      </c>
      <c r="D47" s="51" t="n">
        <v>16.07972</v>
      </c>
    </row>
    <row r="48" customFormat="false" ht="15" hidden="false" customHeight="false" outlineLevel="0" collapsed="false">
      <c r="A48" s="51" t="n">
        <v>-3.410605E-012</v>
      </c>
      <c r="B48" s="51" t="n">
        <v>16.50531</v>
      </c>
      <c r="C48" s="51" t="n">
        <v>-2.70802E-010</v>
      </c>
      <c r="D48" s="51" t="n">
        <v>16.48651</v>
      </c>
    </row>
    <row r="49" customFormat="false" ht="15" hidden="false" customHeight="false" outlineLevel="0" collapsed="false">
      <c r="A49" s="51" t="n">
        <v>-9.549694E-012</v>
      </c>
      <c r="B49" s="51" t="n">
        <v>16.9138</v>
      </c>
      <c r="C49" s="51" t="n">
        <v>-3.008154E-010</v>
      </c>
      <c r="D49" s="51" t="n">
        <v>16.89144</v>
      </c>
    </row>
    <row r="50" customFormat="false" ht="15" hidden="false" customHeight="false" outlineLevel="0" collapsed="false">
      <c r="A50" s="51" t="n">
        <v>-7.503331E-012</v>
      </c>
      <c r="B50" s="51" t="n">
        <v>17.32174</v>
      </c>
      <c r="C50" s="51" t="n">
        <v>-2.867182E-010</v>
      </c>
      <c r="D50" s="51" t="n">
        <v>17.29637</v>
      </c>
    </row>
    <row r="51" customFormat="false" ht="15" hidden="false" customHeight="false" outlineLevel="0" collapsed="false">
      <c r="A51" s="51" t="n">
        <v>-1.000444E-011</v>
      </c>
      <c r="B51" s="51" t="n">
        <v>17.72576</v>
      </c>
      <c r="C51" s="51" t="n">
        <v>-2.944489E-010</v>
      </c>
      <c r="D51" s="51" t="n">
        <v>17.70216</v>
      </c>
    </row>
    <row r="52" customFormat="false" ht="15" hidden="false" customHeight="false" outlineLevel="0" collapsed="false">
      <c r="A52" s="51" t="n">
        <v>-1.364242E-011</v>
      </c>
      <c r="B52" s="51" t="n">
        <v>18.13164</v>
      </c>
      <c r="C52" s="51" t="n">
        <v>-3.064997E-010</v>
      </c>
      <c r="D52" s="51" t="n">
        <v>18.10715</v>
      </c>
    </row>
    <row r="53" customFormat="false" ht="15" hidden="false" customHeight="false" outlineLevel="0" collapsed="false">
      <c r="A53" s="51" t="n">
        <v>-6.366463E-012</v>
      </c>
      <c r="B53" s="51" t="n">
        <v>18.536</v>
      </c>
      <c r="C53" s="51" t="n">
        <v>-2.778506E-010</v>
      </c>
      <c r="D53" s="51" t="n">
        <v>18.51161</v>
      </c>
    </row>
    <row r="54" customFormat="false" ht="15" hidden="false" customHeight="false" outlineLevel="0" collapsed="false">
      <c r="A54" s="51" t="n">
        <v>-1.136868E-011</v>
      </c>
      <c r="B54" s="51" t="n">
        <v>18.94412</v>
      </c>
      <c r="C54" s="51" t="n">
        <v>-3.019522E-010</v>
      </c>
      <c r="D54" s="51" t="n">
        <v>18.91521</v>
      </c>
    </row>
    <row r="55" customFormat="false" ht="15" hidden="false" customHeight="false" outlineLevel="0" collapsed="false">
      <c r="A55" s="51" t="n">
        <v>-1.341505E-011</v>
      </c>
      <c r="B55" s="51" t="n">
        <v>19.35614</v>
      </c>
      <c r="C55" s="51" t="n">
        <v>-2.937668E-010</v>
      </c>
      <c r="D55" s="51" t="n">
        <v>19.31822</v>
      </c>
    </row>
    <row r="56" customFormat="false" ht="15" hidden="false" customHeight="false" outlineLevel="0" collapsed="false">
      <c r="A56" s="51" t="n">
        <v>-4.3201E-012</v>
      </c>
      <c r="B56" s="51" t="n">
        <v>19.76159</v>
      </c>
      <c r="C56" s="51" t="n">
        <v>-2.999059E-010</v>
      </c>
      <c r="D56" s="51" t="n">
        <v>19.7232</v>
      </c>
    </row>
    <row r="57" customFormat="false" ht="15" hidden="false" customHeight="false" outlineLevel="0" collapsed="false">
      <c r="A57" s="51" t="n">
        <v>-6.139089E-012</v>
      </c>
      <c r="B57" s="51" t="n">
        <v>20.1658</v>
      </c>
      <c r="C57" s="51" t="n">
        <v>-2.885372E-010</v>
      </c>
      <c r="D57" s="51" t="n">
        <v>20.12716</v>
      </c>
    </row>
    <row r="58" customFormat="false" ht="15" hidden="false" customHeight="false" outlineLevel="0" collapsed="false">
      <c r="A58" s="51" t="n">
        <v>-1.273293E-011</v>
      </c>
      <c r="B58" s="51" t="n">
        <v>20.56979</v>
      </c>
      <c r="C58" s="51" t="n">
        <v>-3.035439E-010</v>
      </c>
      <c r="D58" s="51" t="n">
        <v>20.53135</v>
      </c>
    </row>
    <row r="59" customFormat="false" ht="15" hidden="false" customHeight="false" outlineLevel="0" collapsed="false">
      <c r="A59" s="51" t="n">
        <v>-1.000444E-011</v>
      </c>
      <c r="B59" s="51" t="n">
        <v>20.97381</v>
      </c>
      <c r="C59" s="51" t="n">
        <v>-2.994511E-010</v>
      </c>
      <c r="D59" s="51" t="n">
        <v>20.93555</v>
      </c>
    </row>
    <row r="60" customFormat="false" ht="15" hidden="false" customHeight="false" outlineLevel="0" collapsed="false">
      <c r="A60" s="51" t="n">
        <v>-1.341505E-011</v>
      </c>
      <c r="B60" s="51" t="n">
        <v>21.38073</v>
      </c>
      <c r="C60" s="51" t="n">
        <v>-2.833076E-010</v>
      </c>
      <c r="D60" s="51" t="n">
        <v>21.33957</v>
      </c>
    </row>
    <row r="61" customFormat="false" ht="15" hidden="false" customHeight="false" outlineLevel="0" collapsed="false">
      <c r="A61" s="51" t="n">
        <v>-9.777068E-012</v>
      </c>
      <c r="B61" s="51" t="n">
        <v>21.78642</v>
      </c>
      <c r="C61" s="51" t="n">
        <v>-3.012701E-010</v>
      </c>
      <c r="D61" s="51" t="n">
        <v>21.74325</v>
      </c>
    </row>
    <row r="62" customFormat="false" ht="15" hidden="false" customHeight="false" outlineLevel="0" collapsed="false">
      <c r="A62" s="51" t="n">
        <v>-8.185452E-012</v>
      </c>
      <c r="B62" s="51" t="n">
        <v>22.1898</v>
      </c>
      <c r="C62" s="51" t="n">
        <v>-3.039986E-010</v>
      </c>
      <c r="D62" s="51" t="n">
        <v>22.14852</v>
      </c>
    </row>
    <row r="63" customFormat="false" ht="15" hidden="false" customHeight="false" outlineLevel="0" collapsed="false">
      <c r="A63" s="51" t="n">
        <v>-8.867573E-012</v>
      </c>
      <c r="B63" s="51" t="n">
        <v>22.60374</v>
      </c>
      <c r="C63" s="51" t="n">
        <v>-2.971774E-010</v>
      </c>
      <c r="D63" s="51" t="n">
        <v>22.55186</v>
      </c>
    </row>
    <row r="64" customFormat="false" ht="15" hidden="false" customHeight="false" outlineLevel="0" collapsed="false">
      <c r="A64" s="51" t="n">
        <v>-6.82121E-012</v>
      </c>
      <c r="B64" s="51" t="n">
        <v>23.00729</v>
      </c>
      <c r="C64" s="51" t="n">
        <v>-2.930847E-010</v>
      </c>
      <c r="D64" s="51" t="n">
        <v>22.95555</v>
      </c>
    </row>
    <row r="65" customFormat="false" ht="15" hidden="false" customHeight="false" outlineLevel="0" collapsed="false">
      <c r="A65" s="51" t="n">
        <v>-9.322321E-012</v>
      </c>
      <c r="B65" s="51" t="n">
        <v>23.4126</v>
      </c>
      <c r="C65" s="51" t="n">
        <v>-2.87173E-010</v>
      </c>
      <c r="D65" s="51" t="n">
        <v>23.3602</v>
      </c>
    </row>
    <row r="66" customFormat="false" ht="15" hidden="false" customHeight="false" outlineLevel="0" collapsed="false">
      <c r="A66" s="51" t="n">
        <v>-6.82121E-012</v>
      </c>
      <c r="B66" s="51" t="n">
        <v>23.81564</v>
      </c>
      <c r="C66" s="51" t="n">
        <v>-2.878551E-010</v>
      </c>
      <c r="D66" s="51" t="n">
        <v>23.76442</v>
      </c>
    </row>
    <row r="67" customFormat="false" ht="15" hidden="false" customHeight="false" outlineLevel="0" collapsed="false">
      <c r="A67" s="51" t="n">
        <v>-8.867573E-012</v>
      </c>
      <c r="B67" s="51" t="n">
        <v>24.21946</v>
      </c>
      <c r="C67" s="51" t="n">
        <v>-2.855813E-010</v>
      </c>
      <c r="D67" s="51" t="n">
        <v>24.16886</v>
      </c>
    </row>
    <row r="68" customFormat="false" ht="15" hidden="false" customHeight="false" outlineLevel="0" collapsed="false">
      <c r="A68" s="51" t="n">
        <v>-1.136868E-011</v>
      </c>
      <c r="B68" s="51" t="n">
        <v>24.623</v>
      </c>
      <c r="C68" s="51" t="n">
        <v>-2.942215E-010</v>
      </c>
      <c r="D68" s="51" t="n">
        <v>24.57193</v>
      </c>
    </row>
    <row r="69" customFormat="false" ht="15" hidden="false" customHeight="false" outlineLevel="0" collapsed="false">
      <c r="A69" s="51" t="n">
        <v>-1.000444E-011</v>
      </c>
      <c r="B69" s="51" t="n">
        <v>25.02832</v>
      </c>
      <c r="C69" s="51" t="n">
        <v>-2.958132E-010</v>
      </c>
      <c r="D69" s="51" t="n">
        <v>24.97496</v>
      </c>
    </row>
    <row r="70" customFormat="false" ht="15" hidden="false" customHeight="false" outlineLevel="0" collapsed="false">
      <c r="A70" s="51" t="n">
        <v>-9.549694E-012</v>
      </c>
      <c r="B70" s="51" t="n">
        <v>25.43212</v>
      </c>
      <c r="C70" s="51" t="n">
        <v>-2.958132E-010</v>
      </c>
      <c r="D70" s="51" t="n">
        <v>25.3798</v>
      </c>
    </row>
    <row r="71" customFormat="false" ht="15" hidden="false" customHeight="false" outlineLevel="0" collapsed="false">
      <c r="A71" s="51" t="n">
        <v>-1.72804E-011</v>
      </c>
      <c r="B71" s="51" t="n">
        <v>25.83786</v>
      </c>
      <c r="C71" s="51" t="n">
        <v>-3.044534E-010</v>
      </c>
      <c r="D71" s="51" t="n">
        <v>25.78242</v>
      </c>
    </row>
    <row r="72" customFormat="false" ht="15" hidden="false" customHeight="false" outlineLevel="0" collapsed="false">
      <c r="A72" s="51" t="n">
        <v>-1.568878E-011</v>
      </c>
      <c r="B72" s="51" t="n">
        <v>26.24327</v>
      </c>
      <c r="C72" s="51" t="n">
        <v>-2.794422E-010</v>
      </c>
      <c r="D72" s="51" t="n">
        <v>26.18587</v>
      </c>
    </row>
    <row r="73" customFormat="false" ht="15" hidden="false" customHeight="false" outlineLevel="0" collapsed="false">
      <c r="A73" s="51" t="n">
        <v>-1.318767E-011</v>
      </c>
      <c r="B73" s="51" t="n">
        <v>26.64771</v>
      </c>
      <c r="C73" s="51" t="n">
        <v>-2.785328E-010</v>
      </c>
      <c r="D73" s="51" t="n">
        <v>26.58923</v>
      </c>
    </row>
    <row r="74" customFormat="false" ht="15" hidden="false" customHeight="false" outlineLevel="0" collapsed="false">
      <c r="A74" s="51" t="n">
        <v>-1.114131E-011</v>
      </c>
      <c r="B74" s="51" t="n">
        <v>27.05143</v>
      </c>
      <c r="C74" s="51" t="n">
        <v>-3.026344E-010</v>
      </c>
      <c r="D74" s="51" t="n">
        <v>26.99347</v>
      </c>
    </row>
    <row r="75" customFormat="false" ht="15" hidden="false" customHeight="false" outlineLevel="0" collapsed="false">
      <c r="A75" s="51" t="n">
        <v>-1.705303E-011</v>
      </c>
      <c r="B75" s="51" t="n">
        <v>27.45589</v>
      </c>
      <c r="C75" s="51" t="n">
        <v>-2.830802E-010</v>
      </c>
      <c r="D75" s="51" t="n">
        <v>27.398</v>
      </c>
    </row>
    <row r="76" customFormat="false" ht="15" hidden="false" customHeight="false" outlineLevel="0" collapsed="false">
      <c r="A76" s="51" t="n">
        <v>-1.523404E-011</v>
      </c>
      <c r="B76" s="51" t="n">
        <v>27.86157</v>
      </c>
      <c r="C76" s="51" t="n">
        <v>-3.115019E-010</v>
      </c>
      <c r="D76" s="51" t="n">
        <v>27.80331</v>
      </c>
    </row>
    <row r="77" customFormat="false" ht="15" hidden="false" customHeight="false" outlineLevel="0" collapsed="false">
      <c r="A77" s="51" t="n">
        <v>-1.455192E-011</v>
      </c>
      <c r="B77" s="51" t="n">
        <v>28.26621</v>
      </c>
      <c r="C77" s="51" t="n">
        <v>-2.9695E-010</v>
      </c>
      <c r="D77" s="51" t="n">
        <v>28.20712</v>
      </c>
    </row>
    <row r="78" customFormat="false" ht="15" hidden="false" customHeight="false" outlineLevel="0" collapsed="false">
      <c r="A78" s="51" t="n">
        <v>-1.455192E-011</v>
      </c>
      <c r="B78" s="51" t="n">
        <v>28.67104</v>
      </c>
      <c r="C78" s="51" t="n">
        <v>-2.867182E-010</v>
      </c>
      <c r="D78" s="51" t="n">
        <v>28.61005</v>
      </c>
    </row>
    <row r="79" customFormat="false" ht="15" hidden="false" customHeight="false" outlineLevel="0" collapsed="false">
      <c r="A79" s="51" t="n">
        <v>-1.386979E-011</v>
      </c>
      <c r="B79" s="51" t="n">
        <v>29.07794</v>
      </c>
      <c r="C79" s="51" t="n">
        <v>-2.776233E-010</v>
      </c>
      <c r="D79" s="51" t="n">
        <v>29.01461</v>
      </c>
    </row>
    <row r="80" customFormat="false" ht="15" hidden="false" customHeight="false" outlineLevel="0" collapsed="false">
      <c r="A80" s="51" t="n">
        <v>-1.273293E-011</v>
      </c>
      <c r="B80" s="51" t="n">
        <v>29.4862</v>
      </c>
      <c r="C80" s="51" t="n">
        <v>-2.883098E-010</v>
      </c>
      <c r="D80" s="51" t="n">
        <v>29.41802</v>
      </c>
    </row>
    <row r="81" customFormat="false" ht="15" hidden="false" customHeight="false" outlineLevel="0" collapsed="false">
      <c r="A81" s="51" t="n">
        <v>-1.273293E-011</v>
      </c>
      <c r="B81" s="51" t="n">
        <v>29.89173</v>
      </c>
      <c r="C81" s="51" t="n">
        <v>-2.967226E-010</v>
      </c>
      <c r="D81" s="51" t="n">
        <v>29.82185</v>
      </c>
    </row>
    <row r="82" customFormat="false" ht="15" hidden="false" customHeight="false" outlineLevel="0" collapsed="false">
      <c r="A82" s="51" t="n">
        <v>-1.523404E-011</v>
      </c>
      <c r="B82" s="51" t="n">
        <v>30.29728</v>
      </c>
      <c r="C82" s="51" t="n">
        <v>-2.985416E-010</v>
      </c>
      <c r="D82" s="51" t="n">
        <v>30.2251</v>
      </c>
    </row>
    <row r="83" customFormat="false" ht="15" hidden="false" customHeight="false" outlineLevel="0" collapsed="false">
      <c r="A83" s="51" t="n">
        <v>-1.318767E-011</v>
      </c>
      <c r="B83" s="51" t="n">
        <v>30.70185</v>
      </c>
      <c r="C83" s="51" t="n">
        <v>-3.035439E-010</v>
      </c>
      <c r="D83" s="51" t="n">
        <v>30.6292</v>
      </c>
    </row>
    <row r="84" customFormat="false" ht="15" hidden="false" customHeight="false" outlineLevel="0" collapsed="false">
      <c r="A84" s="51" t="n">
        <v>-1.091394E-011</v>
      </c>
      <c r="B84" s="51" t="n">
        <v>31.10524</v>
      </c>
      <c r="C84" s="51" t="n">
        <v>-3.17641E-010</v>
      </c>
      <c r="D84" s="51" t="n">
        <v>31.03293</v>
      </c>
    </row>
    <row r="85" customFormat="false" ht="15" hidden="false" customHeight="false" outlineLevel="0" collapsed="false">
      <c r="A85" s="51" t="n">
        <v>-1.114131E-011</v>
      </c>
      <c r="B85" s="51" t="n">
        <v>31.51081</v>
      </c>
      <c r="C85" s="51" t="n">
        <v>-2.971774E-010</v>
      </c>
      <c r="D85" s="51" t="n">
        <v>31.43667</v>
      </c>
    </row>
    <row r="86" customFormat="false" ht="15" hidden="false" customHeight="false" outlineLevel="0" collapsed="false">
      <c r="A86" s="51" t="n">
        <v>-1.63709E-011</v>
      </c>
      <c r="B86" s="51" t="n">
        <v>31.91664</v>
      </c>
      <c r="C86" s="51" t="n">
        <v>-2.999059E-010</v>
      </c>
      <c r="D86" s="51" t="n">
        <v>31.84008</v>
      </c>
    </row>
    <row r="87" customFormat="false" ht="15" hidden="false" customHeight="false" outlineLevel="0" collapsed="false">
      <c r="A87" s="51" t="n">
        <v>-1.568878E-011</v>
      </c>
      <c r="B87" s="51" t="n">
        <v>32.32215</v>
      </c>
      <c r="C87" s="51" t="n">
        <v>-2.612524E-010</v>
      </c>
      <c r="D87" s="51" t="n">
        <v>32.24348</v>
      </c>
    </row>
    <row r="88" customFormat="false" ht="15" hidden="false" customHeight="false" outlineLevel="0" collapsed="false">
      <c r="A88" s="51" t="n">
        <v>-1.659828E-011</v>
      </c>
      <c r="B88" s="51" t="n">
        <v>32.72836</v>
      </c>
      <c r="C88" s="51" t="n">
        <v>-3.033165E-010</v>
      </c>
      <c r="D88" s="51" t="n">
        <v>32.64759</v>
      </c>
    </row>
    <row r="89" customFormat="false" ht="15" hidden="false" customHeight="false" outlineLevel="0" collapsed="false">
      <c r="A89" s="51" t="n">
        <v>-1.136868E-011</v>
      </c>
      <c r="B89" s="51" t="n">
        <v>33.13475</v>
      </c>
      <c r="C89" s="51" t="n">
        <v>-2.819434E-010</v>
      </c>
      <c r="D89" s="51" t="n">
        <v>33.05154</v>
      </c>
    </row>
    <row r="90" customFormat="false" ht="15" hidden="false" customHeight="false" outlineLevel="0" collapsed="false">
      <c r="A90" s="51" t="n">
        <v>-1.250555E-011</v>
      </c>
      <c r="B90" s="51" t="n">
        <v>33.54235</v>
      </c>
      <c r="C90" s="51" t="n">
        <v>-2.944489E-010</v>
      </c>
      <c r="D90" s="51" t="n">
        <v>33.45512</v>
      </c>
    </row>
    <row r="91" customFormat="false" ht="15" hidden="false" customHeight="false" outlineLevel="0" collapsed="false">
      <c r="A91" s="51" t="n">
        <v>-1.705303E-011</v>
      </c>
      <c r="B91" s="51" t="n">
        <v>33.94811</v>
      </c>
      <c r="C91" s="51" t="n">
        <v>-3.044534E-010</v>
      </c>
      <c r="D91" s="51" t="n">
        <v>33.85829</v>
      </c>
    </row>
    <row r="92" customFormat="false" ht="15" hidden="false" customHeight="false" outlineLevel="0" collapsed="false">
      <c r="A92" s="51" t="n">
        <v>-1.227818E-011</v>
      </c>
      <c r="B92" s="51" t="n">
        <v>34.35337</v>
      </c>
      <c r="C92" s="51" t="n">
        <v>-2.878551E-010</v>
      </c>
      <c r="D92" s="51" t="n">
        <v>34.26332</v>
      </c>
    </row>
    <row r="93" customFormat="false" ht="15" hidden="false" customHeight="false" outlineLevel="0" collapsed="false">
      <c r="A93" s="51" t="n">
        <v>-1.318767E-011</v>
      </c>
      <c r="B93" s="51" t="n">
        <v>34.76474</v>
      </c>
      <c r="C93" s="51" t="n">
        <v>-3.06045E-010</v>
      </c>
      <c r="D93" s="51" t="n">
        <v>34.66623</v>
      </c>
    </row>
    <row r="94" customFormat="false" ht="15" hidden="false" customHeight="false" outlineLevel="0" collapsed="false">
      <c r="A94" s="51" t="n">
        <v>-1.500666E-011</v>
      </c>
      <c r="B94" s="51" t="n">
        <v>35.17069</v>
      </c>
      <c r="C94" s="51" t="n">
        <v>-3.062723E-010</v>
      </c>
      <c r="D94" s="51" t="n">
        <v>35.07095</v>
      </c>
    </row>
    <row r="95" customFormat="false" ht="15" hidden="false" customHeight="false" outlineLevel="0" collapsed="false">
      <c r="A95" s="51" t="n">
        <v>-1.386979E-011</v>
      </c>
      <c r="B95" s="51" t="n">
        <v>35.58075</v>
      </c>
      <c r="C95" s="51" t="n">
        <v>-2.880824E-010</v>
      </c>
      <c r="D95" s="51" t="n">
        <v>35.47546</v>
      </c>
    </row>
    <row r="96" customFormat="false" ht="15" hidden="false" customHeight="false" outlineLevel="0" collapsed="false">
      <c r="A96" s="51" t="n">
        <v>-7.958079E-012</v>
      </c>
      <c r="B96" s="51" t="n">
        <v>35.99198</v>
      </c>
      <c r="C96" s="51" t="n">
        <v>-3.062723E-010</v>
      </c>
      <c r="D96" s="51" t="n">
        <v>35.88007</v>
      </c>
    </row>
    <row r="97" customFormat="false" ht="15" hidden="false" customHeight="false" outlineLevel="0" collapsed="false">
      <c r="A97" s="51" t="n">
        <v>-1.455192E-011</v>
      </c>
      <c r="B97" s="51" t="n">
        <v>36.39923</v>
      </c>
      <c r="C97" s="51" t="n">
        <v>-3.030891E-010</v>
      </c>
      <c r="D97" s="51" t="n">
        <v>36.28437</v>
      </c>
    </row>
    <row r="98" customFormat="false" ht="15" hidden="false" customHeight="false" outlineLevel="0" collapsed="false">
      <c r="A98" s="51" t="n">
        <v>-1.477929E-011</v>
      </c>
      <c r="B98" s="51" t="n">
        <v>36.80359</v>
      </c>
      <c r="C98" s="51" t="n">
        <v>-3.153673E-010</v>
      </c>
      <c r="D98" s="51" t="n">
        <v>36.68754</v>
      </c>
    </row>
    <row r="99" customFormat="false" ht="15" hidden="false" customHeight="false" outlineLevel="0" collapsed="false">
      <c r="A99" s="51" t="n">
        <v>-1.796252E-011</v>
      </c>
      <c r="B99" s="51" t="n">
        <v>37.20925</v>
      </c>
      <c r="C99" s="51" t="n">
        <v>-2.837623E-010</v>
      </c>
      <c r="D99" s="51" t="n">
        <v>37.09097</v>
      </c>
    </row>
    <row r="100" customFormat="false" ht="15" hidden="false" customHeight="false" outlineLevel="0" collapsed="false">
      <c r="A100" s="51" t="n">
        <v>-1.614353E-011</v>
      </c>
      <c r="B100" s="51" t="n">
        <v>37.6197</v>
      </c>
      <c r="C100" s="51" t="n">
        <v>-2.885372E-010</v>
      </c>
      <c r="D100" s="51" t="n">
        <v>37.49505</v>
      </c>
    </row>
    <row r="101" customFormat="false" ht="15" hidden="false" customHeight="false" outlineLevel="0" collapsed="false">
      <c r="A101" s="51" t="n">
        <v>-1.841727E-011</v>
      </c>
      <c r="B101" s="51" t="n">
        <v>38.0257</v>
      </c>
      <c r="C101" s="51" t="n">
        <v>-3.049081E-010</v>
      </c>
      <c r="D101" s="51" t="n">
        <v>37.89908</v>
      </c>
    </row>
    <row r="102" customFormat="false" ht="15" hidden="false" customHeight="false" outlineLevel="0" collapsed="false">
      <c r="A102" s="51" t="n">
        <v>-1.068656E-011</v>
      </c>
      <c r="B102" s="51" t="n">
        <v>38.43091</v>
      </c>
      <c r="C102" s="51" t="n">
        <v>-3.039986E-010</v>
      </c>
      <c r="D102" s="51" t="n">
        <v>38.30284</v>
      </c>
    </row>
    <row r="103" customFormat="false" ht="15" hidden="false" customHeight="false" outlineLevel="0" collapsed="false">
      <c r="A103" s="51" t="n">
        <v>-1.887202E-011</v>
      </c>
      <c r="B103" s="51" t="n">
        <v>38.83706</v>
      </c>
      <c r="C103" s="51" t="n">
        <v>-2.9695E-010</v>
      </c>
      <c r="D103" s="51" t="n">
        <v>38.70585</v>
      </c>
    </row>
    <row r="104" customFormat="false" ht="15" hidden="false" customHeight="false" outlineLevel="0" collapsed="false">
      <c r="A104" s="51" t="n">
        <v>-1.364242E-011</v>
      </c>
      <c r="B104" s="51" t="n">
        <v>39.24099</v>
      </c>
      <c r="C104" s="51" t="n">
        <v>-3.008154E-010</v>
      </c>
      <c r="D104" s="51" t="n">
        <v>39.10941</v>
      </c>
    </row>
    <row r="105" customFormat="false" ht="15" hidden="false" customHeight="false" outlineLevel="0" collapsed="false">
      <c r="A105" s="51" t="n">
        <v>-1.796252E-011</v>
      </c>
      <c r="B105" s="51" t="n">
        <v>39.64649</v>
      </c>
      <c r="C105" s="51" t="n">
        <v>-3.087735E-010</v>
      </c>
      <c r="D105" s="51" t="n">
        <v>39.51201</v>
      </c>
    </row>
    <row r="106" customFormat="false" ht="15" hidden="false" customHeight="false" outlineLevel="0" collapsed="false">
      <c r="A106" s="51" t="n">
        <v>-1.909939E-011</v>
      </c>
      <c r="B106" s="51" t="n">
        <v>40.07159</v>
      </c>
      <c r="C106" s="51" t="n">
        <v>-3.064997E-010</v>
      </c>
      <c r="D106" s="51" t="n">
        <v>39.91555</v>
      </c>
    </row>
    <row r="107" customFormat="false" ht="15" hidden="false" customHeight="false" outlineLevel="0" collapsed="false">
      <c r="A107" s="51" t="n">
        <v>-2.114575E-011</v>
      </c>
      <c r="B107" s="51" t="n">
        <v>40.48016</v>
      </c>
      <c r="C107" s="51" t="n">
        <v>-2.980869E-010</v>
      </c>
      <c r="D107" s="51" t="n">
        <v>40.32022</v>
      </c>
    </row>
    <row r="108" customFormat="false" ht="15" hidden="false" customHeight="false" outlineLevel="0" collapsed="false">
      <c r="A108" s="51" t="n">
        <v>-2.182787E-011</v>
      </c>
      <c r="B108" s="51" t="n">
        <v>40.88554</v>
      </c>
      <c r="C108" s="51" t="n">
        <v>-2.996785E-010</v>
      </c>
      <c r="D108" s="51" t="n">
        <v>40.72411</v>
      </c>
    </row>
    <row r="109" customFormat="false" ht="15" hidden="false" customHeight="false" outlineLevel="0" collapsed="false">
      <c r="A109" s="51" t="n">
        <v>-1.841727E-011</v>
      </c>
      <c r="B109" s="51" t="n">
        <v>41.29231</v>
      </c>
      <c r="C109" s="51" t="n">
        <v>-3.008154E-010</v>
      </c>
      <c r="D109" s="51" t="n">
        <v>41.12711</v>
      </c>
    </row>
    <row r="110" customFormat="false" ht="15" hidden="false" customHeight="false" outlineLevel="0" collapsed="false">
      <c r="A110" s="51" t="n">
        <v>-1.455192E-011</v>
      </c>
      <c r="B110" s="51" t="n">
        <v>41.69937</v>
      </c>
      <c r="C110" s="51" t="n">
        <v>-2.921752E-010</v>
      </c>
      <c r="D110" s="51" t="n">
        <v>41.53105</v>
      </c>
    </row>
    <row r="111" customFormat="false" ht="15" hidden="false" customHeight="false" outlineLevel="0" collapsed="false">
      <c r="A111" s="51" t="n">
        <v>-1.477929E-011</v>
      </c>
      <c r="B111" s="51" t="n">
        <v>42.10843</v>
      </c>
      <c r="C111" s="51" t="n">
        <v>-2.9695E-010</v>
      </c>
      <c r="D111" s="51" t="n">
        <v>41.93556</v>
      </c>
    </row>
    <row r="112" customFormat="false" ht="15" hidden="false" customHeight="false" outlineLevel="0" collapsed="false">
      <c r="A112" s="51" t="n">
        <v>-1.523404E-011</v>
      </c>
      <c r="B112" s="51" t="n">
        <v>42.52017</v>
      </c>
      <c r="C112" s="51" t="n">
        <v>-2.855813E-010</v>
      </c>
      <c r="D112" s="51" t="n">
        <v>42.33895</v>
      </c>
    </row>
    <row r="113" customFormat="false" ht="15" hidden="false" customHeight="false" outlineLevel="0" collapsed="false">
      <c r="A113" s="51" t="n">
        <v>-1.659828E-011</v>
      </c>
      <c r="B113" s="51" t="n">
        <v>42.93926</v>
      </c>
      <c r="C113" s="51" t="n">
        <v>-3.062723E-010</v>
      </c>
      <c r="D113" s="51" t="n">
        <v>42.74243</v>
      </c>
    </row>
    <row r="114" customFormat="false" ht="15" hidden="false" customHeight="false" outlineLevel="0" collapsed="false">
      <c r="A114" s="51" t="n">
        <v>-1.114131E-011</v>
      </c>
      <c r="B114" s="51" t="n">
        <v>43.34802</v>
      </c>
      <c r="C114" s="51" t="n">
        <v>-3.035439E-010</v>
      </c>
      <c r="D114" s="51" t="n">
        <v>43.14741</v>
      </c>
    </row>
    <row r="115" customFormat="false" ht="15" hidden="false" customHeight="false" outlineLevel="0" collapsed="false">
      <c r="A115" s="51" t="n">
        <v>-1.614353E-011</v>
      </c>
      <c r="B115" s="51" t="n">
        <v>43.75379</v>
      </c>
      <c r="C115" s="51" t="n">
        <v>-3.008154E-010</v>
      </c>
      <c r="D115" s="51" t="n">
        <v>43.5514</v>
      </c>
    </row>
    <row r="116" customFormat="false" ht="15" hidden="false" customHeight="false" outlineLevel="0" collapsed="false">
      <c r="A116" s="51" t="n">
        <v>-1.409717E-011</v>
      </c>
      <c r="B116" s="51" t="n">
        <v>44.17858</v>
      </c>
      <c r="C116" s="51" t="n">
        <v>-2.967226E-010</v>
      </c>
      <c r="D116" s="51" t="n">
        <v>43.95608</v>
      </c>
    </row>
    <row r="117" customFormat="false" ht="15" hidden="false" customHeight="false" outlineLevel="0" collapsed="false">
      <c r="A117" s="51" t="n">
        <v>-1.091394E-011</v>
      </c>
      <c r="B117" s="51" t="n">
        <v>44.58718</v>
      </c>
      <c r="C117" s="51" t="n">
        <v>-2.924025E-010</v>
      </c>
      <c r="D117" s="51" t="n">
        <v>44.36048</v>
      </c>
    </row>
    <row r="118" customFormat="false" ht="15" hidden="false" customHeight="false" outlineLevel="0" collapsed="false">
      <c r="A118" s="51" t="n">
        <v>-1.72804E-011</v>
      </c>
      <c r="B118" s="51" t="n">
        <v>44.99203</v>
      </c>
      <c r="C118" s="51" t="n">
        <v>-2.937668E-010</v>
      </c>
      <c r="D118" s="51" t="n">
        <v>44.7641</v>
      </c>
    </row>
    <row r="119" customFormat="false" ht="15" hidden="false" customHeight="false" outlineLevel="0" collapsed="false">
      <c r="A119" s="51" t="n">
        <v>-1.773515E-011</v>
      </c>
      <c r="B119" s="51" t="n">
        <v>45.40722</v>
      </c>
      <c r="C119" s="51" t="n">
        <v>-2.985416E-010</v>
      </c>
      <c r="D119" s="51" t="n">
        <v>45.16862</v>
      </c>
    </row>
    <row r="120" customFormat="false" ht="15" hidden="false" customHeight="false" outlineLevel="0" collapsed="false">
      <c r="A120" s="51" t="n">
        <v>-1.364242E-011</v>
      </c>
      <c r="B120" s="51" t="n">
        <v>45.81267</v>
      </c>
      <c r="C120" s="51" t="n">
        <v>-2.876277E-010</v>
      </c>
      <c r="D120" s="51" t="n">
        <v>45.5723</v>
      </c>
    </row>
    <row r="121" customFormat="false" ht="15" hidden="false" customHeight="false" outlineLevel="0" collapsed="false">
      <c r="A121" s="51" t="n">
        <v>-9.322321E-012</v>
      </c>
      <c r="B121" s="51" t="n">
        <v>46.21719</v>
      </c>
      <c r="C121" s="51" t="n">
        <v>-2.960405E-010</v>
      </c>
      <c r="D121" s="51" t="n">
        <v>45.97514</v>
      </c>
    </row>
    <row r="122" customFormat="false" ht="15" hidden="false" customHeight="false" outlineLevel="0" collapsed="false">
      <c r="A122" s="51" t="n">
        <v>-1.20508E-011</v>
      </c>
      <c r="B122" s="51" t="n">
        <v>46.62563</v>
      </c>
      <c r="C122" s="51" t="n">
        <v>-3.058176E-010</v>
      </c>
      <c r="D122" s="51" t="n">
        <v>46.3793</v>
      </c>
    </row>
    <row r="123" customFormat="false" ht="15" hidden="false" customHeight="false" outlineLevel="0" collapsed="false">
      <c r="A123" s="51" t="n">
        <v>-1.773515E-011</v>
      </c>
      <c r="B123" s="51" t="n">
        <v>47.03202</v>
      </c>
      <c r="C123" s="51" t="n">
        <v>-3.049081E-010</v>
      </c>
      <c r="D123" s="51" t="n">
        <v>46.78286</v>
      </c>
    </row>
    <row r="124" customFormat="false" ht="15" hidden="false" customHeight="false" outlineLevel="0" collapsed="false">
      <c r="A124" s="51" t="n">
        <v>-1.659828E-011</v>
      </c>
      <c r="B124" s="51" t="n">
        <v>47.43683</v>
      </c>
      <c r="C124" s="51" t="n">
        <v>-3.071818E-010</v>
      </c>
      <c r="D124" s="51" t="n">
        <v>47.18714</v>
      </c>
    </row>
    <row r="125" customFormat="false" ht="15" hidden="false" customHeight="false" outlineLevel="0" collapsed="false">
      <c r="A125" s="51" t="n">
        <v>-1.568878E-011</v>
      </c>
      <c r="B125" s="51" t="n">
        <v>47.84255</v>
      </c>
      <c r="C125" s="51" t="n">
        <v>-3.012701E-010</v>
      </c>
      <c r="D125" s="51" t="n">
        <v>47.59033</v>
      </c>
    </row>
    <row r="126" customFormat="false" ht="15" hidden="false" customHeight="false" outlineLevel="0" collapsed="false">
      <c r="A126" s="51" t="n">
        <v>-1.864464E-011</v>
      </c>
      <c r="B126" s="51" t="n">
        <v>48.24718</v>
      </c>
      <c r="C126" s="51" t="n">
        <v>-2.855813E-010</v>
      </c>
      <c r="D126" s="51" t="n">
        <v>47.99487</v>
      </c>
    </row>
    <row r="127" customFormat="false" ht="15" hidden="false" customHeight="false" outlineLevel="0" collapsed="false">
      <c r="A127" s="51" t="n">
        <v>-1.114131E-011</v>
      </c>
      <c r="B127" s="51" t="n">
        <v>48.65071</v>
      </c>
      <c r="C127" s="51" t="n">
        <v>-3.201421E-010</v>
      </c>
      <c r="D127" s="51" t="n">
        <v>48.39874</v>
      </c>
    </row>
    <row r="128" customFormat="false" ht="15" hidden="false" customHeight="false" outlineLevel="0" collapsed="false">
      <c r="A128" s="51" t="n">
        <v>-2.137313E-011</v>
      </c>
      <c r="B128" s="51" t="n">
        <v>49.05594</v>
      </c>
      <c r="C128" s="51" t="n">
        <v>-3.053628E-010</v>
      </c>
      <c r="D128" s="51" t="n">
        <v>48.80281</v>
      </c>
    </row>
    <row r="129" customFormat="false" ht="15" hidden="false" customHeight="false" outlineLevel="0" collapsed="false">
      <c r="A129" s="51" t="n">
        <v>-1.568878E-011</v>
      </c>
      <c r="B129" s="51" t="n">
        <v>49.45998</v>
      </c>
      <c r="C129" s="51" t="n">
        <v>-3.035439E-010</v>
      </c>
      <c r="D129" s="51" t="n">
        <v>49.20709</v>
      </c>
    </row>
    <row r="130" customFormat="false" ht="15" hidden="false" customHeight="false" outlineLevel="0" collapsed="false">
      <c r="A130" s="51" t="n">
        <v>-1.659828E-011</v>
      </c>
      <c r="B130" s="51" t="n">
        <v>49.86509</v>
      </c>
      <c r="C130" s="51" t="n">
        <v>-2.892193E-010</v>
      </c>
      <c r="D130" s="51" t="n">
        <v>49.61092</v>
      </c>
    </row>
    <row r="131" customFormat="false" ht="15" hidden="false" customHeight="false" outlineLevel="0" collapsed="false">
      <c r="A131" s="51" t="n">
        <v>-1.273293E-011</v>
      </c>
      <c r="B131" s="51" t="n">
        <v>50.27005</v>
      </c>
      <c r="C131" s="51" t="n">
        <v>-2.905836E-010</v>
      </c>
      <c r="D131" s="51" t="n">
        <v>50.0147</v>
      </c>
    </row>
    <row r="132" customFormat="false" ht="15" hidden="false" customHeight="false" outlineLevel="0" collapsed="false">
      <c r="A132" s="51" t="n">
        <v>-1.614353E-011</v>
      </c>
      <c r="B132" s="51" t="n">
        <v>50.67518</v>
      </c>
      <c r="C132" s="51" t="n">
        <v>-3.130936E-010</v>
      </c>
      <c r="D132" s="51" t="n">
        <v>50.41876</v>
      </c>
    </row>
    <row r="133" customFormat="false" ht="15" hidden="false" customHeight="false" outlineLevel="0" collapsed="false">
      <c r="A133" s="51" t="n">
        <v>-1.477929E-011</v>
      </c>
      <c r="B133" s="51" t="n">
        <v>51.07989</v>
      </c>
      <c r="C133" s="51" t="n">
        <v>-2.924025E-010</v>
      </c>
      <c r="D133" s="51" t="n">
        <v>50.82245</v>
      </c>
    </row>
    <row r="134" customFormat="false" ht="15" hidden="false" customHeight="false" outlineLevel="0" collapsed="false">
      <c r="A134" s="51" t="n">
        <v>-1.63709E-011</v>
      </c>
      <c r="B134" s="51" t="n">
        <v>51.48438</v>
      </c>
      <c r="C134" s="51" t="n">
        <v>-3.101377E-010</v>
      </c>
      <c r="D134" s="51" t="n">
        <v>51.22561</v>
      </c>
    </row>
    <row r="135" customFormat="false" ht="15" hidden="false" customHeight="false" outlineLevel="0" collapsed="false">
      <c r="A135" s="51" t="n">
        <v>-1.841727E-011</v>
      </c>
      <c r="B135" s="51" t="n">
        <v>51.88882</v>
      </c>
      <c r="C135" s="51" t="n">
        <v>-2.958132E-010</v>
      </c>
      <c r="D135" s="51" t="n">
        <v>51.62919</v>
      </c>
    </row>
    <row r="136" customFormat="false" ht="15" hidden="false" customHeight="false" outlineLevel="0" collapsed="false">
      <c r="A136" s="51" t="n">
        <v>-2.387424E-011</v>
      </c>
      <c r="B136" s="51" t="n">
        <v>52.2942</v>
      </c>
      <c r="C136" s="51" t="n">
        <v>-2.851266E-010</v>
      </c>
      <c r="D136" s="51" t="n">
        <v>52.03315</v>
      </c>
    </row>
    <row r="137" customFormat="false" ht="15" hidden="false" customHeight="false" outlineLevel="0" collapsed="false">
      <c r="A137" s="51" t="n">
        <v>-1.659828E-011</v>
      </c>
      <c r="B137" s="51" t="n">
        <v>52.70199</v>
      </c>
      <c r="C137" s="51" t="n">
        <v>-3.076366E-010</v>
      </c>
      <c r="D137" s="51" t="n">
        <v>52.4363</v>
      </c>
    </row>
    <row r="138" customFormat="false" ht="15" hidden="false" customHeight="false" outlineLevel="0" collapsed="false">
      <c r="A138" s="51" t="n">
        <v>-1.887202E-011</v>
      </c>
      <c r="B138" s="51" t="n">
        <v>53.10986</v>
      </c>
      <c r="C138" s="51" t="n">
        <v>-2.994511E-010</v>
      </c>
      <c r="D138" s="51" t="n">
        <v>52.84063</v>
      </c>
    </row>
    <row r="139" customFormat="false" ht="15" hidden="false" customHeight="false" outlineLevel="0" collapsed="false">
      <c r="A139" s="51" t="n">
        <v>-1.591616E-011</v>
      </c>
      <c r="B139" s="51" t="n">
        <v>53.522</v>
      </c>
      <c r="C139" s="51" t="n">
        <v>-3.030891E-010</v>
      </c>
      <c r="D139" s="51" t="n">
        <v>53.24422</v>
      </c>
    </row>
    <row r="140" customFormat="false" ht="15" hidden="false" customHeight="false" outlineLevel="0" collapsed="false">
      <c r="A140" s="51" t="n">
        <v>-1.364242E-011</v>
      </c>
      <c r="B140" s="51" t="n">
        <v>53.92689</v>
      </c>
      <c r="C140" s="51" t="n">
        <v>-3.049081E-010</v>
      </c>
      <c r="D140" s="51" t="n">
        <v>53.64801</v>
      </c>
    </row>
    <row r="141" customFormat="false" ht="15" hidden="false" customHeight="false" outlineLevel="0" collapsed="false">
      <c r="A141" s="51" t="n">
        <v>-1.477929E-011</v>
      </c>
      <c r="B141" s="51" t="n">
        <v>54.33366</v>
      </c>
      <c r="C141" s="51" t="n">
        <v>-2.962679E-010</v>
      </c>
      <c r="D141" s="51" t="n">
        <v>54.05273</v>
      </c>
    </row>
    <row r="142" customFormat="false" ht="15" hidden="false" customHeight="false" outlineLevel="0" collapsed="false">
      <c r="A142" s="51" t="n">
        <v>-1.773515E-011</v>
      </c>
      <c r="B142" s="51" t="n">
        <v>54.74008</v>
      </c>
      <c r="C142" s="51" t="n">
        <v>-3.110472E-010</v>
      </c>
      <c r="D142" s="51" t="n">
        <v>54.45706</v>
      </c>
    </row>
    <row r="143" customFormat="false" ht="15" hidden="false" customHeight="false" outlineLevel="0" collapsed="false">
      <c r="A143" s="51" t="n">
        <v>-1.887202E-011</v>
      </c>
      <c r="B143" s="51" t="n">
        <v>55.14389</v>
      </c>
      <c r="C143" s="51" t="n">
        <v>-2.985416E-010</v>
      </c>
      <c r="D143" s="51" t="n">
        <v>54.86051</v>
      </c>
    </row>
    <row r="144" customFormat="false" ht="15" hidden="false" customHeight="false" outlineLevel="0" collapsed="false">
      <c r="A144" s="51" t="n">
        <v>-1.477929E-011</v>
      </c>
      <c r="B144" s="51" t="n">
        <v>55.55066</v>
      </c>
      <c r="C144" s="51" t="n">
        <v>-3.010427E-010</v>
      </c>
      <c r="D144" s="51" t="n">
        <v>55.26435</v>
      </c>
    </row>
    <row r="145" customFormat="false" ht="15" hidden="false" customHeight="false" outlineLevel="0" collapsed="false">
      <c r="A145" s="51" t="n">
        <v>-1.500666E-011</v>
      </c>
      <c r="B145" s="51" t="n">
        <v>55.95468</v>
      </c>
      <c r="C145" s="51" t="n">
        <v>-3.008154E-010</v>
      </c>
      <c r="D145" s="51" t="n">
        <v>55.66748</v>
      </c>
    </row>
    <row r="146" customFormat="false" ht="15" hidden="false" customHeight="false" outlineLevel="0" collapsed="false">
      <c r="A146" s="51" t="n">
        <v>-2.091838E-011</v>
      </c>
      <c r="B146" s="51" t="n">
        <v>56.3594</v>
      </c>
      <c r="C146" s="51" t="n">
        <v>-2.917204E-010</v>
      </c>
      <c r="D146" s="51" t="n">
        <v>56.0705</v>
      </c>
    </row>
    <row r="147" customFormat="false" ht="15" hidden="false" customHeight="false" outlineLevel="0" collapsed="false">
      <c r="A147" s="51" t="n">
        <v>-2.16005E-011</v>
      </c>
      <c r="B147" s="51" t="n">
        <v>56.76525</v>
      </c>
      <c r="C147" s="51" t="n">
        <v>-3.071818E-010</v>
      </c>
      <c r="D147" s="51" t="n">
        <v>56.47465</v>
      </c>
    </row>
    <row r="148" customFormat="false" ht="15" hidden="false" customHeight="false" outlineLevel="0" collapsed="false">
      <c r="A148" s="51" t="n">
        <v>-1.500666E-011</v>
      </c>
      <c r="B148" s="51" t="n">
        <v>57.17181</v>
      </c>
      <c r="C148" s="51" t="n">
        <v>-3.058176E-010</v>
      </c>
      <c r="D148" s="51" t="n">
        <v>56.87819</v>
      </c>
    </row>
    <row r="149" customFormat="false" ht="15" hidden="false" customHeight="false" outlineLevel="0" collapsed="false">
      <c r="A149" s="51" t="n">
        <v>-2.296474E-011</v>
      </c>
      <c r="B149" s="51" t="n">
        <v>57.5911</v>
      </c>
      <c r="C149" s="51" t="n">
        <v>-2.828529E-010</v>
      </c>
      <c r="D149" s="51" t="n">
        <v>57.28298</v>
      </c>
    </row>
    <row r="150" customFormat="false" ht="15" hidden="false" customHeight="false" outlineLevel="0" collapsed="false">
      <c r="A150" s="51" t="n">
        <v>-2.023626E-011</v>
      </c>
      <c r="B150" s="51" t="n">
        <v>57.99492</v>
      </c>
      <c r="C150" s="51" t="n">
        <v>-3.151399E-010</v>
      </c>
      <c r="D150" s="51" t="n">
        <v>57.68698</v>
      </c>
    </row>
    <row r="151" customFormat="false" ht="15" hidden="false" customHeight="false" outlineLevel="0" collapsed="false">
      <c r="A151" s="51" t="n">
        <v>-1.409717E-011</v>
      </c>
      <c r="B151" s="51" t="n">
        <v>58.39963</v>
      </c>
      <c r="C151" s="51" t="n">
        <v>-2.864908E-010</v>
      </c>
      <c r="D151" s="51" t="n">
        <v>58.09109</v>
      </c>
    </row>
    <row r="152" customFormat="false" ht="15" hidden="false" customHeight="false" outlineLevel="0" collapsed="false">
      <c r="A152" s="51" t="n">
        <v>-1.318767E-011</v>
      </c>
      <c r="B152" s="51" t="n">
        <v>58.80541</v>
      </c>
      <c r="C152" s="51" t="n">
        <v>-2.946763E-010</v>
      </c>
      <c r="D152" s="51" t="n">
        <v>58.49463</v>
      </c>
    </row>
    <row r="153" customFormat="false" ht="15" hidden="false" customHeight="false" outlineLevel="0" collapsed="false">
      <c r="A153" s="51" t="n">
        <v>-1.887202E-011</v>
      </c>
      <c r="B153" s="51" t="n">
        <v>59.21244</v>
      </c>
      <c r="C153" s="51" t="n">
        <v>-3.014975E-010</v>
      </c>
      <c r="D153" s="51" t="n">
        <v>58.89881</v>
      </c>
    </row>
    <row r="154" customFormat="false" ht="15" hidden="false" customHeight="false" outlineLevel="0" collapsed="false">
      <c r="A154" s="51" t="n">
        <v>-1.63709E-011</v>
      </c>
      <c r="B154" s="51" t="n">
        <v>59.61878</v>
      </c>
      <c r="C154" s="51" t="n">
        <v>-3.101377E-010</v>
      </c>
      <c r="D154" s="51" t="n">
        <v>59.30167</v>
      </c>
    </row>
    <row r="155" customFormat="false" ht="15" hidden="false" customHeight="false" outlineLevel="0" collapsed="false">
      <c r="A155" s="51" t="n">
        <v>-1.523404E-011</v>
      </c>
      <c r="B155" s="51" t="n">
        <v>60.02463</v>
      </c>
      <c r="C155" s="51" t="n">
        <v>-2.917204E-010</v>
      </c>
      <c r="D155" s="51" t="n">
        <v>59.70579</v>
      </c>
    </row>
    <row r="156" customFormat="false" ht="15" hidden="false" customHeight="false" outlineLevel="0" collapsed="false">
      <c r="A156" s="51" t="n">
        <v>-1.750777E-011</v>
      </c>
      <c r="B156" s="51" t="n">
        <v>60.43049</v>
      </c>
      <c r="C156" s="51" t="n">
        <v>-2.883098E-010</v>
      </c>
      <c r="D156" s="51" t="n">
        <v>60.11017</v>
      </c>
    </row>
    <row r="157" customFormat="false" ht="15" hidden="false" customHeight="false" outlineLevel="0" collapsed="false">
      <c r="A157" s="51" t="n">
        <v>-1.705303E-011</v>
      </c>
      <c r="B157" s="51" t="n">
        <v>60.8444</v>
      </c>
      <c r="C157" s="51" t="n">
        <v>-2.955858E-010</v>
      </c>
      <c r="D157" s="51" t="n">
        <v>60.51463</v>
      </c>
    </row>
    <row r="158" customFormat="false" ht="15" hidden="false" customHeight="false" outlineLevel="0" collapsed="false">
      <c r="A158" s="51" t="n">
        <v>-1.864464E-011</v>
      </c>
      <c r="B158" s="51" t="n">
        <v>61.25168</v>
      </c>
      <c r="C158" s="51" t="n">
        <v>-3.17641E-010</v>
      </c>
      <c r="D158" s="51" t="n">
        <v>60.91771</v>
      </c>
    </row>
    <row r="159" customFormat="false" ht="15" hidden="false" customHeight="false" outlineLevel="0" collapsed="false">
      <c r="A159" s="51" t="n">
        <v>-2.341949E-011</v>
      </c>
      <c r="B159" s="51" t="n">
        <v>61.65814</v>
      </c>
      <c r="C159" s="51" t="n">
        <v>-2.919478E-010</v>
      </c>
      <c r="D159" s="51" t="n">
        <v>61.32143</v>
      </c>
    </row>
    <row r="160" customFormat="false" ht="15" hidden="false" customHeight="false" outlineLevel="0" collapsed="false">
      <c r="A160" s="51" t="n">
        <v>-1.386979E-011</v>
      </c>
      <c r="B160" s="51" t="n">
        <v>62.06327</v>
      </c>
      <c r="C160" s="51" t="n">
        <v>-3.026344E-010</v>
      </c>
      <c r="D160" s="51" t="n">
        <v>61.72555</v>
      </c>
    </row>
    <row r="161" customFormat="false" ht="15" hidden="false" customHeight="false" outlineLevel="0" collapsed="false">
      <c r="A161" s="51" t="n">
        <v>-2.023626E-011</v>
      </c>
      <c r="B161" s="51" t="n">
        <v>62.46992</v>
      </c>
      <c r="C161" s="51" t="n">
        <v>-3.026344E-010</v>
      </c>
      <c r="D161" s="51" t="n">
        <v>62.12885</v>
      </c>
    </row>
    <row r="162" customFormat="false" ht="15" hidden="false" customHeight="false" outlineLevel="0" collapsed="false">
      <c r="A162" s="51" t="n">
        <v>-1.705303E-011</v>
      </c>
      <c r="B162" s="51" t="n">
        <v>62.87547</v>
      </c>
      <c r="C162" s="51" t="n">
        <v>-3.06045E-010</v>
      </c>
      <c r="D162" s="51" t="n">
        <v>62.53331</v>
      </c>
    </row>
    <row r="163" customFormat="false" ht="15" hidden="false" customHeight="false" outlineLevel="0" collapsed="false">
      <c r="A163" s="51" t="n">
        <v>-1.705303E-011</v>
      </c>
      <c r="B163" s="51" t="n">
        <v>63.28049</v>
      </c>
      <c r="C163" s="51" t="n">
        <v>-2.994511E-010</v>
      </c>
      <c r="D163" s="51" t="n">
        <v>62.93729</v>
      </c>
    </row>
    <row r="164" customFormat="false" ht="15" hidden="false" customHeight="false" outlineLevel="0" collapsed="false">
      <c r="A164" s="51" t="n">
        <v>-2.228262E-011</v>
      </c>
      <c r="B164" s="51" t="n">
        <v>63.68462</v>
      </c>
      <c r="C164" s="51" t="n">
        <v>-2.992238E-010</v>
      </c>
      <c r="D164" s="51" t="n">
        <v>63.34016</v>
      </c>
    </row>
    <row r="165" customFormat="false" ht="15" hidden="false" customHeight="false" outlineLevel="0" collapsed="false">
      <c r="A165" s="51" t="n">
        <v>-1.591616E-011</v>
      </c>
      <c r="B165" s="51" t="n">
        <v>64.08891</v>
      </c>
      <c r="C165" s="51" t="n">
        <v>-2.958132E-010</v>
      </c>
      <c r="D165" s="51" t="n">
        <v>63.74446</v>
      </c>
    </row>
    <row r="166" customFormat="false" ht="15" hidden="false" customHeight="false" outlineLevel="0" collapsed="false">
      <c r="A166" s="51" t="n">
        <v>-1.955414E-011</v>
      </c>
      <c r="B166" s="51" t="n">
        <v>64.49394</v>
      </c>
      <c r="C166" s="51" t="n">
        <v>-2.962679E-010</v>
      </c>
      <c r="D166" s="51" t="n">
        <v>64.14972</v>
      </c>
    </row>
    <row r="167" customFormat="false" ht="15" hidden="false" customHeight="false" outlineLevel="0" collapsed="false">
      <c r="A167" s="51" t="n">
        <v>-1.63709E-011</v>
      </c>
      <c r="B167" s="51" t="n">
        <v>64.89789</v>
      </c>
      <c r="C167" s="51" t="n">
        <v>-3.128662E-010</v>
      </c>
      <c r="D167" s="51" t="n">
        <v>64.55412</v>
      </c>
    </row>
    <row r="168" customFormat="false" ht="15" hidden="false" customHeight="false" outlineLevel="0" collapsed="false">
      <c r="A168" s="51" t="n">
        <v>-1.72804E-011</v>
      </c>
      <c r="B168" s="51" t="n">
        <v>65.3025</v>
      </c>
      <c r="C168" s="51" t="n">
        <v>-2.860361E-010</v>
      </c>
      <c r="D168" s="51" t="n">
        <v>64.957</v>
      </c>
    </row>
    <row r="169" customFormat="false" ht="15" hidden="false" customHeight="false" outlineLevel="0" collapsed="false">
      <c r="A169" s="51" t="n">
        <v>-1.568878E-011</v>
      </c>
      <c r="B169" s="51" t="n">
        <v>65.70716</v>
      </c>
      <c r="C169" s="51" t="n">
        <v>-2.944489E-010</v>
      </c>
      <c r="D169" s="51" t="n">
        <v>65.36054</v>
      </c>
    </row>
    <row r="170" customFormat="false" ht="15" hidden="false" customHeight="false" outlineLevel="0" collapsed="false">
      <c r="A170" s="51" t="n">
        <v>-1.455192E-011</v>
      </c>
      <c r="B170" s="51" t="n">
        <v>66.11125</v>
      </c>
      <c r="C170" s="51" t="n">
        <v>-2.953584E-010</v>
      </c>
      <c r="D170" s="51" t="n">
        <v>65.76484</v>
      </c>
    </row>
    <row r="171" customFormat="false" ht="15" hidden="false" customHeight="false" outlineLevel="0" collapsed="false">
      <c r="A171" s="51" t="n">
        <v>-1.273293E-011</v>
      </c>
      <c r="B171" s="51" t="n">
        <v>66.51468</v>
      </c>
      <c r="C171" s="51" t="n">
        <v>-2.942215E-010</v>
      </c>
      <c r="D171" s="51" t="n">
        <v>66.16886</v>
      </c>
    </row>
    <row r="172" customFormat="false" ht="15" hidden="false" customHeight="false" outlineLevel="0" collapsed="false">
      <c r="A172" s="51" t="n">
        <v>-1.568878E-011</v>
      </c>
      <c r="B172" s="51" t="n">
        <v>66.91939</v>
      </c>
      <c r="C172" s="51" t="n">
        <v>-3.124114E-010</v>
      </c>
      <c r="D172" s="51" t="n">
        <v>66.57228</v>
      </c>
    </row>
    <row r="173" customFormat="false" ht="15" hidden="false" customHeight="false" outlineLevel="0" collapsed="false">
      <c r="A173" s="51" t="n">
        <v>-1.978151E-011</v>
      </c>
      <c r="B173" s="51" t="n">
        <v>67.32358</v>
      </c>
      <c r="C173" s="51" t="n">
        <v>-3.069545E-010</v>
      </c>
      <c r="D173" s="51" t="n">
        <v>66.97649</v>
      </c>
    </row>
    <row r="174" customFormat="false" ht="15" hidden="false" customHeight="false" outlineLevel="0" collapsed="false">
      <c r="A174" s="51" t="n">
        <v>-2.000888E-011</v>
      </c>
      <c r="B174" s="51" t="n">
        <v>67.7354</v>
      </c>
      <c r="C174" s="51" t="n">
        <v>-2.9695E-010</v>
      </c>
      <c r="D174" s="51" t="n">
        <v>67.38147</v>
      </c>
    </row>
    <row r="175" customFormat="false" ht="15" hidden="false" customHeight="false" outlineLevel="0" collapsed="false">
      <c r="A175" s="51" t="n">
        <v>-1.72804E-011</v>
      </c>
      <c r="B175" s="51" t="n">
        <v>68.14003</v>
      </c>
      <c r="C175" s="51" t="n">
        <v>-2.935394E-010</v>
      </c>
      <c r="D175" s="51" t="n">
        <v>67.7864</v>
      </c>
    </row>
    <row r="176" customFormat="false" ht="15" hidden="false" customHeight="false" outlineLevel="0" collapsed="false">
      <c r="A176" s="51" t="n">
        <v>-1.909939E-011</v>
      </c>
      <c r="B176" s="51" t="n">
        <v>68.5456</v>
      </c>
      <c r="C176" s="51" t="n">
        <v>-3.00588E-010</v>
      </c>
      <c r="D176" s="51" t="n">
        <v>68.19092</v>
      </c>
    </row>
    <row r="177" customFormat="false" ht="15" hidden="false" customHeight="false" outlineLevel="0" collapsed="false">
      <c r="A177" s="51" t="n">
        <v>-2.023626E-011</v>
      </c>
      <c r="B177" s="51" t="n">
        <v>68.95195</v>
      </c>
      <c r="C177" s="51" t="n">
        <v>-2.953584E-010</v>
      </c>
      <c r="D177" s="51" t="n">
        <v>68.5954</v>
      </c>
    </row>
    <row r="178" customFormat="false" ht="15" hidden="false" customHeight="false" outlineLevel="0" collapsed="false">
      <c r="A178" s="51" t="n">
        <v>-1.386979E-011</v>
      </c>
      <c r="B178" s="51" t="n">
        <v>69.36627</v>
      </c>
      <c r="C178" s="51" t="n">
        <v>-3.033165E-010</v>
      </c>
      <c r="D178" s="51" t="n">
        <v>68.99885</v>
      </c>
    </row>
    <row r="179" customFormat="false" ht="15" hidden="false" customHeight="false" outlineLevel="0" collapsed="false">
      <c r="A179" s="51" t="n">
        <v>-2.137313E-011</v>
      </c>
      <c r="B179" s="51" t="n">
        <v>69.77197</v>
      </c>
      <c r="C179" s="51" t="n">
        <v>-3.051355E-010</v>
      </c>
      <c r="D179" s="51" t="n">
        <v>69.40286</v>
      </c>
    </row>
    <row r="180" customFormat="false" ht="15" hidden="false" customHeight="false" outlineLevel="0" collapsed="false">
      <c r="A180" s="51" t="n">
        <v>-2.023626E-011</v>
      </c>
      <c r="B180" s="51" t="n">
        <v>70.17796</v>
      </c>
      <c r="C180" s="51" t="n">
        <v>-2.889919E-010</v>
      </c>
      <c r="D180" s="51" t="n">
        <v>69.80775</v>
      </c>
    </row>
    <row r="181" customFormat="false" ht="15" hidden="false" customHeight="false" outlineLevel="0" collapsed="false">
      <c r="A181" s="51" t="n">
        <v>-1.705303E-011</v>
      </c>
      <c r="B181" s="51" t="n">
        <v>70.58903</v>
      </c>
      <c r="C181" s="51" t="n">
        <v>-2.98769E-010</v>
      </c>
      <c r="D181" s="51" t="n">
        <v>70.21062</v>
      </c>
    </row>
    <row r="182" customFormat="false" ht="15" hidden="false" customHeight="false" outlineLevel="0" collapsed="false">
      <c r="A182" s="51" t="n">
        <v>-2.387424E-011</v>
      </c>
      <c r="B182" s="51" t="n">
        <v>70.99216</v>
      </c>
      <c r="C182" s="51" t="n">
        <v>-3.124114E-010</v>
      </c>
      <c r="D182" s="51" t="n">
        <v>70.61375</v>
      </c>
    </row>
    <row r="183" customFormat="false" ht="15" hidden="false" customHeight="false" outlineLevel="0" collapsed="false">
      <c r="A183" s="51" t="n">
        <v>-2.000888E-011</v>
      </c>
      <c r="B183" s="51" t="n">
        <v>71.39729</v>
      </c>
      <c r="C183" s="51" t="n">
        <v>-2.928573E-010</v>
      </c>
      <c r="D183" s="51" t="n">
        <v>71.01794</v>
      </c>
    </row>
    <row r="184" customFormat="false" ht="15" hidden="false" customHeight="false" outlineLevel="0" collapsed="false">
      <c r="A184" s="51" t="n">
        <v>-1.523404E-011</v>
      </c>
      <c r="B184" s="51" t="n">
        <v>71.80214</v>
      </c>
      <c r="C184" s="51" t="n">
        <v>-3.02407E-010</v>
      </c>
      <c r="D184" s="51" t="n">
        <v>71.42159</v>
      </c>
    </row>
    <row r="185" customFormat="false" ht="15" hidden="false" customHeight="false" outlineLevel="0" collapsed="false">
      <c r="A185" s="51" t="n">
        <v>-2.137313E-011</v>
      </c>
      <c r="B185" s="51" t="n">
        <v>72.20553</v>
      </c>
      <c r="C185" s="51" t="n">
        <v>-2.944489E-010</v>
      </c>
      <c r="D185" s="51" t="n">
        <v>71.82554</v>
      </c>
    </row>
    <row r="186" customFormat="false" ht="15" hidden="false" customHeight="false" outlineLevel="0" collapsed="false">
      <c r="A186" s="51" t="n">
        <v>-2.091838E-011</v>
      </c>
      <c r="B186" s="51" t="n">
        <v>72.61</v>
      </c>
      <c r="C186" s="51" t="n">
        <v>-3.058176E-010</v>
      </c>
      <c r="D186" s="51" t="n">
        <v>72.22968</v>
      </c>
    </row>
    <row r="187" customFormat="false" ht="15" hidden="false" customHeight="false" outlineLevel="0" collapsed="false">
      <c r="A187" s="51" t="n">
        <v>-1.318767E-011</v>
      </c>
      <c r="B187" s="51" t="n">
        <v>73.01603</v>
      </c>
      <c r="C187" s="51" t="n">
        <v>-3.046807E-010</v>
      </c>
      <c r="D187" s="51" t="n">
        <v>72.63267</v>
      </c>
    </row>
    <row r="188" customFormat="false" ht="15" hidden="false" customHeight="false" outlineLevel="0" collapsed="false">
      <c r="A188" s="51" t="n">
        <v>-1.72804E-011</v>
      </c>
      <c r="B188" s="51" t="n">
        <v>73.42053</v>
      </c>
      <c r="C188" s="51" t="n">
        <v>-2.980869E-010</v>
      </c>
      <c r="D188" s="51" t="n">
        <v>73.03667</v>
      </c>
    </row>
    <row r="189" customFormat="false" ht="15" hidden="false" customHeight="false" outlineLevel="0" collapsed="false">
      <c r="A189" s="51" t="n">
        <v>-1.63709E-011</v>
      </c>
      <c r="B189" s="51" t="n">
        <v>73.82465</v>
      </c>
      <c r="C189" s="51" t="n">
        <v>-3.110472E-010</v>
      </c>
      <c r="D189" s="51" t="n">
        <v>73.44057</v>
      </c>
    </row>
    <row r="190" customFormat="false" ht="15" hidden="false" customHeight="false" outlineLevel="0" collapsed="false">
      <c r="A190" s="51" t="n">
        <v>-2.410161E-011</v>
      </c>
      <c r="B190" s="51" t="n">
        <v>74.22932</v>
      </c>
      <c r="C190" s="51" t="n">
        <v>-2.914931E-010</v>
      </c>
      <c r="D190" s="51" t="n">
        <v>73.84489</v>
      </c>
    </row>
    <row r="191" customFormat="false" ht="15" hidden="false" customHeight="false" outlineLevel="0" collapsed="false">
      <c r="A191" s="51" t="n">
        <v>-1.659828E-011</v>
      </c>
      <c r="B191" s="51" t="n">
        <v>74.63366</v>
      </c>
      <c r="C191" s="51" t="n">
        <v>-2.98769E-010</v>
      </c>
      <c r="D191" s="51" t="n">
        <v>74.24857</v>
      </c>
    </row>
    <row r="192" customFormat="false" ht="15" hidden="false" customHeight="false" outlineLevel="0" collapsed="false">
      <c r="A192" s="51" t="n">
        <v>-2.16005E-011</v>
      </c>
      <c r="B192" s="51" t="n">
        <v>75.03924</v>
      </c>
      <c r="C192" s="51" t="n">
        <v>-3.033165E-010</v>
      </c>
      <c r="D192" s="51" t="n">
        <v>74.65303</v>
      </c>
    </row>
    <row r="193" customFormat="false" ht="15" hidden="false" customHeight="false" outlineLevel="0" collapsed="false">
      <c r="A193" s="51" t="n">
        <v>-1.705303E-011</v>
      </c>
      <c r="B193" s="51" t="n">
        <v>75.44463</v>
      </c>
      <c r="C193" s="51" t="n">
        <v>-2.903562E-010</v>
      </c>
      <c r="D193" s="51" t="n">
        <v>75.05881</v>
      </c>
    </row>
    <row r="194" customFormat="false" ht="15" hidden="false" customHeight="false" outlineLevel="0" collapsed="false">
      <c r="A194" s="51" t="n">
        <v>-2.137313E-011</v>
      </c>
      <c r="B194" s="51" t="n">
        <v>75.85034</v>
      </c>
      <c r="C194" s="51" t="n">
        <v>-2.93312E-010</v>
      </c>
      <c r="D194" s="51" t="n">
        <v>75.46258</v>
      </c>
    </row>
    <row r="195" customFormat="false" ht="15" hidden="false" customHeight="false" outlineLevel="0" collapsed="false">
      <c r="A195" s="51" t="n">
        <v>-1.659828E-011</v>
      </c>
      <c r="B195" s="51" t="n">
        <v>76.25444</v>
      </c>
      <c r="C195" s="51" t="n">
        <v>-3.112746E-010</v>
      </c>
      <c r="D195" s="51" t="n">
        <v>75.86636</v>
      </c>
    </row>
    <row r="196" customFormat="false" ht="15" hidden="false" customHeight="false" outlineLevel="0" collapsed="false">
      <c r="A196" s="51" t="n">
        <v>-1.955414E-011</v>
      </c>
      <c r="B196" s="51" t="n">
        <v>76.65937</v>
      </c>
      <c r="C196" s="51" t="n">
        <v>-3.110472E-010</v>
      </c>
      <c r="D196" s="51" t="n">
        <v>76.27113</v>
      </c>
    </row>
    <row r="197" customFormat="false" ht="15" hidden="false" customHeight="false" outlineLevel="0" collapsed="false">
      <c r="A197" s="51" t="n">
        <v>-1.909939E-011</v>
      </c>
      <c r="B197" s="51" t="n">
        <v>77.06285</v>
      </c>
      <c r="C197" s="51" t="n">
        <v>-2.962679E-010</v>
      </c>
      <c r="D197" s="51" t="n">
        <v>76.6759</v>
      </c>
    </row>
    <row r="198" customFormat="false" ht="15" hidden="false" customHeight="false" outlineLevel="0" collapsed="false">
      <c r="A198" s="51" t="n">
        <v>-2.114575E-011</v>
      </c>
      <c r="B198" s="51" t="n">
        <v>77.46714</v>
      </c>
      <c r="C198" s="51" t="n">
        <v>-2.93312E-010</v>
      </c>
      <c r="D198" s="51" t="n">
        <v>77.07974</v>
      </c>
    </row>
    <row r="199" customFormat="false" ht="15" hidden="false" customHeight="false" outlineLevel="0" collapsed="false">
      <c r="A199" s="51" t="n">
        <v>-2.137313E-011</v>
      </c>
      <c r="B199" s="51" t="n">
        <v>77.87169</v>
      </c>
      <c r="C199" s="51" t="n">
        <v>-3.02407E-010</v>
      </c>
      <c r="D199" s="51" t="n">
        <v>77.48415</v>
      </c>
    </row>
    <row r="200" customFormat="false" ht="15" hidden="false" customHeight="false" outlineLevel="0" collapsed="false">
      <c r="A200" s="51" t="n">
        <v>-2.023626E-011</v>
      </c>
      <c r="B200" s="51" t="n">
        <v>78.28146</v>
      </c>
      <c r="C200" s="51" t="n">
        <v>-3.112746E-010</v>
      </c>
      <c r="D200" s="51" t="n">
        <v>77.88862</v>
      </c>
    </row>
    <row r="201" customFormat="false" ht="15" hidden="false" customHeight="false" outlineLevel="0" collapsed="false">
      <c r="A201" s="51" t="n">
        <v>-1.250555E-011</v>
      </c>
      <c r="B201" s="51" t="n">
        <v>78.68723</v>
      </c>
      <c r="C201" s="51" t="n">
        <v>-3.128662E-010</v>
      </c>
      <c r="D201" s="51" t="n">
        <v>78.29313</v>
      </c>
    </row>
    <row r="202" customFormat="false" ht="15" hidden="false" customHeight="false" outlineLevel="0" collapsed="false">
      <c r="A202" s="51" t="n">
        <v>-1.705303E-011</v>
      </c>
      <c r="B202" s="51" t="n">
        <v>79.09301</v>
      </c>
      <c r="C202" s="51" t="n">
        <v>-2.958132E-010</v>
      </c>
      <c r="D202" s="51" t="n">
        <v>78.69724</v>
      </c>
    </row>
    <row r="203" customFormat="false" ht="15" hidden="false" customHeight="false" outlineLevel="0" collapsed="false">
      <c r="A203" s="51" t="n">
        <v>-1.63709E-011</v>
      </c>
      <c r="B203" s="51" t="n">
        <v>79.49778</v>
      </c>
      <c r="C203" s="51" t="n">
        <v>-2.974048E-010</v>
      </c>
      <c r="D203" s="51" t="n">
        <v>79.10076</v>
      </c>
    </row>
    <row r="204" customFormat="false" ht="15" hidden="false" customHeight="false" outlineLevel="0" collapsed="false">
      <c r="A204" s="51" t="n">
        <v>-1.887202E-011</v>
      </c>
      <c r="B204" s="51" t="n">
        <v>79.90355</v>
      </c>
      <c r="C204" s="51" t="n">
        <v>-2.98769E-010</v>
      </c>
      <c r="D204" s="51" t="n">
        <v>79.50459</v>
      </c>
    </row>
    <row r="205" customFormat="false" ht="15" hidden="false" customHeight="false" outlineLevel="0" collapsed="false">
      <c r="A205" s="51" t="n">
        <v>-2.296474E-011</v>
      </c>
      <c r="B205" s="51" t="n">
        <v>80.30932</v>
      </c>
      <c r="C205" s="51" t="n">
        <v>-3.035439E-010</v>
      </c>
      <c r="D205" s="51" t="n">
        <v>79.90771</v>
      </c>
    </row>
    <row r="206" customFormat="false" ht="15" hidden="false" customHeight="false" outlineLevel="0" collapsed="false">
      <c r="A206" s="51" t="n">
        <v>-1.887202E-011</v>
      </c>
      <c r="B206" s="51" t="n">
        <v>80.71443</v>
      </c>
      <c r="C206" s="51" t="n">
        <v>-2.812612E-010</v>
      </c>
      <c r="D206" s="51" t="n">
        <v>80.31243</v>
      </c>
    </row>
    <row r="207" customFormat="false" ht="15" hidden="false" customHeight="false" outlineLevel="0" collapsed="false">
      <c r="A207" s="51" t="n">
        <v>-1.978151E-011</v>
      </c>
      <c r="B207" s="51" t="n">
        <v>81.11858</v>
      </c>
      <c r="C207" s="51" t="n">
        <v>-3.103651E-010</v>
      </c>
      <c r="D207" s="51" t="n">
        <v>80.71624</v>
      </c>
    </row>
    <row r="208" customFormat="false" ht="15" hidden="false" customHeight="false" outlineLevel="0" collapsed="false">
      <c r="A208" s="51" t="n">
        <v>-1.887202E-011</v>
      </c>
      <c r="B208" s="51" t="n">
        <v>81.52478</v>
      </c>
      <c r="C208" s="51" t="n">
        <v>-2.949037E-010</v>
      </c>
      <c r="D208" s="51" t="n">
        <v>81.12112</v>
      </c>
    </row>
    <row r="209" customFormat="false" ht="15" hidden="false" customHeight="false" outlineLevel="0" collapsed="false">
      <c r="A209" s="51" t="n">
        <v>-1.978151E-011</v>
      </c>
      <c r="B209" s="51" t="n">
        <v>81.92862</v>
      </c>
      <c r="C209" s="51" t="n">
        <v>-2.974048E-010</v>
      </c>
      <c r="D209" s="51" t="n">
        <v>81.52447</v>
      </c>
    </row>
    <row r="210" customFormat="false" ht="15" hidden="false" customHeight="false" outlineLevel="0" collapsed="false">
      <c r="A210" s="51" t="n">
        <v>-1.477929E-011</v>
      </c>
      <c r="B210" s="51" t="n">
        <v>82.33409</v>
      </c>
      <c r="C210" s="51" t="n">
        <v>-3.058176E-010</v>
      </c>
      <c r="D210" s="51" t="n">
        <v>81.92777</v>
      </c>
    </row>
    <row r="211" customFormat="false" ht="15" hidden="false" customHeight="false" outlineLevel="0" collapsed="false">
      <c r="A211" s="51" t="n">
        <v>-1.887202E-011</v>
      </c>
      <c r="B211" s="51" t="n">
        <v>82.73823</v>
      </c>
      <c r="C211" s="51" t="n">
        <v>-3.135483E-010</v>
      </c>
      <c r="D211" s="51" t="n">
        <v>82.33148</v>
      </c>
    </row>
    <row r="212" customFormat="false" ht="15" hidden="false" customHeight="false" outlineLevel="0" collapsed="false">
      <c r="A212" s="51" t="n">
        <v>-1.364242E-011</v>
      </c>
      <c r="B212" s="51" t="n">
        <v>83.14254</v>
      </c>
      <c r="C212" s="51" t="n">
        <v>-2.971774E-010</v>
      </c>
      <c r="D212" s="51" t="n">
        <v>82.73601</v>
      </c>
    </row>
    <row r="213" customFormat="false" ht="15" hidden="false" customHeight="false" outlineLevel="0" collapsed="false">
      <c r="A213" s="51" t="n">
        <v>-2.114575E-011</v>
      </c>
      <c r="B213" s="51" t="n">
        <v>83.54701</v>
      </c>
      <c r="C213" s="51" t="n">
        <v>-2.962679E-010</v>
      </c>
      <c r="D213" s="51" t="n">
        <v>83.14068</v>
      </c>
    </row>
    <row r="214" customFormat="false" ht="15" hidden="false" customHeight="false" outlineLevel="0" collapsed="false">
      <c r="A214" s="51" t="n">
        <v>-1.250555E-011</v>
      </c>
      <c r="B214" s="51" t="n">
        <v>83.95497</v>
      </c>
      <c r="C214" s="51" t="n">
        <v>-3.174137E-010</v>
      </c>
      <c r="D214" s="51" t="n">
        <v>83.5449</v>
      </c>
    </row>
    <row r="215" customFormat="false" ht="15" hidden="false" customHeight="false" outlineLevel="0" collapsed="false">
      <c r="A215" s="51" t="n">
        <v>-1.63709E-011</v>
      </c>
      <c r="B215" s="51" t="n">
        <v>84.36158</v>
      </c>
      <c r="C215" s="51" t="n">
        <v>-2.974048E-010</v>
      </c>
      <c r="D215" s="51" t="n">
        <v>83.94813</v>
      </c>
    </row>
    <row r="216" customFormat="false" ht="15" hidden="false" customHeight="false" outlineLevel="0" collapsed="false">
      <c r="A216" s="51" t="n">
        <v>-1.182343E-011</v>
      </c>
      <c r="B216" s="51" t="n">
        <v>84.76614</v>
      </c>
      <c r="C216" s="51" t="n">
        <v>-2.949037E-010</v>
      </c>
      <c r="D216" s="51" t="n">
        <v>84.35206</v>
      </c>
    </row>
    <row r="217" customFormat="false" ht="15" hidden="false" customHeight="false" outlineLevel="0" collapsed="false">
      <c r="A217" s="51" t="n">
        <v>-2.182787E-011</v>
      </c>
      <c r="B217" s="51" t="n">
        <v>85.1716</v>
      </c>
      <c r="C217" s="51" t="n">
        <v>-3.039986E-010</v>
      </c>
      <c r="D217" s="51" t="n">
        <v>84.75618</v>
      </c>
    </row>
    <row r="218" customFormat="false" ht="15" hidden="false" customHeight="false" outlineLevel="0" collapsed="false">
      <c r="A218" s="51" t="n">
        <v>-1.887202E-011</v>
      </c>
      <c r="B218" s="51" t="n">
        <v>85.57621</v>
      </c>
      <c r="C218" s="51" t="n">
        <v>-3.035439E-010</v>
      </c>
      <c r="D218" s="51" t="n">
        <v>85.15898</v>
      </c>
    </row>
    <row r="219" customFormat="false" ht="15" hidden="false" customHeight="false" outlineLevel="0" collapsed="false">
      <c r="A219" s="51" t="n">
        <v>-2.000888E-011</v>
      </c>
      <c r="B219" s="51" t="n">
        <v>85.98146</v>
      </c>
      <c r="C219" s="51" t="n">
        <v>-2.999059E-010</v>
      </c>
      <c r="D219" s="51" t="n">
        <v>85.56296</v>
      </c>
    </row>
    <row r="220" customFormat="false" ht="15" hidden="false" customHeight="false" outlineLevel="0" collapsed="false">
      <c r="A220" s="51" t="n">
        <v>-1.63709E-011</v>
      </c>
      <c r="B220" s="51" t="n">
        <v>86.38604</v>
      </c>
      <c r="C220" s="51" t="n">
        <v>-2.914931E-010</v>
      </c>
      <c r="D220" s="51" t="n">
        <v>85.96673</v>
      </c>
    </row>
    <row r="221" customFormat="false" ht="15" hidden="false" customHeight="false" outlineLevel="0" collapsed="false">
      <c r="A221" s="51" t="n">
        <v>-2.228262E-011</v>
      </c>
      <c r="B221" s="51" t="n">
        <v>86.79168</v>
      </c>
      <c r="C221" s="51" t="n">
        <v>-3.053628E-010</v>
      </c>
      <c r="D221" s="51" t="n">
        <v>86.37192</v>
      </c>
    </row>
    <row r="222" customFormat="false" ht="15" hidden="false" customHeight="false" outlineLevel="0" collapsed="false">
      <c r="A222" s="51" t="n">
        <v>-2.182787E-011</v>
      </c>
      <c r="B222" s="51" t="n">
        <v>87.19764</v>
      </c>
      <c r="C222" s="51" t="n">
        <v>-3.201421E-010</v>
      </c>
      <c r="D222" s="51" t="n">
        <v>86.77678</v>
      </c>
    </row>
    <row r="223" customFormat="false" ht="15" hidden="false" customHeight="false" outlineLevel="0" collapsed="false">
      <c r="A223" s="51" t="n">
        <v>-1.591616E-011</v>
      </c>
      <c r="B223" s="51" t="n">
        <v>87.6022</v>
      </c>
      <c r="C223" s="51" t="n">
        <v>-3.07864E-010</v>
      </c>
      <c r="D223" s="51" t="n">
        <v>87.17968</v>
      </c>
    </row>
    <row r="224" customFormat="false" ht="15" hidden="false" customHeight="false" outlineLevel="0" collapsed="false">
      <c r="A224" s="51" t="n">
        <v>-2.296474E-011</v>
      </c>
      <c r="B224" s="51" t="n">
        <v>88.00759</v>
      </c>
      <c r="C224" s="51" t="n">
        <v>-3.099103E-010</v>
      </c>
      <c r="D224" s="51" t="n">
        <v>87.58337</v>
      </c>
    </row>
    <row r="225" customFormat="false" ht="15" hidden="false" customHeight="false" outlineLevel="0" collapsed="false">
      <c r="A225" s="51" t="n">
        <v>-2.16005E-011</v>
      </c>
      <c r="B225" s="51" t="n">
        <v>88.4119</v>
      </c>
      <c r="C225" s="51" t="n">
        <v>-3.008154E-010</v>
      </c>
      <c r="D225" s="51" t="n">
        <v>87.98787</v>
      </c>
    </row>
    <row r="226" customFormat="false" ht="15" hidden="false" customHeight="false" outlineLevel="0" collapsed="false">
      <c r="A226" s="51" t="n">
        <v>-2.410161E-011</v>
      </c>
      <c r="B226" s="51" t="n">
        <v>88.81563</v>
      </c>
      <c r="C226" s="51" t="n">
        <v>-2.903562E-010</v>
      </c>
      <c r="D226" s="51" t="n">
        <v>88.39259</v>
      </c>
    </row>
    <row r="227" customFormat="false" ht="15" hidden="false" customHeight="false" outlineLevel="0" collapsed="false">
      <c r="A227" s="51" t="n">
        <v>-2.410161E-011</v>
      </c>
      <c r="B227" s="51" t="n">
        <v>89.2216</v>
      </c>
      <c r="C227" s="51" t="n">
        <v>-2.955858E-010</v>
      </c>
      <c r="D227" s="51" t="n">
        <v>88.79605</v>
      </c>
    </row>
    <row r="228" customFormat="false" ht="15" hidden="false" customHeight="false" outlineLevel="0" collapsed="false">
      <c r="A228" s="51" t="n">
        <v>-1.114131E-011</v>
      </c>
      <c r="B228" s="51" t="n">
        <v>89.6268</v>
      </c>
      <c r="C228" s="51" t="n">
        <v>-3.012701E-010</v>
      </c>
      <c r="D228" s="51" t="n">
        <v>89.20019</v>
      </c>
    </row>
    <row r="229" customFormat="false" ht="15" hidden="false" customHeight="false" outlineLevel="0" collapsed="false">
      <c r="A229" s="51" t="n">
        <v>-1.364242E-011</v>
      </c>
      <c r="B229" s="51" t="n">
        <v>90.03265</v>
      </c>
      <c r="C229" s="51" t="n">
        <v>-3.00588E-010</v>
      </c>
      <c r="D229" s="51" t="n">
        <v>89.6036</v>
      </c>
    </row>
    <row r="230" customFormat="false" ht="15" hidden="false" customHeight="false" outlineLevel="0" collapsed="false">
      <c r="A230" s="51" t="n">
        <v>-1.750777E-011</v>
      </c>
      <c r="B230" s="51" t="n">
        <v>90.43675</v>
      </c>
      <c r="C230" s="51" t="n">
        <v>-3.074092E-010</v>
      </c>
      <c r="D230" s="51" t="n">
        <v>90.00787</v>
      </c>
    </row>
    <row r="231" customFormat="false" ht="15" hidden="false" customHeight="false" outlineLevel="0" collapsed="false">
      <c r="A231" s="51" t="n">
        <v>-2.341949E-011</v>
      </c>
      <c r="B231" s="51" t="n">
        <v>90.84116</v>
      </c>
      <c r="C231" s="51" t="n">
        <v>-3.010427E-010</v>
      </c>
      <c r="D231" s="51" t="n">
        <v>90.4103</v>
      </c>
    </row>
    <row r="232" customFormat="false" ht="15" hidden="false" customHeight="false" outlineLevel="0" collapsed="false">
      <c r="A232" s="51" t="n">
        <v>-2.341949E-011</v>
      </c>
      <c r="B232" s="51" t="n">
        <v>91.24544</v>
      </c>
      <c r="C232" s="51" t="n">
        <v>-2.953584E-010</v>
      </c>
      <c r="D232" s="51" t="n">
        <v>90.81461</v>
      </c>
    </row>
    <row r="233" customFormat="false" ht="15" hidden="false" customHeight="false" outlineLevel="0" collapsed="false">
      <c r="A233" s="51" t="n">
        <v>-1.409717E-011</v>
      </c>
      <c r="B233" s="51" t="n">
        <v>91.65075</v>
      </c>
      <c r="C233" s="51" t="n">
        <v>-3.190053E-010</v>
      </c>
      <c r="D233" s="51" t="n">
        <v>91.21984</v>
      </c>
    </row>
    <row r="234" customFormat="false" ht="15" hidden="false" customHeight="false" outlineLevel="0" collapsed="false">
      <c r="A234" s="51" t="n">
        <v>-2.478373E-011</v>
      </c>
      <c r="B234" s="51" t="n">
        <v>92.05615</v>
      </c>
      <c r="C234" s="51" t="n">
        <v>-3.019522E-010</v>
      </c>
      <c r="D234" s="51" t="n">
        <v>91.62382</v>
      </c>
    </row>
    <row r="235" customFormat="false" ht="15" hidden="false" customHeight="false" outlineLevel="0" collapsed="false">
      <c r="A235" s="51" t="n">
        <v>-1.068656E-011</v>
      </c>
      <c r="B235" s="51" t="n">
        <v>92.46127</v>
      </c>
      <c r="C235" s="51" t="n">
        <v>-3.044534E-010</v>
      </c>
      <c r="D235" s="51" t="n">
        <v>92.02634</v>
      </c>
    </row>
    <row r="236" customFormat="false" ht="15" hidden="false" customHeight="false" outlineLevel="0" collapsed="false">
      <c r="A236" s="51" t="n">
        <v>-2.16005E-011</v>
      </c>
      <c r="B236" s="51" t="n">
        <v>92.86517</v>
      </c>
      <c r="C236" s="51" t="n">
        <v>-2.842171E-010</v>
      </c>
      <c r="D236" s="51" t="n">
        <v>92.43067</v>
      </c>
    </row>
    <row r="237" customFormat="false" ht="15" hidden="false" customHeight="false" outlineLevel="0" collapsed="false">
      <c r="A237" s="51" t="n">
        <v>-2.250999E-011</v>
      </c>
      <c r="B237" s="51" t="n">
        <v>93.26988</v>
      </c>
      <c r="C237" s="51" t="n">
        <v>-3.008154E-010</v>
      </c>
      <c r="D237" s="51" t="n">
        <v>92.83496</v>
      </c>
    </row>
    <row r="238" customFormat="false" ht="15" hidden="false" customHeight="false" outlineLevel="0" collapsed="false">
      <c r="A238" s="51" t="n">
        <v>-1.63709E-011</v>
      </c>
      <c r="B238" s="51" t="n">
        <v>93.67495</v>
      </c>
      <c r="C238" s="51" t="n">
        <v>-3.062723E-010</v>
      </c>
      <c r="D238" s="51" t="n">
        <v>93.24145</v>
      </c>
    </row>
    <row r="239" customFormat="false" ht="15" hidden="false" customHeight="false" outlineLevel="0" collapsed="false">
      <c r="A239" s="51" t="n">
        <v>-1.273293E-011</v>
      </c>
      <c r="B239" s="51" t="n">
        <v>94.07976</v>
      </c>
      <c r="C239" s="51" t="n">
        <v>-3.174137E-010</v>
      </c>
      <c r="D239" s="51" t="n">
        <v>93.64411</v>
      </c>
    </row>
    <row r="240" customFormat="false" ht="15" hidden="false" customHeight="false" outlineLevel="0" collapsed="false">
      <c r="A240" s="51" t="n">
        <v>-2.000888E-011</v>
      </c>
      <c r="B240" s="51" t="n">
        <v>94.4866</v>
      </c>
      <c r="C240" s="51" t="n">
        <v>-3.02407E-010</v>
      </c>
      <c r="D240" s="51" t="n">
        <v>94.0484</v>
      </c>
    </row>
    <row r="241" customFormat="false" ht="15" hidden="false" customHeight="false" outlineLevel="0" collapsed="false">
      <c r="A241" s="51" t="n">
        <v>-2.114575E-011</v>
      </c>
      <c r="B241" s="51" t="n">
        <v>94.89908</v>
      </c>
      <c r="C241" s="51"/>
      <c r="D241" s="51"/>
    </row>
    <row r="242" customFormat="false" ht="15" hidden="false" customHeight="false" outlineLevel="0" collapsed="false">
      <c r="A242" s="51" t="n">
        <v>-1.750777E-011</v>
      </c>
      <c r="B242" s="51" t="n">
        <v>95.30479</v>
      </c>
      <c r="C242" s="51"/>
      <c r="D242" s="51"/>
    </row>
    <row r="243" customFormat="false" ht="15" hidden="false" customHeight="false" outlineLevel="0" collapsed="false">
      <c r="A243" s="51" t="n">
        <v>-1.477929E-011</v>
      </c>
      <c r="B243" s="51" t="n">
        <v>95.7096</v>
      </c>
      <c r="C243" s="51"/>
      <c r="D243" s="51"/>
    </row>
    <row r="244" customFormat="false" ht="15" hidden="false" customHeight="false" outlineLevel="0" collapsed="false">
      <c r="A244" s="51" t="n">
        <v>-1.523404E-011</v>
      </c>
      <c r="B244" s="51" t="n">
        <v>96.11603</v>
      </c>
      <c r="C244" s="51"/>
      <c r="D244" s="51"/>
    </row>
    <row r="245" customFormat="false" ht="15" hidden="false" customHeight="false" outlineLevel="0" collapsed="false">
      <c r="A245" s="51" t="n">
        <v>-2.660272E-011</v>
      </c>
      <c r="B245" s="51" t="n">
        <v>96.52258</v>
      </c>
      <c r="C245" s="51"/>
      <c r="D245" s="51"/>
    </row>
    <row r="246" customFormat="false" ht="15" hidden="false" customHeight="false" outlineLevel="0" collapsed="false">
      <c r="A246" s="51" t="n">
        <v>-1.978151E-011</v>
      </c>
      <c r="B246" s="51" t="n">
        <v>96.92721</v>
      </c>
      <c r="C246" s="51"/>
      <c r="D246" s="51"/>
    </row>
    <row r="247" customFormat="false" ht="15" hidden="false" customHeight="false" outlineLevel="0" collapsed="false">
      <c r="A247" s="51" t="n">
        <v>-1.909939E-011</v>
      </c>
      <c r="B247" s="51" t="n">
        <v>97.33194</v>
      </c>
      <c r="C247" s="51"/>
      <c r="D247" s="51"/>
    </row>
    <row r="248" customFormat="false" ht="15" hidden="false" customHeight="false" outlineLevel="0" collapsed="false">
      <c r="A248" s="51" t="n">
        <v>-2.091838E-011</v>
      </c>
      <c r="B248" s="51" t="n">
        <v>97.73599</v>
      </c>
      <c r="C248" s="51"/>
      <c r="D248" s="51"/>
    </row>
    <row r="249" customFormat="false" ht="15" hidden="false" customHeight="false" outlineLevel="0" collapsed="false">
      <c r="A249" s="51" t="n">
        <v>-2.182787E-011</v>
      </c>
      <c r="B249" s="51" t="n">
        <v>98.14243</v>
      </c>
      <c r="C249" s="51"/>
      <c r="D249" s="51"/>
    </row>
    <row r="250" customFormat="false" ht="15" hidden="false" customHeight="false" outlineLevel="0" collapsed="false">
      <c r="A250" s="51" t="n">
        <v>-2.114575E-011</v>
      </c>
      <c r="B250" s="51" t="n">
        <v>98.54724</v>
      </c>
      <c r="C250" s="51"/>
      <c r="D250" s="51"/>
    </row>
    <row r="251" customFormat="false" ht="15" hidden="false" customHeight="false" outlineLevel="0" collapsed="false">
      <c r="A251" s="51" t="n">
        <v>-1.591616E-011</v>
      </c>
      <c r="B251" s="51" t="n">
        <v>98.95217</v>
      </c>
      <c r="C251" s="51"/>
      <c r="D251" s="51"/>
    </row>
    <row r="252" customFormat="false" ht="15" hidden="false" customHeight="false" outlineLevel="0" collapsed="false">
      <c r="A252" s="51" t="n">
        <v>-1.955414E-011</v>
      </c>
      <c r="B252" s="51" t="n">
        <v>99.35605</v>
      </c>
      <c r="C252" s="51"/>
      <c r="D252" s="51"/>
    </row>
    <row r="253" customFormat="false" ht="15" hidden="false" customHeight="false" outlineLevel="0" collapsed="false">
      <c r="A253" s="51" t="n">
        <v>-2.114575E-011</v>
      </c>
      <c r="B253" s="51" t="n">
        <v>99.76098</v>
      </c>
      <c r="C253" s="51"/>
      <c r="D253" s="51"/>
    </row>
    <row r="254" customFormat="false" ht="15" hidden="false" customHeight="false" outlineLevel="0" collapsed="false">
      <c r="A254" s="51" t="n">
        <v>-2.273737E-011</v>
      </c>
      <c r="B254" s="51" t="n">
        <v>100.1653</v>
      </c>
      <c r="C254" s="51"/>
      <c r="D254" s="51"/>
    </row>
    <row r="255" customFormat="false" ht="15" hidden="false" customHeight="false" outlineLevel="0" collapsed="false">
      <c r="A255" s="51" t="n">
        <v>-1.773515E-011</v>
      </c>
      <c r="B255" s="51" t="n">
        <v>100.5727</v>
      </c>
      <c r="C255" s="51"/>
      <c r="D255" s="51"/>
    </row>
    <row r="256" customFormat="false" ht="15" hidden="false" customHeight="false" outlineLevel="0" collapsed="false">
      <c r="A256" s="51" t="n">
        <v>-2.114575E-011</v>
      </c>
      <c r="B256" s="51" t="n">
        <v>100.9791</v>
      </c>
      <c r="C256" s="51"/>
      <c r="D256" s="51"/>
    </row>
    <row r="257" customFormat="false" ht="15" hidden="false" customHeight="false" outlineLevel="0" collapsed="false">
      <c r="A257" s="51" t="n">
        <v>-1.364242E-011</v>
      </c>
      <c r="B257" s="51" t="n">
        <v>101.384</v>
      </c>
      <c r="C257" s="51"/>
      <c r="D257" s="51"/>
    </row>
    <row r="258" customFormat="false" ht="15" hidden="false" customHeight="false" outlineLevel="0" collapsed="false">
      <c r="A258" s="51" t="n">
        <v>-1.841727E-011</v>
      </c>
      <c r="B258" s="51" t="n">
        <v>101.7891</v>
      </c>
      <c r="C258" s="51"/>
      <c r="D258" s="51"/>
    </row>
    <row r="259" customFormat="false" ht="15" hidden="false" customHeight="false" outlineLevel="0" collapsed="false">
      <c r="A259" s="51" t="n">
        <v>-2.50111E-011</v>
      </c>
      <c r="B259" s="51" t="n">
        <v>102.1926</v>
      </c>
      <c r="C259" s="51"/>
      <c r="D259" s="51"/>
    </row>
    <row r="260" customFormat="false" ht="15" hidden="false" customHeight="false" outlineLevel="0" collapsed="false">
      <c r="A260" s="51" t="n">
        <v>-2.432898E-011</v>
      </c>
      <c r="B260" s="51" t="n">
        <v>102.5987</v>
      </c>
      <c r="C260" s="51"/>
      <c r="D260" s="51"/>
    </row>
    <row r="261" customFormat="false" ht="15" hidden="false" customHeight="false" outlineLevel="0" collapsed="false">
      <c r="A261" s="51" t="n">
        <v>-2.091838E-011</v>
      </c>
      <c r="B261" s="51" t="n">
        <v>103.0052</v>
      </c>
      <c r="C261" s="51"/>
      <c r="D261" s="51"/>
    </row>
    <row r="262" customFormat="false" ht="15" hidden="false" customHeight="false" outlineLevel="0" collapsed="false">
      <c r="A262" s="51" t="n">
        <v>-1.341505E-011</v>
      </c>
      <c r="B262" s="51" t="n">
        <v>103.4182</v>
      </c>
      <c r="C262" s="51"/>
      <c r="D262" s="51"/>
    </row>
    <row r="263" customFormat="false" ht="15" hidden="false" customHeight="false" outlineLevel="0" collapsed="false">
      <c r="A263" s="51" t="n">
        <v>-1.887202E-011</v>
      </c>
      <c r="B263" s="51" t="n">
        <v>103.8229</v>
      </c>
      <c r="C263" s="51"/>
      <c r="D263" s="51"/>
    </row>
    <row r="264" customFormat="false" ht="15" hidden="false" customHeight="false" outlineLevel="0" collapsed="false">
      <c r="A264" s="51" t="n">
        <v>-2.091838E-011</v>
      </c>
      <c r="B264" s="51" t="n">
        <v>104.2276</v>
      </c>
      <c r="C264" s="51"/>
      <c r="D264" s="51"/>
    </row>
    <row r="265" customFormat="false" ht="15" hidden="false" customHeight="false" outlineLevel="0" collapsed="false">
      <c r="A265" s="51" t="n">
        <v>-1.614353E-011</v>
      </c>
      <c r="B265" s="51" t="n">
        <v>104.6378</v>
      </c>
      <c r="C265" s="51"/>
      <c r="D265" s="51"/>
    </row>
    <row r="266" customFormat="false" ht="15" hidden="false" customHeight="false" outlineLevel="0" collapsed="false">
      <c r="A266" s="51" t="n">
        <v>-1.796252E-011</v>
      </c>
      <c r="B266" s="51" t="n">
        <v>105.0447</v>
      </c>
      <c r="C266" s="51"/>
      <c r="D266" s="51"/>
    </row>
    <row r="267" customFormat="false" ht="15" hidden="false" customHeight="false" outlineLevel="0" collapsed="false">
      <c r="A267" s="51" t="n">
        <v>-2.023626E-011</v>
      </c>
      <c r="B267" s="51" t="n">
        <v>105.4508</v>
      </c>
      <c r="C267" s="51"/>
      <c r="D267" s="51"/>
    </row>
    <row r="268" customFormat="false" ht="15" hidden="false" customHeight="false" outlineLevel="0" collapsed="false">
      <c r="A268" s="51" t="n">
        <v>-1.796252E-011</v>
      </c>
      <c r="B268" s="51" t="n">
        <v>105.8571</v>
      </c>
      <c r="C268" s="51"/>
      <c r="D268" s="51"/>
    </row>
    <row r="269" customFormat="false" ht="15" hidden="false" customHeight="false" outlineLevel="0" collapsed="false">
      <c r="A269" s="51" t="n">
        <v>-2.546585E-011</v>
      </c>
      <c r="B269" s="51" t="n">
        <v>106.2612</v>
      </c>
      <c r="C269" s="51"/>
      <c r="D269" s="51"/>
    </row>
    <row r="270" customFormat="false" ht="15" hidden="false" customHeight="false" outlineLevel="0" collapsed="false">
      <c r="A270" s="51" t="n">
        <v>-2.137313E-011</v>
      </c>
      <c r="B270" s="51" t="n">
        <v>106.6656</v>
      </c>
      <c r="C270" s="51"/>
      <c r="D270" s="51"/>
    </row>
    <row r="271" customFormat="false" ht="15" hidden="false" customHeight="false" outlineLevel="0" collapsed="false">
      <c r="A271" s="51" t="n">
        <v>-2.341949E-011</v>
      </c>
      <c r="B271" s="51" t="n">
        <v>107.0692</v>
      </c>
      <c r="C271" s="51"/>
      <c r="D271" s="51"/>
    </row>
    <row r="272" customFormat="false" ht="15" hidden="false" customHeight="false" outlineLevel="0" collapsed="false">
      <c r="A272" s="51" t="n">
        <v>-1.841727E-011</v>
      </c>
      <c r="B272" s="51" t="n">
        <v>107.4737</v>
      </c>
      <c r="C272" s="51"/>
      <c r="D272" s="51"/>
    </row>
    <row r="273" customFormat="false" ht="15" hidden="false" customHeight="false" outlineLevel="0" collapsed="false">
      <c r="A273" s="51" t="n">
        <v>-1.273293E-011</v>
      </c>
      <c r="B273" s="51" t="n">
        <v>107.8777</v>
      </c>
      <c r="C273" s="51"/>
      <c r="D273" s="51"/>
    </row>
    <row r="274" customFormat="false" ht="15" hidden="false" customHeight="false" outlineLevel="0" collapsed="false">
      <c r="A274" s="51" t="n">
        <v>-2.137313E-011</v>
      </c>
      <c r="B274" s="51" t="n">
        <v>108.2832</v>
      </c>
      <c r="C274" s="51"/>
      <c r="D274" s="51"/>
    </row>
    <row r="275" customFormat="false" ht="15" hidden="false" customHeight="false" outlineLevel="0" collapsed="false">
      <c r="A275" s="51" t="n">
        <v>-1.341505E-011</v>
      </c>
      <c r="B275" s="51" t="n">
        <v>108.6871</v>
      </c>
      <c r="C275" s="51"/>
      <c r="D275" s="51"/>
    </row>
    <row r="276" customFormat="false" ht="15" hidden="false" customHeight="false" outlineLevel="0" collapsed="false">
      <c r="A276" s="51" t="n">
        <v>-2.341949E-011</v>
      </c>
      <c r="B276" s="51" t="n">
        <v>109.0945</v>
      </c>
      <c r="C276" s="51"/>
      <c r="D276" s="51"/>
    </row>
    <row r="277" customFormat="false" ht="15" hidden="false" customHeight="false" outlineLevel="0" collapsed="false">
      <c r="A277" s="51" t="n">
        <v>-1.978151E-011</v>
      </c>
      <c r="B277" s="51" t="n">
        <v>109.4988</v>
      </c>
      <c r="C277" s="51"/>
      <c r="D277" s="51"/>
    </row>
    <row r="278" customFormat="false" ht="15" hidden="false" customHeight="false" outlineLevel="0" collapsed="false">
      <c r="A278" s="51" t="n">
        <v>-2.114575E-011</v>
      </c>
      <c r="B278" s="51" t="n">
        <v>109.9031</v>
      </c>
      <c r="C278" s="51"/>
      <c r="D278" s="51"/>
    </row>
    <row r="279" customFormat="false" ht="15" hidden="false" customHeight="false" outlineLevel="0" collapsed="false">
      <c r="A279" s="51" t="n">
        <v>-2.569323E-011</v>
      </c>
      <c r="B279" s="51" t="n">
        <v>110.3071</v>
      </c>
      <c r="C279" s="51"/>
      <c r="D279" s="51"/>
    </row>
    <row r="280" customFormat="false" ht="15" hidden="false" customHeight="false" outlineLevel="0" collapsed="false">
      <c r="A280" s="51" t="n">
        <v>-1.705303E-011</v>
      </c>
      <c r="B280" s="51" t="n">
        <v>110.7123</v>
      </c>
      <c r="C280" s="51"/>
      <c r="D280" s="51"/>
    </row>
    <row r="281" customFormat="false" ht="15" hidden="false" customHeight="false" outlineLevel="0" collapsed="false">
      <c r="A281" s="51" t="n">
        <v>-1.63709E-011</v>
      </c>
      <c r="B281" s="51" t="n">
        <v>111.1162</v>
      </c>
      <c r="C281" s="51"/>
      <c r="D281" s="51"/>
    </row>
    <row r="282" customFormat="false" ht="15" hidden="false" customHeight="false" outlineLevel="0" collapsed="false">
      <c r="A282" s="51" t="n">
        <v>-1.500666E-011</v>
      </c>
      <c r="B282" s="51" t="n">
        <v>111.5217</v>
      </c>
      <c r="C282" s="51"/>
      <c r="D282" s="51"/>
    </row>
    <row r="283" customFormat="false" ht="15" hidden="false" customHeight="false" outlineLevel="0" collapsed="false">
      <c r="A283" s="51" t="n">
        <v>-1.864464E-011</v>
      </c>
      <c r="B283" s="51" t="n">
        <v>111.9259</v>
      </c>
      <c r="C283" s="51"/>
      <c r="D283" s="51"/>
    </row>
    <row r="284" customFormat="false" ht="15" hidden="false" customHeight="false" outlineLevel="0" collapsed="false">
      <c r="A284" s="51" t="n">
        <v>-2.16005E-011</v>
      </c>
      <c r="B284" s="51" t="n">
        <v>112.3295</v>
      </c>
      <c r="C284" s="51"/>
      <c r="D284" s="51"/>
    </row>
    <row r="285" customFormat="false" ht="15" hidden="false" customHeight="false" outlineLevel="0" collapsed="false">
      <c r="A285" s="51" t="n">
        <v>-2.364686E-011</v>
      </c>
      <c r="B285" s="51" t="n">
        <v>112.7353</v>
      </c>
      <c r="C285" s="51"/>
      <c r="D285" s="51"/>
    </row>
    <row r="286" customFormat="false" ht="15" hidden="false" customHeight="false" outlineLevel="0" collapsed="false">
      <c r="A286" s="51" t="n">
        <v>-2.250999E-011</v>
      </c>
      <c r="B286" s="51" t="n">
        <v>113.1411</v>
      </c>
      <c r="C286" s="51"/>
      <c r="D286" s="51"/>
    </row>
    <row r="287" customFormat="false" ht="15" hidden="false" customHeight="false" outlineLevel="0" collapsed="false">
      <c r="A287" s="51" t="n">
        <v>-2.114575E-011</v>
      </c>
      <c r="B287" s="51" t="n">
        <v>113.5467</v>
      </c>
      <c r="C287" s="51"/>
      <c r="D287" s="51"/>
    </row>
    <row r="288" customFormat="false" ht="15" hidden="false" customHeight="false" outlineLevel="0" collapsed="false">
      <c r="A288" s="51" t="n">
        <v>-1.909939E-011</v>
      </c>
      <c r="B288" s="51" t="n">
        <v>113.9531</v>
      </c>
      <c r="C288" s="51"/>
      <c r="D288" s="51"/>
    </row>
    <row r="289" customFormat="false" ht="15" hidden="false" customHeight="false" outlineLevel="0" collapsed="false">
      <c r="A289" s="51" t="n">
        <v>-2.523848E-011</v>
      </c>
      <c r="B289" s="51" t="n">
        <v>114.3572</v>
      </c>
      <c r="C289" s="51"/>
      <c r="D289" s="51"/>
    </row>
    <row r="290" customFormat="false" ht="15" hidden="false" customHeight="false" outlineLevel="0" collapsed="false">
      <c r="A290" s="51" t="n">
        <v>-2.614797E-011</v>
      </c>
      <c r="B290" s="51" t="n">
        <v>114.7625</v>
      </c>
      <c r="C290" s="51"/>
      <c r="D290" s="51"/>
    </row>
    <row r="291" customFormat="false" ht="15" hidden="false" customHeight="false" outlineLevel="0" collapsed="false">
      <c r="A291" s="51" t="n">
        <v>-2.114575E-011</v>
      </c>
      <c r="B291" s="51" t="n">
        <v>115.1672</v>
      </c>
      <c r="C291" s="51"/>
      <c r="D291" s="51"/>
    </row>
    <row r="292" customFormat="false" ht="15" hidden="false" customHeight="false" outlineLevel="0" collapsed="false">
      <c r="A292" s="51" t="n">
        <v>-2.114575E-011</v>
      </c>
      <c r="B292" s="51" t="n">
        <v>115.5707</v>
      </c>
      <c r="C292" s="51"/>
      <c r="D292" s="51"/>
    </row>
    <row r="293" customFormat="false" ht="15" hidden="false" customHeight="false" outlineLevel="0" collapsed="false">
      <c r="A293" s="51" t="n">
        <v>-2.523848E-011</v>
      </c>
      <c r="B293" s="51" t="n">
        <v>115.9767</v>
      </c>
      <c r="C293" s="51"/>
      <c r="D293" s="51"/>
    </row>
    <row r="294" customFormat="false" ht="15" hidden="false" customHeight="false" outlineLevel="0" collapsed="false">
      <c r="A294" s="51" t="n">
        <v>-2.228262E-011</v>
      </c>
      <c r="B294" s="51" t="n">
        <v>116.381</v>
      </c>
      <c r="C294" s="51"/>
      <c r="D294" s="51"/>
    </row>
    <row r="295" customFormat="false" ht="15" hidden="false" customHeight="false" outlineLevel="0" collapsed="false">
      <c r="A295" s="51" t="n">
        <v>-2.16005E-011</v>
      </c>
      <c r="B295" s="51" t="n">
        <v>116.7881</v>
      </c>
      <c r="C295" s="51"/>
      <c r="D295" s="51"/>
    </row>
    <row r="296" customFormat="false" ht="15" hidden="false" customHeight="false" outlineLevel="0" collapsed="false">
      <c r="A296" s="51" t="n">
        <v>-2.364686E-011</v>
      </c>
      <c r="B296" s="51" t="n">
        <v>117.1924</v>
      </c>
      <c r="C296" s="51"/>
      <c r="D296" s="51"/>
    </row>
    <row r="297" customFormat="false" ht="15" hidden="false" customHeight="false" outlineLevel="0" collapsed="false">
      <c r="A297" s="51" t="n">
        <v>-2.364686E-011</v>
      </c>
      <c r="B297" s="51" t="n">
        <v>117.5974</v>
      </c>
      <c r="C297" s="51"/>
      <c r="D297" s="51"/>
    </row>
    <row r="298" customFormat="false" ht="15" hidden="false" customHeight="false" outlineLevel="0" collapsed="false">
      <c r="A298" s="51" t="n">
        <v>-2.046363E-011</v>
      </c>
      <c r="B298" s="51" t="n">
        <v>118.0035</v>
      </c>
      <c r="C298" s="51"/>
      <c r="D298" s="51"/>
    </row>
    <row r="299" customFormat="false" ht="15" hidden="false" customHeight="false" outlineLevel="0" collapsed="false">
      <c r="A299" s="51" t="n">
        <v>-2.046363E-011</v>
      </c>
      <c r="B299" s="51" t="n">
        <v>118.415</v>
      </c>
      <c r="C299" s="51"/>
      <c r="D299" s="51"/>
    </row>
    <row r="300" customFormat="false" ht="15" hidden="false" customHeight="false" outlineLevel="0" collapsed="false">
      <c r="A300" s="51" t="n">
        <v>-2.182787E-011</v>
      </c>
      <c r="B300" s="51" t="n">
        <v>118.82</v>
      </c>
      <c r="C300" s="51"/>
      <c r="D300" s="51"/>
    </row>
    <row r="301" customFormat="false" ht="15" hidden="false" customHeight="false" outlineLevel="0" collapsed="false">
      <c r="A301" s="51" t="n">
        <v>-1.136868E-011</v>
      </c>
      <c r="B301" s="51" t="n">
        <v>119.2251</v>
      </c>
      <c r="C301" s="51"/>
      <c r="D301" s="51"/>
    </row>
    <row r="302" customFormat="false" ht="15" hidden="false" customHeight="false" outlineLevel="0" collapsed="false">
      <c r="A302" s="51" t="n">
        <v>-1.978151E-011</v>
      </c>
      <c r="B302" s="51" t="n">
        <v>119.6292</v>
      </c>
      <c r="C302" s="51"/>
      <c r="D302" s="51"/>
    </row>
    <row r="303" customFormat="false" ht="15" hidden="false" customHeight="false" outlineLevel="0" collapsed="false">
      <c r="A303" s="51" t="n">
        <v>-1.841727E-011</v>
      </c>
      <c r="B303" s="51" t="n">
        <v>120.0402</v>
      </c>
      <c r="C303" s="51"/>
      <c r="D303" s="51"/>
    </row>
    <row r="304" customFormat="false" ht="15" hidden="false" customHeight="false" outlineLevel="0" collapsed="false">
      <c r="A304" s="51" t="n">
        <v>-2.478373E-011</v>
      </c>
      <c r="B304" s="51" t="n">
        <v>120.4487</v>
      </c>
      <c r="C304" s="51"/>
      <c r="D304" s="51"/>
    </row>
    <row r="305" customFormat="false" ht="15" hidden="false" customHeight="false" outlineLevel="0" collapsed="false">
      <c r="A305" s="51" t="n">
        <v>-2.410161E-011</v>
      </c>
      <c r="B305" s="51" t="n">
        <v>120.8638</v>
      </c>
      <c r="C305" s="51"/>
      <c r="D305" s="51"/>
    </row>
    <row r="306" customFormat="false" ht="15" hidden="false" customHeight="false" outlineLevel="0" collapsed="false">
      <c r="A306" s="51" t="n">
        <v>-2.296474E-011</v>
      </c>
      <c r="B306" s="51" t="n">
        <v>121.2693</v>
      </c>
      <c r="C306" s="51"/>
      <c r="D306" s="51"/>
    </row>
    <row r="307" customFormat="false" ht="15" hidden="false" customHeight="false" outlineLevel="0" collapsed="false">
      <c r="A307" s="51" t="n">
        <v>-2.614797E-011</v>
      </c>
      <c r="B307" s="51" t="n">
        <v>121.6744</v>
      </c>
      <c r="C307" s="51"/>
      <c r="D307" s="51"/>
    </row>
    <row r="308" customFormat="false" ht="15" hidden="false" customHeight="false" outlineLevel="0" collapsed="false">
      <c r="A308" s="51" t="n">
        <v>-1.63709E-011</v>
      </c>
      <c r="B308" s="51" t="n">
        <v>122.0799</v>
      </c>
      <c r="C308" s="51"/>
      <c r="D308" s="51"/>
    </row>
    <row r="309" customFormat="false" ht="15" hidden="false" customHeight="false" outlineLevel="0" collapsed="false">
      <c r="A309" s="51" t="n">
        <v>-2.16005E-011</v>
      </c>
      <c r="B309" s="51" t="n">
        <v>122.4848</v>
      </c>
      <c r="C309" s="51"/>
      <c r="D309" s="51"/>
    </row>
    <row r="310" customFormat="false" ht="15" hidden="false" customHeight="false" outlineLevel="0" collapsed="false">
      <c r="A310" s="51" t="n">
        <v>-1.750777E-011</v>
      </c>
      <c r="B310" s="51" t="n">
        <v>122.8887</v>
      </c>
      <c r="C310" s="51"/>
      <c r="D310" s="51"/>
    </row>
    <row r="311" customFormat="false" ht="15" hidden="false" customHeight="false" outlineLevel="0" collapsed="false">
      <c r="A311" s="51" t="n">
        <v>-2.364686E-011</v>
      </c>
      <c r="B311" s="51" t="n">
        <v>123.2988</v>
      </c>
      <c r="C311" s="51"/>
      <c r="D311" s="51"/>
    </row>
    <row r="312" customFormat="false" ht="15" hidden="false" customHeight="false" outlineLevel="0" collapsed="false">
      <c r="A312" s="51" t="n">
        <v>-2.341949E-011</v>
      </c>
      <c r="B312" s="51" t="n">
        <v>123.704</v>
      </c>
      <c r="C312" s="51"/>
      <c r="D312" s="51"/>
    </row>
    <row r="313" customFormat="false" ht="15" hidden="false" customHeight="false" outlineLevel="0" collapsed="false">
      <c r="A313" s="51" t="n">
        <v>-2.250999E-011</v>
      </c>
      <c r="B313" s="51" t="n">
        <v>124.1094</v>
      </c>
      <c r="C313" s="51"/>
      <c r="D313" s="51"/>
    </row>
    <row r="314" customFormat="false" ht="15" hidden="false" customHeight="false" outlineLevel="0" collapsed="false">
      <c r="A314" s="51" t="n">
        <v>-2.000888E-011</v>
      </c>
      <c r="B314" s="51" t="n">
        <v>124.5161</v>
      </c>
      <c r="C314" s="51"/>
      <c r="D314" s="51"/>
    </row>
    <row r="315" customFormat="false" ht="15" hidden="false" customHeight="false" outlineLevel="0" collapsed="false">
      <c r="A315" s="51" t="n">
        <v>-2.273737E-011</v>
      </c>
      <c r="B315" s="51" t="n">
        <v>124.9301</v>
      </c>
      <c r="C315" s="51"/>
      <c r="D315" s="51"/>
    </row>
    <row r="316" customFormat="false" ht="15" hidden="false" customHeight="false" outlineLevel="0" collapsed="false">
      <c r="A316" s="51" t="n">
        <v>-2.137313E-011</v>
      </c>
      <c r="B316" s="51" t="n">
        <v>125.3357</v>
      </c>
      <c r="C316" s="51"/>
      <c r="D316" s="51"/>
    </row>
    <row r="317" customFormat="false" ht="15" hidden="false" customHeight="false" outlineLevel="0" collapsed="false">
      <c r="A317" s="51" t="n">
        <v>-2.341949E-011</v>
      </c>
      <c r="B317" s="51" t="n">
        <v>125.7424</v>
      </c>
      <c r="C317" s="51"/>
      <c r="D317" s="51"/>
    </row>
    <row r="318" customFormat="false" ht="15" hidden="false" customHeight="false" outlineLevel="0" collapsed="false">
      <c r="A318" s="51" t="n">
        <v>-2.546585E-011</v>
      </c>
      <c r="B318" s="51" t="n">
        <v>126.1466</v>
      </c>
      <c r="C318" s="51"/>
      <c r="D318" s="51"/>
    </row>
    <row r="319" customFormat="false" ht="15" hidden="false" customHeight="false" outlineLevel="0" collapsed="false">
      <c r="A319" s="51" t="n">
        <v>-2.137313E-011</v>
      </c>
      <c r="B319" s="51" t="n">
        <v>126.5519</v>
      </c>
      <c r="C319" s="51"/>
      <c r="D319" s="51"/>
    </row>
    <row r="320" customFormat="false" ht="15" hidden="false" customHeight="false" outlineLevel="0" collapsed="false">
      <c r="A320" s="51" t="n">
        <v>-2.478373E-011</v>
      </c>
      <c r="B320" s="51" t="n">
        <v>126.956</v>
      </c>
      <c r="C320" s="51"/>
      <c r="D320" s="51"/>
    </row>
    <row r="321" customFormat="false" ht="15" hidden="false" customHeight="false" outlineLevel="0" collapsed="false">
      <c r="A321" s="51" t="n">
        <v>-2.16005E-011</v>
      </c>
      <c r="B321" s="51" t="n">
        <v>127.3606</v>
      </c>
      <c r="C321" s="51"/>
      <c r="D321" s="51"/>
    </row>
    <row r="322" customFormat="false" ht="15" hidden="false" customHeight="false" outlineLevel="0" collapsed="false">
      <c r="A322" s="51" t="n">
        <v>-2.296474E-011</v>
      </c>
      <c r="B322" s="51" t="n">
        <v>127.7654</v>
      </c>
      <c r="C322" s="51"/>
      <c r="D322" s="51"/>
    </row>
    <row r="323" customFormat="false" ht="15" hidden="false" customHeight="false" outlineLevel="0" collapsed="false">
      <c r="A323" s="51" t="n">
        <v>-2.16005E-011</v>
      </c>
      <c r="B323" s="51" t="n">
        <v>128.1711</v>
      </c>
      <c r="C323" s="51"/>
      <c r="D323" s="51"/>
    </row>
    <row r="324" customFormat="false" ht="15" hidden="false" customHeight="false" outlineLevel="0" collapsed="false">
      <c r="A324" s="51" t="n">
        <v>-1.614353E-011</v>
      </c>
      <c r="B324" s="51" t="n">
        <v>128.5747</v>
      </c>
      <c r="C324" s="51"/>
      <c r="D324" s="51"/>
    </row>
    <row r="325" customFormat="false" ht="15" hidden="false" customHeight="false" outlineLevel="0" collapsed="false">
      <c r="A325" s="51" t="n">
        <v>-2.364686E-011</v>
      </c>
      <c r="B325" s="51" t="n">
        <v>128.9802</v>
      </c>
      <c r="C325" s="51"/>
      <c r="D325" s="51"/>
    </row>
    <row r="326" customFormat="false" ht="15" hidden="false" customHeight="false" outlineLevel="0" collapsed="false">
      <c r="A326" s="51" t="n">
        <v>-2.364686E-011</v>
      </c>
      <c r="B326" s="51" t="n">
        <v>129.384</v>
      </c>
      <c r="C326" s="51"/>
      <c r="D326" s="51"/>
    </row>
    <row r="327" customFormat="false" ht="15" hidden="false" customHeight="false" outlineLevel="0" collapsed="false">
      <c r="A327" s="51" t="n">
        <v>-2.296474E-011</v>
      </c>
      <c r="B327" s="51" t="n">
        <v>129.7957</v>
      </c>
      <c r="C327" s="51"/>
      <c r="D327" s="51"/>
    </row>
    <row r="328" customFormat="false" ht="15" hidden="false" customHeight="false" outlineLevel="0" collapsed="false">
      <c r="A328" s="51" t="n">
        <v>-1.887202E-011</v>
      </c>
      <c r="B328" s="51" t="n">
        <v>130.2109</v>
      </c>
      <c r="C328" s="51"/>
      <c r="D328" s="51"/>
    </row>
    <row r="329" customFormat="false" ht="15" hidden="false" customHeight="false" outlineLevel="0" collapsed="false">
      <c r="A329" s="51" t="n">
        <v>-2.16005E-011</v>
      </c>
      <c r="B329" s="51" t="n">
        <v>130.6169</v>
      </c>
      <c r="C329" s="51"/>
      <c r="D329" s="51"/>
    </row>
    <row r="330" customFormat="false" ht="15" hidden="false" customHeight="false" outlineLevel="0" collapsed="false">
      <c r="A330" s="51" t="n">
        <v>-1.72804E-011</v>
      </c>
      <c r="B330" s="51" t="n">
        <v>131.0239</v>
      </c>
      <c r="C330" s="51"/>
      <c r="D330" s="51"/>
    </row>
    <row r="331" customFormat="false" ht="15" hidden="false" customHeight="false" outlineLevel="0" collapsed="false">
      <c r="A331" s="51" t="n">
        <v>-1.500666E-011</v>
      </c>
      <c r="B331" s="51" t="n">
        <v>131.4291</v>
      </c>
      <c r="C331" s="51"/>
      <c r="D331" s="51"/>
    </row>
    <row r="332" customFormat="false" ht="15" hidden="false" customHeight="false" outlineLevel="0" collapsed="false">
      <c r="A332" s="51" t="n">
        <v>-2.614797E-011</v>
      </c>
      <c r="B332" s="51" t="n">
        <v>131.8321</v>
      </c>
      <c r="C332" s="51"/>
      <c r="D332" s="51"/>
    </row>
    <row r="333" customFormat="false" ht="15" hidden="false" customHeight="false" outlineLevel="0" collapsed="false">
      <c r="A333" s="51" t="n">
        <v>-1.409717E-011</v>
      </c>
      <c r="B333" s="51" t="n">
        <v>132.2362</v>
      </c>
      <c r="C333" s="51"/>
      <c r="D333" s="51"/>
    </row>
    <row r="334" customFormat="false" ht="15" hidden="false" customHeight="false" outlineLevel="0" collapsed="false">
      <c r="A334" s="51" t="n">
        <v>-1.72804E-011</v>
      </c>
      <c r="B334" s="51" t="n">
        <v>132.6483</v>
      </c>
      <c r="C334" s="51"/>
      <c r="D334" s="51"/>
    </row>
    <row r="335" customFormat="false" ht="15" hidden="false" customHeight="false" outlineLevel="0" collapsed="false">
      <c r="A335" s="51" t="n">
        <v>-2.228262E-011</v>
      </c>
      <c r="B335" s="51" t="n">
        <v>133.0533</v>
      </c>
      <c r="C335" s="51"/>
      <c r="D335" s="51"/>
    </row>
    <row r="336" customFormat="false" ht="15" hidden="false" customHeight="false" outlineLevel="0" collapsed="false">
      <c r="A336" s="51" t="n">
        <v>-2.432898E-011</v>
      </c>
      <c r="B336" s="51" t="n">
        <v>133.4583</v>
      </c>
      <c r="C336" s="51"/>
      <c r="D336" s="51"/>
    </row>
    <row r="337" customFormat="false" ht="15" hidden="false" customHeight="false" outlineLevel="0" collapsed="false">
      <c r="A337" s="51" t="n">
        <v>-2.228262E-011</v>
      </c>
      <c r="B337" s="51" t="n">
        <v>133.8637</v>
      </c>
      <c r="C337" s="51"/>
      <c r="D337" s="51"/>
    </row>
    <row r="338" customFormat="false" ht="15" hidden="false" customHeight="false" outlineLevel="0" collapsed="false">
      <c r="A338" s="51" t="n">
        <v>-2.000888E-011</v>
      </c>
      <c r="B338" s="51" t="n">
        <v>134.2706</v>
      </c>
      <c r="C338" s="51"/>
      <c r="D338" s="51"/>
    </row>
    <row r="339" customFormat="false" ht="15" hidden="false" customHeight="false" outlineLevel="0" collapsed="false">
      <c r="A339" s="51" t="n">
        <v>-2.091838E-011</v>
      </c>
      <c r="B339" s="51" t="n">
        <v>134.6759</v>
      </c>
      <c r="C339" s="51"/>
      <c r="D339" s="51"/>
    </row>
    <row r="340" customFormat="false" ht="15" hidden="false" customHeight="false" outlineLevel="0" collapsed="false">
      <c r="A340" s="51" t="n">
        <v>-2.887646E-011</v>
      </c>
      <c r="B340" s="51" t="n">
        <v>135.0806</v>
      </c>
      <c r="C340" s="51"/>
      <c r="D340" s="51"/>
    </row>
    <row r="341" customFormat="false" ht="15" hidden="false" customHeight="false" outlineLevel="0" collapsed="false">
      <c r="A341" s="51" t="n">
        <v>-2.478373E-011</v>
      </c>
      <c r="B341" s="51" t="n">
        <v>135.4843</v>
      </c>
      <c r="C341" s="51"/>
      <c r="D341" s="51"/>
    </row>
    <row r="342" customFormat="false" ht="15" hidden="false" customHeight="false" outlineLevel="0" collapsed="false">
      <c r="A342" s="51" t="n">
        <v>-2.523848E-011</v>
      </c>
      <c r="B342" s="51" t="n">
        <v>135.8898</v>
      </c>
      <c r="C342" s="51"/>
      <c r="D342" s="51"/>
    </row>
    <row r="343" customFormat="false" ht="15" hidden="false" customHeight="false" outlineLevel="0" collapsed="false">
      <c r="A343" s="51"/>
      <c r="B343" s="51"/>
      <c r="C343" s="51"/>
      <c r="D343" s="51"/>
    </row>
    <row r="344" customFormat="false" ht="15" hidden="false" customHeight="false" outlineLevel="0" collapsed="false">
      <c r="A344" s="51"/>
      <c r="B344" s="51"/>
      <c r="C344" s="51"/>
      <c r="D344" s="51"/>
    </row>
    <row r="345" customFormat="false" ht="15" hidden="false" customHeight="false" outlineLevel="0" collapsed="false">
      <c r="A345" s="51"/>
      <c r="B345" s="51"/>
      <c r="C345" s="51"/>
      <c r="D345" s="51"/>
    </row>
    <row r="346" customFormat="false" ht="15" hidden="false" customHeight="false" outlineLevel="0" collapsed="false">
      <c r="A346" s="51"/>
      <c r="B346" s="51"/>
      <c r="C346" s="51"/>
      <c r="D346" s="51"/>
    </row>
    <row r="347" customFormat="false" ht="15" hidden="false" customHeight="false" outlineLevel="0" collapsed="false">
      <c r="A347" s="51"/>
      <c r="B347" s="51"/>
      <c r="C347" s="51"/>
      <c r="D347" s="51"/>
    </row>
    <row r="348" customFormat="false" ht="15" hidden="false" customHeight="false" outlineLevel="0" collapsed="false">
      <c r="A348" s="51"/>
      <c r="B348" s="51"/>
      <c r="C348" s="51"/>
      <c r="D348" s="51"/>
    </row>
    <row r="349" customFormat="false" ht="15" hidden="false" customHeight="false" outlineLevel="0" collapsed="false">
      <c r="A349" s="51"/>
      <c r="B349" s="51"/>
      <c r="C349" s="51"/>
      <c r="D349" s="51"/>
    </row>
    <row r="350" customFormat="false" ht="15" hidden="false" customHeight="false" outlineLevel="0" collapsed="false">
      <c r="A350" s="51"/>
      <c r="B350" s="51"/>
      <c r="C350" s="51"/>
      <c r="D350" s="51"/>
    </row>
    <row r="351" customFormat="false" ht="15" hidden="false" customHeight="false" outlineLevel="0" collapsed="false">
      <c r="A351" s="51"/>
      <c r="B351" s="51"/>
      <c r="C351" s="51"/>
      <c r="D351" s="51"/>
    </row>
    <row r="352" customFormat="false" ht="15" hidden="false" customHeight="false" outlineLevel="0" collapsed="false">
      <c r="A352" s="51"/>
      <c r="B352" s="51"/>
      <c r="C352" s="51"/>
      <c r="D352" s="51"/>
    </row>
    <row r="353" customFormat="false" ht="15" hidden="false" customHeight="false" outlineLevel="0" collapsed="false">
      <c r="A353" s="51"/>
      <c r="B353" s="51"/>
      <c r="C353" s="51"/>
      <c r="D353" s="51"/>
    </row>
    <row r="354" customFormat="false" ht="15" hidden="false" customHeight="false" outlineLevel="0" collapsed="false">
      <c r="A354" s="51"/>
      <c r="B354" s="51"/>
      <c r="C354" s="51"/>
      <c r="D354" s="51"/>
    </row>
    <row r="355" customFormat="false" ht="15" hidden="false" customHeight="false" outlineLevel="0" collapsed="false">
      <c r="A355" s="51"/>
      <c r="B355" s="51"/>
      <c r="C355" s="51"/>
      <c r="D355" s="51"/>
    </row>
    <row r="356" customFormat="false" ht="15" hidden="false" customHeight="false" outlineLevel="0" collapsed="false">
      <c r="A356" s="51"/>
      <c r="B356" s="51"/>
      <c r="C356" s="51"/>
      <c r="D356" s="51"/>
    </row>
    <row r="357" customFormat="false" ht="15" hidden="false" customHeight="false" outlineLevel="0" collapsed="false">
      <c r="A357" s="51"/>
      <c r="B357" s="51"/>
      <c r="C357" s="51"/>
      <c r="D357" s="51"/>
    </row>
    <row r="358" customFormat="false" ht="15" hidden="false" customHeight="false" outlineLevel="0" collapsed="false">
      <c r="A358" s="51"/>
      <c r="B358" s="51"/>
      <c r="C358" s="51"/>
      <c r="D358" s="51"/>
    </row>
    <row r="359" customFormat="false" ht="15" hidden="false" customHeight="false" outlineLevel="0" collapsed="false">
      <c r="A359" s="51"/>
      <c r="B359" s="51"/>
      <c r="C359" s="51"/>
      <c r="D359" s="51"/>
    </row>
    <row r="360" customFormat="false" ht="15" hidden="false" customHeight="false" outlineLevel="0" collapsed="false">
      <c r="A360" s="51"/>
      <c r="B360" s="51"/>
      <c r="C360" s="51"/>
      <c r="D360" s="51"/>
    </row>
    <row r="361" customFormat="false" ht="15" hidden="false" customHeight="false" outlineLevel="0" collapsed="false">
      <c r="A361" s="51"/>
      <c r="B361" s="51"/>
      <c r="C361" s="51"/>
      <c r="D361" s="51"/>
    </row>
    <row r="362" customFormat="false" ht="15" hidden="false" customHeight="false" outlineLevel="0" collapsed="false">
      <c r="A362" s="51"/>
      <c r="B362" s="51"/>
      <c r="C362" s="51"/>
      <c r="D362" s="51"/>
    </row>
    <row r="363" customFormat="false" ht="15" hidden="false" customHeight="false" outlineLevel="0" collapsed="false">
      <c r="A363" s="51"/>
      <c r="B363" s="51"/>
      <c r="C363" s="51"/>
      <c r="D363" s="51"/>
    </row>
    <row r="364" customFormat="false" ht="15" hidden="false" customHeight="false" outlineLevel="0" collapsed="false">
      <c r="A364" s="51"/>
      <c r="B364" s="51"/>
      <c r="C364" s="51"/>
      <c r="D364" s="51"/>
    </row>
    <row r="365" customFormat="false" ht="15" hidden="false" customHeight="false" outlineLevel="0" collapsed="false">
      <c r="A365" s="51"/>
      <c r="B365" s="51"/>
      <c r="C365" s="51"/>
      <c r="D365" s="51"/>
    </row>
    <row r="366" customFormat="false" ht="15" hidden="false" customHeight="false" outlineLevel="0" collapsed="false">
      <c r="A366" s="51"/>
      <c r="B366" s="51"/>
      <c r="C366" s="51"/>
      <c r="D366" s="51"/>
    </row>
    <row r="367" customFormat="false" ht="15" hidden="false" customHeight="false" outlineLevel="0" collapsed="false">
      <c r="A367" s="51"/>
      <c r="B367" s="51"/>
      <c r="C367" s="51"/>
      <c r="D367" s="51"/>
    </row>
    <row r="368" customFormat="false" ht="15" hidden="false" customHeight="false" outlineLevel="0" collapsed="false">
      <c r="A368" s="51"/>
      <c r="B368" s="51"/>
      <c r="C368" s="51"/>
      <c r="D368" s="51"/>
    </row>
    <row r="369" customFormat="false" ht="15" hidden="false" customHeight="false" outlineLevel="0" collapsed="false">
      <c r="A369" s="51"/>
      <c r="B369" s="51"/>
      <c r="C369" s="51"/>
      <c r="D369" s="51"/>
    </row>
    <row r="370" customFormat="false" ht="15" hidden="false" customHeight="false" outlineLevel="0" collapsed="false">
      <c r="A370" s="51"/>
      <c r="B370" s="51"/>
      <c r="C370" s="51"/>
      <c r="D370" s="51"/>
    </row>
    <row r="371" customFormat="false" ht="15" hidden="false" customHeight="false" outlineLevel="0" collapsed="false">
      <c r="A371" s="51"/>
      <c r="B371" s="51"/>
      <c r="C371" s="51"/>
      <c r="D371" s="51"/>
    </row>
    <row r="372" customFormat="false" ht="15" hidden="false" customHeight="false" outlineLevel="0" collapsed="false">
      <c r="A372" s="51"/>
      <c r="B372" s="51"/>
      <c r="C372" s="51"/>
      <c r="D372" s="51"/>
    </row>
    <row r="373" customFormat="false" ht="15" hidden="false" customHeight="false" outlineLevel="0" collapsed="false">
      <c r="A373" s="51"/>
      <c r="B373" s="51"/>
      <c r="C373" s="51"/>
      <c r="D373" s="51"/>
    </row>
    <row r="374" customFormat="false" ht="15" hidden="false" customHeight="false" outlineLevel="0" collapsed="false">
      <c r="A374" s="51"/>
      <c r="B374" s="51"/>
      <c r="C374" s="51"/>
      <c r="D374" s="51"/>
    </row>
    <row r="375" customFormat="false" ht="15" hidden="false" customHeight="false" outlineLevel="0" collapsed="false">
      <c r="A375" s="51"/>
      <c r="B375" s="51"/>
      <c r="C375" s="51"/>
      <c r="D375" s="51"/>
    </row>
    <row r="376" customFormat="false" ht="15" hidden="false" customHeight="false" outlineLevel="0" collapsed="false">
      <c r="A376" s="51"/>
      <c r="B376" s="51"/>
      <c r="C376" s="51"/>
      <c r="D376" s="51"/>
    </row>
    <row r="377" customFormat="false" ht="15" hidden="false" customHeight="false" outlineLevel="0" collapsed="false">
      <c r="A377" s="51"/>
      <c r="B377" s="51"/>
      <c r="C377" s="51"/>
      <c r="D377" s="51"/>
    </row>
    <row r="378" customFormat="false" ht="15" hidden="false" customHeight="false" outlineLevel="0" collapsed="false">
      <c r="A378" s="51"/>
      <c r="B378" s="51"/>
      <c r="C378" s="51"/>
      <c r="D378" s="51"/>
    </row>
    <row r="379" customFormat="false" ht="15" hidden="false" customHeight="false" outlineLevel="0" collapsed="false">
      <c r="A379" s="51"/>
      <c r="B379" s="51"/>
      <c r="C379" s="51"/>
      <c r="D379" s="51"/>
    </row>
    <row r="380" customFormat="false" ht="15" hidden="false" customHeight="false" outlineLevel="0" collapsed="false">
      <c r="A380" s="51"/>
      <c r="B380" s="51"/>
      <c r="C380" s="51"/>
      <c r="D380" s="51"/>
    </row>
    <row r="381" customFormat="false" ht="15" hidden="false" customHeight="false" outlineLevel="0" collapsed="false">
      <c r="A381" s="51"/>
      <c r="B381" s="51"/>
      <c r="C381" s="51"/>
      <c r="D381" s="51"/>
    </row>
    <row r="382" customFormat="false" ht="15" hidden="false" customHeight="false" outlineLevel="0" collapsed="false">
      <c r="A382" s="51"/>
      <c r="B382" s="51"/>
      <c r="C382" s="51"/>
      <c r="D382" s="51"/>
    </row>
    <row r="383" customFormat="false" ht="15" hidden="false" customHeight="false" outlineLevel="0" collapsed="false">
      <c r="A383" s="51"/>
      <c r="B383" s="51"/>
      <c r="C383" s="51"/>
      <c r="D383" s="51"/>
    </row>
    <row r="384" customFormat="false" ht="15" hidden="false" customHeight="false" outlineLevel="0" collapsed="false">
      <c r="A384" s="51"/>
      <c r="B384" s="51"/>
      <c r="C384" s="51"/>
      <c r="D384" s="51"/>
    </row>
    <row r="385" customFormat="false" ht="15" hidden="false" customHeight="false" outlineLevel="0" collapsed="false">
      <c r="A385" s="51"/>
      <c r="B385" s="51"/>
      <c r="C385" s="51"/>
      <c r="D385" s="51"/>
    </row>
    <row r="386" customFormat="false" ht="15" hidden="false" customHeight="false" outlineLevel="0" collapsed="false">
      <c r="A386" s="51"/>
      <c r="B386" s="51"/>
      <c r="C386" s="51"/>
      <c r="D386" s="51"/>
    </row>
    <row r="387" customFormat="false" ht="15" hidden="false" customHeight="false" outlineLevel="0" collapsed="false">
      <c r="A387" s="51"/>
      <c r="B387" s="51"/>
      <c r="C387" s="51"/>
      <c r="D387" s="51"/>
    </row>
    <row r="388" customFormat="false" ht="15" hidden="false" customHeight="false" outlineLevel="0" collapsed="false">
      <c r="A388" s="51"/>
      <c r="B388" s="51"/>
      <c r="C388" s="51"/>
      <c r="D388" s="51"/>
    </row>
    <row r="389" customFormat="false" ht="15" hidden="false" customHeight="false" outlineLevel="0" collapsed="false">
      <c r="A389" s="51"/>
      <c r="B389" s="51"/>
      <c r="C389" s="51"/>
      <c r="D389" s="51"/>
    </row>
    <row r="390" customFormat="false" ht="15" hidden="false" customHeight="false" outlineLevel="0" collapsed="false">
      <c r="A390" s="51"/>
      <c r="B390" s="51"/>
      <c r="C390" s="51"/>
      <c r="D390" s="51"/>
    </row>
    <row r="391" customFormat="false" ht="15" hidden="false" customHeight="false" outlineLevel="0" collapsed="false">
      <c r="A391" s="51"/>
      <c r="B391" s="51"/>
      <c r="C391" s="51"/>
      <c r="D391" s="51"/>
    </row>
    <row r="392" customFormat="false" ht="15" hidden="false" customHeight="false" outlineLevel="0" collapsed="false">
      <c r="A392" s="51"/>
      <c r="B392" s="51"/>
      <c r="C392" s="51"/>
      <c r="D392" s="51"/>
    </row>
    <row r="393" customFormat="false" ht="15" hidden="false" customHeight="false" outlineLevel="0" collapsed="false">
      <c r="A393" s="51"/>
      <c r="B393" s="51"/>
      <c r="C393" s="51"/>
      <c r="D393" s="51"/>
    </row>
    <row r="394" customFormat="false" ht="15" hidden="false" customHeight="false" outlineLevel="0" collapsed="false">
      <c r="A394" s="51"/>
      <c r="B394" s="51"/>
      <c r="C394" s="51"/>
      <c r="D394" s="51"/>
    </row>
    <row r="395" customFormat="false" ht="15" hidden="false" customHeight="false" outlineLevel="0" collapsed="false">
      <c r="A395" s="51"/>
      <c r="B395" s="51"/>
      <c r="C395" s="51"/>
      <c r="D395" s="51"/>
    </row>
    <row r="396" customFormat="false" ht="15" hidden="false" customHeight="false" outlineLevel="0" collapsed="false">
      <c r="A396" s="51"/>
      <c r="B396" s="51"/>
      <c r="C396" s="51"/>
      <c r="D396" s="51"/>
    </row>
    <row r="397" customFormat="false" ht="15" hidden="false" customHeight="false" outlineLevel="0" collapsed="false">
      <c r="A397" s="51"/>
      <c r="B397" s="51"/>
      <c r="C397" s="51"/>
      <c r="D397" s="51"/>
    </row>
    <row r="398" customFormat="false" ht="15" hidden="false" customHeight="false" outlineLevel="0" collapsed="false">
      <c r="A398" s="51"/>
      <c r="B398" s="51"/>
      <c r="C398" s="51"/>
      <c r="D398" s="51"/>
    </row>
    <row r="399" customFormat="false" ht="15" hidden="false" customHeight="false" outlineLevel="0" collapsed="false">
      <c r="A399" s="51"/>
      <c r="B399" s="51"/>
      <c r="C399" s="51"/>
      <c r="D399" s="51"/>
    </row>
    <row r="400" customFormat="false" ht="15" hidden="false" customHeight="false" outlineLevel="0" collapsed="false">
      <c r="A400" s="51"/>
      <c r="B400" s="51"/>
      <c r="C400" s="51"/>
      <c r="D400" s="51"/>
    </row>
    <row r="401" customFormat="false" ht="15" hidden="false" customHeight="false" outlineLevel="0" collapsed="false">
      <c r="A401" s="51"/>
      <c r="B401" s="51"/>
      <c r="C401" s="51"/>
      <c r="D401" s="51"/>
    </row>
    <row r="402" customFormat="false" ht="15" hidden="false" customHeight="false" outlineLevel="0" collapsed="false">
      <c r="A402" s="51"/>
      <c r="B402" s="51"/>
      <c r="C402" s="51"/>
      <c r="D402" s="51"/>
    </row>
    <row r="403" customFormat="false" ht="15" hidden="false" customHeight="false" outlineLevel="0" collapsed="false">
      <c r="A403" s="51"/>
      <c r="B403" s="51"/>
      <c r="C403" s="51"/>
      <c r="D403" s="51"/>
    </row>
    <row r="404" customFormat="false" ht="15" hidden="false" customHeight="false" outlineLevel="0" collapsed="false">
      <c r="A404" s="51"/>
      <c r="B404" s="51"/>
      <c r="C404" s="51"/>
      <c r="D404" s="51"/>
    </row>
    <row r="405" customFormat="false" ht="15" hidden="false" customHeight="false" outlineLevel="0" collapsed="false">
      <c r="A405" s="51"/>
      <c r="B405" s="51"/>
      <c r="C405" s="51"/>
      <c r="D405" s="51"/>
    </row>
    <row r="406" customFormat="false" ht="15" hidden="false" customHeight="false" outlineLevel="0" collapsed="false">
      <c r="A406" s="51"/>
      <c r="B406" s="51"/>
      <c r="C406" s="51"/>
      <c r="D406" s="51"/>
    </row>
    <row r="407" customFormat="false" ht="15" hidden="false" customHeight="false" outlineLevel="0" collapsed="false">
      <c r="A407" s="51"/>
      <c r="B407" s="51"/>
      <c r="C407" s="51"/>
      <c r="D407" s="51"/>
    </row>
    <row r="408" customFormat="false" ht="15" hidden="false" customHeight="false" outlineLevel="0" collapsed="false">
      <c r="A408" s="51"/>
      <c r="B408" s="51"/>
      <c r="C408" s="51"/>
      <c r="D408" s="51"/>
    </row>
    <row r="409" customFormat="false" ht="15" hidden="false" customHeight="false" outlineLevel="0" collapsed="false">
      <c r="A409" s="51"/>
      <c r="B409" s="51"/>
      <c r="C409" s="51"/>
      <c r="D409" s="51"/>
    </row>
    <row r="410" customFormat="false" ht="15" hidden="false" customHeight="false" outlineLevel="0" collapsed="false">
      <c r="A410" s="51"/>
      <c r="B410" s="51"/>
      <c r="C410" s="51"/>
      <c r="D410" s="51"/>
    </row>
    <row r="411" customFormat="false" ht="15" hidden="false" customHeight="false" outlineLevel="0" collapsed="false">
      <c r="A411" s="51"/>
      <c r="B411" s="51"/>
      <c r="C411" s="51"/>
      <c r="D411" s="51"/>
    </row>
    <row r="412" customFormat="false" ht="15" hidden="false" customHeight="false" outlineLevel="0" collapsed="false">
      <c r="A412" s="51"/>
      <c r="B412" s="51"/>
      <c r="C412" s="51"/>
      <c r="D412" s="51"/>
    </row>
    <row r="413" customFormat="false" ht="15" hidden="false" customHeight="false" outlineLevel="0" collapsed="false">
      <c r="A413" s="51"/>
      <c r="B413" s="51"/>
      <c r="C413" s="51"/>
      <c r="D413" s="51"/>
    </row>
    <row r="414" customFormat="false" ht="15" hidden="false" customHeight="false" outlineLevel="0" collapsed="false">
      <c r="A414" s="51"/>
      <c r="B414" s="51"/>
      <c r="C414" s="51"/>
      <c r="D414" s="51"/>
    </row>
    <row r="415" customFormat="false" ht="15" hidden="false" customHeight="false" outlineLevel="0" collapsed="false">
      <c r="A415" s="51"/>
      <c r="B415" s="51"/>
      <c r="C415" s="51"/>
      <c r="D415" s="51"/>
    </row>
    <row r="416" customFormat="false" ht="15" hidden="false" customHeight="false" outlineLevel="0" collapsed="false">
      <c r="A416" s="51"/>
      <c r="B416" s="51"/>
      <c r="C416" s="51"/>
      <c r="D416" s="51"/>
    </row>
    <row r="417" customFormat="false" ht="15" hidden="false" customHeight="false" outlineLevel="0" collapsed="false">
      <c r="A417" s="51"/>
      <c r="B417" s="51"/>
      <c r="C417" s="51"/>
      <c r="D417" s="51"/>
    </row>
    <row r="418" customFormat="false" ht="15" hidden="false" customHeight="false" outlineLevel="0" collapsed="false">
      <c r="A418" s="51"/>
      <c r="B418" s="51"/>
      <c r="C418" s="51"/>
      <c r="D418" s="51"/>
    </row>
    <row r="419" customFormat="false" ht="15" hidden="false" customHeight="false" outlineLevel="0" collapsed="false">
      <c r="A419" s="51"/>
      <c r="B419" s="51"/>
      <c r="C419" s="51"/>
      <c r="D419" s="51"/>
    </row>
    <row r="420" customFormat="false" ht="15" hidden="false" customHeight="false" outlineLevel="0" collapsed="false">
      <c r="A420" s="51"/>
      <c r="B420" s="51"/>
      <c r="C420" s="51"/>
      <c r="D420" s="51"/>
    </row>
    <row r="421" customFormat="false" ht="15" hidden="false" customHeight="false" outlineLevel="0" collapsed="false">
      <c r="A421" s="51"/>
      <c r="B421" s="51"/>
      <c r="C421" s="51"/>
      <c r="D421" s="51"/>
    </row>
    <row r="422" customFormat="false" ht="15" hidden="false" customHeight="false" outlineLevel="0" collapsed="false">
      <c r="A422" s="51"/>
      <c r="B422" s="51"/>
      <c r="C422" s="51"/>
      <c r="D422" s="51"/>
    </row>
    <row r="423" customFormat="false" ht="15" hidden="false" customHeight="false" outlineLevel="0" collapsed="false">
      <c r="A423" s="51"/>
      <c r="B423" s="51"/>
      <c r="C423" s="51"/>
      <c r="D423" s="51"/>
    </row>
    <row r="424" customFormat="false" ht="15" hidden="false" customHeight="false" outlineLevel="0" collapsed="false">
      <c r="A424" s="51"/>
      <c r="B424" s="51"/>
      <c r="C424" s="51"/>
      <c r="D424" s="51"/>
    </row>
    <row r="425" customFormat="false" ht="15" hidden="false" customHeight="false" outlineLevel="0" collapsed="false">
      <c r="A425" s="51"/>
      <c r="B425" s="51"/>
      <c r="C425" s="51"/>
      <c r="D425" s="51"/>
    </row>
    <row r="426" customFormat="false" ht="15" hidden="false" customHeight="false" outlineLevel="0" collapsed="false">
      <c r="A426" s="51"/>
      <c r="B426" s="51"/>
      <c r="C426" s="51"/>
      <c r="D426" s="51"/>
    </row>
    <row r="427" customFormat="false" ht="15" hidden="false" customHeight="false" outlineLevel="0" collapsed="false">
      <c r="C427" s="51"/>
      <c r="D427" s="51"/>
    </row>
    <row r="428" customFormat="false" ht="15" hidden="false" customHeight="false" outlineLevel="0" collapsed="false">
      <c r="C428" s="51"/>
      <c r="D428" s="51"/>
    </row>
    <row r="429" customFormat="false" ht="15" hidden="false" customHeight="false" outlineLevel="0" collapsed="false">
      <c r="C429" s="51"/>
      <c r="D429" s="51"/>
    </row>
    <row r="430" customFormat="false" ht="15" hidden="false" customHeight="false" outlineLevel="0" collapsed="false">
      <c r="C430" s="51"/>
      <c r="D430" s="51"/>
    </row>
    <row r="431" customFormat="false" ht="15" hidden="false" customHeight="false" outlineLevel="0" collapsed="false">
      <c r="C431" s="51"/>
      <c r="D431" s="51"/>
    </row>
    <row r="432" customFormat="false" ht="15" hidden="false" customHeight="false" outlineLevel="0" collapsed="false">
      <c r="C432" s="51"/>
      <c r="D432" s="51"/>
    </row>
    <row r="433" customFormat="false" ht="15" hidden="false" customHeight="false" outlineLevel="0" collapsed="false">
      <c r="C433" s="51"/>
      <c r="D433" s="51"/>
    </row>
    <row r="434" customFormat="false" ht="15" hidden="false" customHeight="false" outlineLevel="0" collapsed="false">
      <c r="C434" s="51"/>
      <c r="D434" s="51"/>
    </row>
    <row r="435" customFormat="false" ht="15" hidden="false" customHeight="false" outlineLevel="0" collapsed="false">
      <c r="C435" s="51"/>
      <c r="D435" s="51"/>
    </row>
    <row r="436" customFormat="false" ht="15" hidden="false" customHeight="false" outlineLevel="0" collapsed="false">
      <c r="C436" s="51"/>
      <c r="D436" s="51"/>
    </row>
    <row r="437" customFormat="false" ht="15" hidden="false" customHeight="false" outlineLevel="0" collapsed="false">
      <c r="C437" s="51"/>
      <c r="D437" s="51"/>
    </row>
    <row r="438" customFormat="false" ht="15" hidden="false" customHeight="false" outlineLevel="0" collapsed="false">
      <c r="C438" s="51"/>
      <c r="D438" s="51"/>
    </row>
    <row r="439" customFormat="false" ht="15" hidden="false" customHeight="false" outlineLevel="0" collapsed="false">
      <c r="C439" s="51"/>
      <c r="D439" s="51"/>
    </row>
    <row r="440" customFormat="false" ht="15" hidden="false" customHeight="false" outlineLevel="0" collapsed="false">
      <c r="C440" s="51"/>
      <c r="D440" s="51"/>
    </row>
    <row r="441" customFormat="false" ht="15" hidden="false" customHeight="false" outlineLevel="0" collapsed="false">
      <c r="C441" s="51"/>
      <c r="D441" s="51"/>
    </row>
    <row r="442" customFormat="false" ht="15" hidden="false" customHeight="false" outlineLevel="0" collapsed="false">
      <c r="C442" s="51"/>
      <c r="D442" s="51"/>
    </row>
    <row r="443" customFormat="false" ht="15" hidden="false" customHeight="false" outlineLevel="0" collapsed="false">
      <c r="C443" s="51"/>
      <c r="D443" s="51"/>
    </row>
    <row r="444" customFormat="false" ht="15" hidden="false" customHeight="false" outlineLevel="0" collapsed="false">
      <c r="C444" s="51"/>
      <c r="D444" s="51"/>
    </row>
    <row r="445" customFormat="false" ht="15" hidden="false" customHeight="false" outlineLevel="0" collapsed="false">
      <c r="C445" s="51"/>
      <c r="D445" s="51"/>
    </row>
    <row r="446" customFormat="false" ht="15" hidden="false" customHeight="false" outlineLevel="0" collapsed="false">
      <c r="C446" s="51"/>
      <c r="D446" s="51"/>
    </row>
    <row r="447" customFormat="false" ht="15" hidden="false" customHeight="false" outlineLevel="0" collapsed="false">
      <c r="C447" s="51"/>
      <c r="D447" s="51"/>
    </row>
    <row r="448" customFormat="false" ht="15" hidden="false" customHeight="false" outlineLevel="0" collapsed="false">
      <c r="C448" s="51"/>
      <c r="D448" s="51"/>
    </row>
    <row r="449" customFormat="false" ht="15" hidden="false" customHeight="false" outlineLevel="0" collapsed="false">
      <c r="C449" s="51"/>
      <c r="D449" s="51"/>
    </row>
    <row r="450" customFormat="false" ht="15" hidden="false" customHeight="false" outlineLevel="0" collapsed="false">
      <c r="C450" s="51"/>
      <c r="D450" s="51"/>
    </row>
    <row r="451" customFormat="false" ht="15" hidden="false" customHeight="false" outlineLevel="0" collapsed="false">
      <c r="C451" s="51"/>
      <c r="D451" s="51"/>
    </row>
    <row r="452" customFormat="false" ht="15" hidden="false" customHeight="false" outlineLevel="0" collapsed="false">
      <c r="C452" s="51"/>
      <c r="D452" s="51"/>
    </row>
    <row r="453" customFormat="false" ht="15" hidden="false" customHeight="false" outlineLevel="0" collapsed="false">
      <c r="C453" s="51"/>
      <c r="D453" s="51"/>
    </row>
    <row r="454" customFormat="false" ht="15" hidden="false" customHeight="false" outlineLevel="0" collapsed="false">
      <c r="C454" s="51"/>
      <c r="D454" s="51"/>
    </row>
    <row r="455" customFormat="false" ht="15" hidden="false" customHeight="false" outlineLevel="0" collapsed="false">
      <c r="C455" s="51"/>
      <c r="D455" s="51"/>
    </row>
    <row r="456" customFormat="false" ht="15" hidden="false" customHeight="false" outlineLevel="0" collapsed="false">
      <c r="C456" s="51"/>
      <c r="D456" s="51"/>
    </row>
    <row r="457" customFormat="false" ht="15" hidden="false" customHeight="false" outlineLevel="0" collapsed="false">
      <c r="C457" s="51"/>
      <c r="D457" s="51"/>
    </row>
    <row r="458" customFormat="false" ht="15" hidden="false" customHeight="false" outlineLevel="0" collapsed="false">
      <c r="C458" s="51"/>
      <c r="D458" s="51"/>
    </row>
    <row r="459" customFormat="false" ht="15" hidden="false" customHeight="false" outlineLevel="0" collapsed="false">
      <c r="C459" s="51"/>
      <c r="D459" s="51"/>
    </row>
    <row r="460" customFormat="false" ht="15" hidden="false" customHeight="false" outlineLevel="0" collapsed="false">
      <c r="C460" s="51"/>
      <c r="D460" s="51"/>
    </row>
    <row r="461" customFormat="false" ht="15" hidden="false" customHeight="false" outlineLevel="0" collapsed="false">
      <c r="C461" s="51"/>
      <c r="D461" s="51"/>
    </row>
    <row r="462" customFormat="false" ht="15" hidden="false" customHeight="false" outlineLevel="0" collapsed="false">
      <c r="C462" s="51"/>
      <c r="D462" s="51"/>
    </row>
    <row r="463" customFormat="false" ht="15" hidden="false" customHeight="false" outlineLevel="0" collapsed="false">
      <c r="C463" s="51"/>
      <c r="D463" s="51"/>
    </row>
    <row r="464" customFormat="false" ht="15" hidden="false" customHeight="false" outlineLevel="0" collapsed="false">
      <c r="C464" s="51"/>
      <c r="D464" s="51"/>
    </row>
    <row r="465" customFormat="false" ht="15" hidden="false" customHeight="false" outlineLevel="0" collapsed="false">
      <c r="C465" s="51"/>
      <c r="D465" s="51"/>
    </row>
    <row r="466" customFormat="false" ht="15" hidden="false" customHeight="false" outlineLevel="0" collapsed="false">
      <c r="C466" s="51"/>
      <c r="D466" s="51"/>
    </row>
    <row r="467" customFormat="false" ht="15" hidden="false" customHeight="false" outlineLevel="0" collapsed="false">
      <c r="C467" s="51"/>
      <c r="D467" s="51"/>
    </row>
    <row r="468" customFormat="false" ht="15" hidden="false" customHeight="false" outlineLevel="0" collapsed="false">
      <c r="C468" s="51"/>
      <c r="D468" s="51"/>
    </row>
    <row r="469" customFormat="false" ht="15" hidden="false" customHeight="false" outlineLevel="0" collapsed="false">
      <c r="C469" s="51"/>
      <c r="D469" s="51"/>
    </row>
    <row r="470" customFormat="false" ht="15" hidden="false" customHeight="false" outlineLevel="0" collapsed="false">
      <c r="C470" s="51"/>
      <c r="D470" s="51"/>
    </row>
    <row r="471" customFormat="false" ht="15" hidden="false" customHeight="false" outlineLevel="0" collapsed="false">
      <c r="C471" s="51"/>
      <c r="D471" s="51"/>
    </row>
    <row r="472" customFormat="false" ht="15" hidden="false" customHeight="false" outlineLevel="0" collapsed="false">
      <c r="C472" s="51"/>
      <c r="D472" s="51"/>
    </row>
    <row r="473" customFormat="false" ht="15" hidden="false" customHeight="false" outlineLevel="0" collapsed="false">
      <c r="C473" s="51"/>
      <c r="D473" s="51"/>
    </row>
    <row r="474" customFormat="false" ht="15" hidden="false" customHeight="false" outlineLevel="0" collapsed="false">
      <c r="C474" s="51"/>
      <c r="D474" s="51"/>
    </row>
    <row r="475" customFormat="false" ht="15" hidden="false" customHeight="false" outlineLevel="0" collapsed="false">
      <c r="C475" s="51"/>
      <c r="D475" s="51"/>
    </row>
    <row r="476" customFormat="false" ht="15" hidden="false" customHeight="false" outlineLevel="0" collapsed="false">
      <c r="C476" s="51"/>
      <c r="D476" s="51"/>
    </row>
    <row r="477" customFormat="false" ht="15" hidden="false" customHeight="false" outlineLevel="0" collapsed="false">
      <c r="C477" s="51"/>
      <c r="D477" s="51"/>
    </row>
    <row r="478" customFormat="false" ht="15" hidden="false" customHeight="false" outlineLevel="0" collapsed="false">
      <c r="C478" s="51"/>
      <c r="D478" s="51"/>
    </row>
    <row r="479" customFormat="false" ht="15" hidden="false" customHeight="false" outlineLevel="0" collapsed="false">
      <c r="C479" s="51"/>
      <c r="D479" s="51"/>
    </row>
    <row r="480" customFormat="false" ht="15" hidden="false" customHeight="false" outlineLevel="0" collapsed="false">
      <c r="C480" s="51"/>
      <c r="D480" s="51"/>
    </row>
    <row r="481" customFormat="false" ht="15" hidden="false" customHeight="false" outlineLevel="0" collapsed="false">
      <c r="C481" s="51"/>
      <c r="D481" s="51"/>
    </row>
    <row r="482" customFormat="false" ht="15" hidden="false" customHeight="false" outlineLevel="0" collapsed="false">
      <c r="C482" s="51"/>
      <c r="D482" s="51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4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8.8671875" defaultRowHeight="15" zeroHeight="false" outlineLevelRow="0" outlineLevelCol="0"/>
  <cols>
    <col collapsed="false" customWidth="false" hidden="false" outlineLevel="0" max="1" min="1" style="46" width="8.86"/>
    <col collapsed="false" customWidth="true" hidden="false" outlineLevel="0" max="2" min="2" style="46" width="8.42"/>
    <col collapsed="false" customWidth="false" hidden="false" outlineLevel="0" max="3" min="3" style="46" width="8.86"/>
    <col collapsed="false" customWidth="true" hidden="false" outlineLevel="0" max="4" min="4" style="46" width="8.42"/>
    <col collapsed="false" customWidth="false" hidden="false" outlineLevel="0" max="1024" min="5" style="46" width="8.86"/>
  </cols>
  <sheetData>
    <row r="4" customFormat="false" ht="15" hidden="false" customHeight="false" outlineLevel="0" collapsed="false">
      <c r="A4" s="47" t="s">
        <v>12</v>
      </c>
      <c r="B4" s="47"/>
      <c r="C4" s="47" t="s">
        <v>13</v>
      </c>
      <c r="D4" s="47"/>
    </row>
    <row r="5" customFormat="false" ht="15" hidden="false" customHeight="false" outlineLevel="0" collapsed="false">
      <c r="A5" s="48" t="s">
        <v>107</v>
      </c>
      <c r="B5" s="48" t="s">
        <v>108</v>
      </c>
      <c r="C5" s="48" t="s">
        <v>107</v>
      </c>
      <c r="D5" s="48" t="s">
        <v>108</v>
      </c>
    </row>
    <row r="6" customFormat="false" ht="15" hidden="false" customHeight="false" outlineLevel="0" collapsed="false">
      <c r="A6" s="48" t="s">
        <v>20</v>
      </c>
      <c r="B6" s="48" t="s">
        <v>20</v>
      </c>
      <c r="C6" s="48" t="s">
        <v>20</v>
      </c>
      <c r="D6" s="48" t="s">
        <v>20</v>
      </c>
    </row>
    <row r="7" customFormat="false" ht="15" hidden="false" customHeight="false" outlineLevel="0" collapsed="false">
      <c r="A7" s="49" t="n">
        <f aca="false">AVERAGE(A9:A208)</f>
        <v>-1.5290879832E-011</v>
      </c>
      <c r="B7" s="49" t="n">
        <f aca="false">STDEV(A9:A208)/SQRT(200)</f>
        <v>3.9026674276363E-013</v>
      </c>
      <c r="C7" s="49" t="n">
        <f aca="false">AVERAGE(C9:C208)</f>
        <v>-4.177798045E-010</v>
      </c>
      <c r="D7" s="49" t="n">
        <f aca="false">STDEV(C9:C208)/SQRT(200)</f>
        <v>8.92440729721294E-013</v>
      </c>
    </row>
    <row r="8" customFormat="false" ht="15" hidden="false" customHeight="false" outlineLevel="0" collapsed="false">
      <c r="A8" s="47" t="s">
        <v>109</v>
      </c>
      <c r="B8" s="47"/>
      <c r="C8" s="47" t="s">
        <v>109</v>
      </c>
      <c r="D8" s="47"/>
    </row>
    <row r="9" customFormat="false" ht="15" hidden="false" customHeight="false" outlineLevel="0" collapsed="false">
      <c r="A9" s="52" t="n">
        <v>-4.092726E-012</v>
      </c>
      <c r="B9" s="51" t="n">
        <v>0.3045897</v>
      </c>
      <c r="C9" s="51" t="n">
        <v>-3.938112E-010</v>
      </c>
      <c r="D9" s="51" t="n">
        <v>0.3044772</v>
      </c>
    </row>
    <row r="10" customFormat="false" ht="15" hidden="false" customHeight="false" outlineLevel="0" collapsed="false">
      <c r="A10" s="51" t="n">
        <v>-1.591616E-012</v>
      </c>
      <c r="B10" s="51" t="n">
        <v>0.9871688</v>
      </c>
      <c r="C10" s="51" t="n">
        <v>-4.163212E-010</v>
      </c>
      <c r="D10" s="51" t="n">
        <v>0.9880447</v>
      </c>
    </row>
    <row r="11" customFormat="false" ht="15" hidden="false" customHeight="false" outlineLevel="0" collapsed="false">
      <c r="A11" s="51" t="n">
        <v>-1.364242E-012</v>
      </c>
      <c r="B11" s="51" t="n">
        <v>1.392442</v>
      </c>
      <c r="C11" s="51" t="n">
        <v>-3.992682E-010</v>
      </c>
      <c r="D11" s="51" t="n">
        <v>1.395134</v>
      </c>
    </row>
    <row r="12" customFormat="false" ht="15" hidden="false" customHeight="false" outlineLevel="0" collapsed="false">
      <c r="A12" s="51" t="n">
        <v>-8.412826E-012</v>
      </c>
      <c r="B12" s="51" t="n">
        <v>1.797111</v>
      </c>
      <c r="C12" s="51" t="n">
        <v>-4.206413E-010</v>
      </c>
      <c r="D12" s="51" t="n">
        <v>1.800619</v>
      </c>
    </row>
    <row r="13" customFormat="false" ht="15" hidden="false" customHeight="false" outlineLevel="0" collapsed="false">
      <c r="A13" s="51" t="n">
        <v>-3.183231E-012</v>
      </c>
      <c r="B13" s="51" t="n">
        <v>2.20278</v>
      </c>
      <c r="C13" s="51" t="n">
        <v>-4.124558E-010</v>
      </c>
      <c r="D13" s="51" t="n">
        <v>2.209935</v>
      </c>
    </row>
    <row r="14" customFormat="false" ht="15" hidden="false" customHeight="false" outlineLevel="0" collapsed="false">
      <c r="A14" s="51" t="n">
        <v>-6.82121E-012</v>
      </c>
      <c r="B14" s="51" t="n">
        <v>2.608421</v>
      </c>
      <c r="C14" s="51" t="n">
        <v>-4.249614E-010</v>
      </c>
      <c r="D14" s="51" t="n">
        <v>2.613334</v>
      </c>
    </row>
    <row r="15" customFormat="false" ht="15" hidden="false" customHeight="false" outlineLevel="0" collapsed="false">
      <c r="A15" s="51" t="n">
        <v>-2.50111E-012</v>
      </c>
      <c r="B15" s="51" t="n">
        <v>3.012598</v>
      </c>
      <c r="C15" s="51" t="n">
        <v>-4.122285E-010</v>
      </c>
      <c r="D15" s="51" t="n">
        <v>3.017322</v>
      </c>
    </row>
    <row r="16" customFormat="false" ht="15" hidden="false" customHeight="false" outlineLevel="0" collapsed="false">
      <c r="A16" s="51" t="n">
        <v>-5.456968E-012</v>
      </c>
      <c r="B16" s="51" t="n">
        <v>3.448575</v>
      </c>
      <c r="C16" s="51" t="n">
        <v>-4.056346E-010</v>
      </c>
      <c r="D16" s="51" t="n">
        <v>3.422042</v>
      </c>
    </row>
    <row r="17" customFormat="false" ht="15" hidden="false" customHeight="false" outlineLevel="0" collapsed="false">
      <c r="A17" s="51" t="n">
        <v>-8.185452E-012</v>
      </c>
      <c r="B17" s="51" t="n">
        <v>3.852345</v>
      </c>
      <c r="C17" s="51" t="n">
        <v>-4.285994E-010</v>
      </c>
      <c r="D17" s="51" t="n">
        <v>3.827528</v>
      </c>
    </row>
    <row r="18" customFormat="false" ht="15" hidden="false" customHeight="false" outlineLevel="0" collapsed="false">
      <c r="A18" s="51" t="n">
        <v>-5.229595E-012</v>
      </c>
      <c r="B18" s="51" t="n">
        <v>4.258119</v>
      </c>
      <c r="C18" s="51" t="n">
        <v>-4.051799E-010</v>
      </c>
      <c r="D18" s="51" t="n">
        <v>4.230823</v>
      </c>
    </row>
    <row r="19" customFormat="false" ht="15" hidden="false" customHeight="false" outlineLevel="0" collapsed="false">
      <c r="A19" s="51" t="n">
        <v>-5.229595E-012</v>
      </c>
      <c r="B19" s="51" t="n">
        <v>4.661912</v>
      </c>
      <c r="C19" s="51" t="n">
        <v>-4.042704E-010</v>
      </c>
      <c r="D19" s="51" t="n">
        <v>4.645748</v>
      </c>
    </row>
    <row r="20" customFormat="false" ht="15" hidden="false" customHeight="false" outlineLevel="0" collapsed="false">
      <c r="A20" s="51" t="n">
        <v>-4.547474E-013</v>
      </c>
      <c r="B20" s="51" t="n">
        <v>5.065686</v>
      </c>
      <c r="C20" s="51" t="n">
        <v>-4.063168E-010</v>
      </c>
      <c r="D20" s="51" t="n">
        <v>5.054511</v>
      </c>
    </row>
    <row r="21" customFormat="false" ht="15" hidden="false" customHeight="false" outlineLevel="0" collapsed="false">
      <c r="A21" s="51" t="n">
        <v>-1.818989E-012</v>
      </c>
      <c r="B21" s="51" t="n">
        <v>5.469439</v>
      </c>
      <c r="C21" s="51" t="n">
        <v>-3.985861E-010</v>
      </c>
      <c r="D21" s="51" t="n">
        <v>5.459627</v>
      </c>
    </row>
    <row r="22" customFormat="false" ht="15" hidden="false" customHeight="false" outlineLevel="0" collapsed="false">
      <c r="A22" s="51" t="n">
        <v>-1.227818E-011</v>
      </c>
      <c r="B22" s="51" t="n">
        <v>5.874211</v>
      </c>
      <c r="C22" s="51" t="n">
        <v>-4.135927E-010</v>
      </c>
      <c r="D22" s="51" t="n">
        <v>5.862837</v>
      </c>
    </row>
    <row r="23" customFormat="false" ht="15" hidden="false" customHeight="false" outlineLevel="0" collapsed="false">
      <c r="A23" s="51" t="n">
        <v>-9.549694E-012</v>
      </c>
      <c r="B23" s="51" t="n">
        <v>6.278659</v>
      </c>
      <c r="C23" s="51" t="n">
        <v>-4.122285E-010</v>
      </c>
      <c r="D23" s="51" t="n">
        <v>6.267441</v>
      </c>
    </row>
    <row r="24" customFormat="false" ht="15" hidden="false" customHeight="false" outlineLevel="0" collapsed="false">
      <c r="A24" s="51" t="n">
        <v>-7.730705E-012</v>
      </c>
      <c r="B24" s="51" t="n">
        <v>6.682828</v>
      </c>
      <c r="C24" s="51" t="n">
        <v>-4.097274E-010</v>
      </c>
      <c r="D24" s="51" t="n">
        <v>6.671707</v>
      </c>
    </row>
    <row r="25" customFormat="false" ht="15" hidden="false" customHeight="false" outlineLevel="0" collapsed="false">
      <c r="A25" s="51" t="n">
        <v>-5.229595E-012</v>
      </c>
      <c r="B25" s="51" t="n">
        <v>7.089204</v>
      </c>
      <c r="C25" s="51" t="n">
        <v>-4.245067E-010</v>
      </c>
      <c r="D25" s="51" t="n">
        <v>7.076456</v>
      </c>
    </row>
    <row r="26" customFormat="false" ht="15" hidden="false" customHeight="false" outlineLevel="0" collapsed="false">
      <c r="A26" s="51" t="n">
        <v>-1.432454E-011</v>
      </c>
      <c r="B26" s="51" t="n">
        <v>7.493832</v>
      </c>
      <c r="C26" s="51" t="n">
        <v>-4.524736E-010</v>
      </c>
      <c r="D26" s="51" t="n">
        <v>7.506978</v>
      </c>
    </row>
    <row r="27" customFormat="false" ht="15" hidden="false" customHeight="false" outlineLevel="0" collapsed="false">
      <c r="A27" s="51" t="n">
        <v>-5.684342E-012</v>
      </c>
      <c r="B27" s="51" t="n">
        <v>7.900182</v>
      </c>
      <c r="C27" s="51" t="n">
        <v>-4.135927E-010</v>
      </c>
      <c r="D27" s="51" t="n">
        <v>7.911563</v>
      </c>
    </row>
    <row r="28" customFormat="false" ht="15" hidden="false" customHeight="false" outlineLevel="0" collapsed="false">
      <c r="A28" s="51" t="n">
        <v>-1.364242E-011</v>
      </c>
      <c r="B28" s="51" t="n">
        <v>8.308393</v>
      </c>
      <c r="C28" s="51" t="n">
        <v>-4.297362E-010</v>
      </c>
      <c r="D28" s="51" t="n">
        <v>8.315839</v>
      </c>
    </row>
    <row r="29" customFormat="false" ht="15" hidden="false" customHeight="false" outlineLevel="0" collapsed="false">
      <c r="A29" s="51" t="n">
        <v>-5.229595E-012</v>
      </c>
      <c r="B29" s="51" t="n">
        <v>8.713344</v>
      </c>
      <c r="C29" s="51" t="n">
        <v>-4.145022E-010</v>
      </c>
      <c r="D29" s="51" t="n">
        <v>8.735173</v>
      </c>
    </row>
    <row r="30" customFormat="false" ht="15" hidden="false" customHeight="false" outlineLevel="0" collapsed="false">
      <c r="A30" s="51" t="n">
        <v>-7.275958E-012</v>
      </c>
      <c r="B30" s="51" t="n">
        <v>9.118413</v>
      </c>
      <c r="C30" s="51" t="n">
        <v>-3.988134E-010</v>
      </c>
      <c r="D30" s="51" t="n">
        <v>9.139176</v>
      </c>
    </row>
    <row r="31" customFormat="false" ht="15" hidden="false" customHeight="false" outlineLevel="0" collapsed="false">
      <c r="A31" s="51" t="n">
        <v>-1.273293E-011</v>
      </c>
      <c r="B31" s="51" t="n">
        <v>9.524501</v>
      </c>
      <c r="C31" s="51" t="n">
        <v>-4.288268E-010</v>
      </c>
      <c r="D31" s="51" t="n">
        <v>9.543986</v>
      </c>
    </row>
    <row r="32" customFormat="false" ht="15" hidden="false" customHeight="false" outlineLevel="0" collapsed="false">
      <c r="A32" s="51" t="n">
        <v>-8.867573E-012</v>
      </c>
      <c r="B32" s="51" t="n">
        <v>9.929732</v>
      </c>
      <c r="C32" s="51" t="n">
        <v>-4.299636E-010</v>
      </c>
      <c r="D32" s="51" t="n">
        <v>9.948512</v>
      </c>
    </row>
    <row r="33" customFormat="false" ht="15" hidden="false" customHeight="false" outlineLevel="0" collapsed="false">
      <c r="A33" s="51" t="n">
        <v>-1.432454E-011</v>
      </c>
      <c r="B33" s="51" t="n">
        <v>10.3331</v>
      </c>
      <c r="C33" s="51" t="n">
        <v>-4.051799E-010</v>
      </c>
      <c r="D33" s="51" t="n">
        <v>10.35812</v>
      </c>
    </row>
    <row r="34" customFormat="false" ht="15" hidden="false" customHeight="false" outlineLevel="0" collapsed="false">
      <c r="A34" s="51" t="n">
        <v>-9.322321E-012</v>
      </c>
      <c r="B34" s="51" t="n">
        <v>10.73702</v>
      </c>
      <c r="C34" s="51" t="n">
        <v>-4.051799E-010</v>
      </c>
      <c r="D34" s="51" t="n">
        <v>10.76461</v>
      </c>
    </row>
    <row r="35" customFormat="false" ht="15" hidden="false" customHeight="false" outlineLevel="0" collapsed="false">
      <c r="A35" s="51" t="n">
        <v>-4.092726E-012</v>
      </c>
      <c r="B35" s="51" t="n">
        <v>11.14862</v>
      </c>
      <c r="C35" s="51" t="n">
        <v>-4.160938E-010</v>
      </c>
      <c r="D35" s="51" t="n">
        <v>11.16781</v>
      </c>
    </row>
    <row r="36" customFormat="false" ht="15" hidden="false" customHeight="false" outlineLevel="0" collapsed="false">
      <c r="A36" s="51" t="n">
        <v>-1.182343E-011</v>
      </c>
      <c r="B36" s="51" t="n">
        <v>11.64934</v>
      </c>
      <c r="C36" s="51" t="n">
        <v>-4.033609E-010</v>
      </c>
      <c r="D36" s="51" t="n">
        <v>11.57258</v>
      </c>
    </row>
    <row r="37" customFormat="false" ht="15" hidden="false" customHeight="false" outlineLevel="0" collapsed="false">
      <c r="A37" s="51" t="n">
        <v>-9.322321E-012</v>
      </c>
      <c r="B37" s="51" t="n">
        <v>12.07611</v>
      </c>
      <c r="C37" s="51" t="n">
        <v>-4.197318E-010</v>
      </c>
      <c r="D37" s="51" t="n">
        <v>11.97674</v>
      </c>
    </row>
    <row r="38" customFormat="false" ht="15" hidden="false" customHeight="false" outlineLevel="0" collapsed="false">
      <c r="A38" s="51" t="n">
        <v>-5.684342E-012</v>
      </c>
      <c r="B38" s="51" t="n">
        <v>12.49689</v>
      </c>
      <c r="C38" s="51" t="n">
        <v>-4.072263E-010</v>
      </c>
      <c r="D38" s="51" t="n">
        <v>12.38063</v>
      </c>
    </row>
    <row r="39" customFormat="false" ht="15" hidden="false" customHeight="false" outlineLevel="0" collapsed="false">
      <c r="A39" s="51" t="n">
        <v>-1.068656E-011</v>
      </c>
      <c r="B39" s="51" t="n">
        <v>12.90065</v>
      </c>
      <c r="C39" s="51" t="n">
        <v>-4.351932E-010</v>
      </c>
      <c r="D39" s="51" t="n">
        <v>12.78514</v>
      </c>
    </row>
    <row r="40" customFormat="false" ht="15" hidden="false" customHeight="false" outlineLevel="0" collapsed="false">
      <c r="A40" s="51" t="n">
        <v>-1.068656E-011</v>
      </c>
      <c r="B40" s="51" t="n">
        <v>13.30441</v>
      </c>
      <c r="C40" s="51" t="n">
        <v>-4.326921E-010</v>
      </c>
      <c r="D40" s="51" t="n">
        <v>13.19063</v>
      </c>
    </row>
    <row r="41" customFormat="false" ht="15" hidden="false" customHeight="false" outlineLevel="0" collapsed="false">
      <c r="A41" s="51" t="n">
        <v>-1.023182E-011</v>
      </c>
      <c r="B41" s="51" t="n">
        <v>13.71119</v>
      </c>
      <c r="C41" s="51" t="n">
        <v>-4.090452E-010</v>
      </c>
      <c r="D41" s="51" t="n">
        <v>13.59653</v>
      </c>
    </row>
    <row r="42" customFormat="false" ht="15" hidden="false" customHeight="false" outlineLevel="0" collapsed="false">
      <c r="A42" s="51" t="n">
        <v>-1.091394E-011</v>
      </c>
      <c r="B42" s="51" t="n">
        <v>14.11796</v>
      </c>
      <c r="C42" s="51" t="n">
        <v>-4.185949E-010</v>
      </c>
      <c r="D42" s="51" t="n">
        <v>14.00173</v>
      </c>
    </row>
    <row r="43" customFormat="false" ht="15" hidden="false" customHeight="false" outlineLevel="0" collapsed="false">
      <c r="A43" s="51" t="n">
        <v>-6.82121E-012</v>
      </c>
      <c r="B43" s="51" t="n">
        <v>14.52773</v>
      </c>
      <c r="C43" s="51" t="n">
        <v>-3.956302E-010</v>
      </c>
      <c r="D43" s="51" t="n">
        <v>14.40596</v>
      </c>
    </row>
    <row r="44" customFormat="false" ht="15" hidden="false" customHeight="false" outlineLevel="0" collapsed="false">
      <c r="A44" s="51" t="n">
        <v>-1.318767E-011</v>
      </c>
      <c r="B44" s="51" t="n">
        <v>14.94649</v>
      </c>
      <c r="C44" s="51" t="n">
        <v>-4.081357E-010</v>
      </c>
      <c r="D44" s="51" t="n">
        <v>14.80984</v>
      </c>
    </row>
    <row r="45" customFormat="false" ht="15" hidden="false" customHeight="false" outlineLevel="0" collapsed="false">
      <c r="A45" s="51" t="n">
        <v>-7.730705E-012</v>
      </c>
      <c r="B45" s="51" t="n">
        <v>15.35226</v>
      </c>
      <c r="C45" s="51" t="n">
        <v>-4.163212E-010</v>
      </c>
      <c r="D45" s="51" t="n">
        <v>15.21443</v>
      </c>
    </row>
    <row r="46" customFormat="false" ht="15" hidden="false" customHeight="false" outlineLevel="0" collapsed="false">
      <c r="A46" s="51" t="n">
        <v>-1.341505E-011</v>
      </c>
      <c r="B46" s="51" t="n">
        <v>15.76503</v>
      </c>
      <c r="C46" s="51" t="n">
        <v>-4.274625E-010</v>
      </c>
      <c r="D46" s="51" t="n">
        <v>15.61809</v>
      </c>
    </row>
    <row r="47" customFormat="false" ht="15" hidden="false" customHeight="false" outlineLevel="0" collapsed="false">
      <c r="A47" s="51" t="n">
        <v>-1.318767E-011</v>
      </c>
      <c r="B47" s="51" t="n">
        <v>16.1848</v>
      </c>
      <c r="C47" s="51" t="n">
        <v>-4.245067E-010</v>
      </c>
      <c r="D47" s="51" t="n">
        <v>16.02222</v>
      </c>
    </row>
    <row r="48" customFormat="false" ht="15" hidden="false" customHeight="false" outlineLevel="0" collapsed="false">
      <c r="A48" s="51" t="n">
        <v>-1.705303E-011</v>
      </c>
      <c r="B48" s="51" t="n">
        <v>16.59057</v>
      </c>
      <c r="C48" s="51" t="n">
        <v>-3.926743E-010</v>
      </c>
      <c r="D48" s="51" t="n">
        <v>16.42649</v>
      </c>
    </row>
    <row r="49" customFormat="false" ht="15" hidden="false" customHeight="false" outlineLevel="0" collapsed="false">
      <c r="A49" s="51" t="n">
        <v>-1.341505E-011</v>
      </c>
      <c r="B49" s="51" t="n">
        <v>16.99434</v>
      </c>
      <c r="C49" s="51" t="n">
        <v>-4.160938E-010</v>
      </c>
      <c r="D49" s="51" t="n">
        <v>16.83181</v>
      </c>
    </row>
    <row r="50" customFormat="false" ht="15" hidden="false" customHeight="false" outlineLevel="0" collapsed="false">
      <c r="A50" s="51" t="n">
        <v>-1.273293E-011</v>
      </c>
      <c r="B50" s="51" t="n">
        <v>17.41411</v>
      </c>
      <c r="C50" s="51" t="n">
        <v>-4.101821E-010</v>
      </c>
      <c r="D50" s="51" t="n">
        <v>17.23545</v>
      </c>
    </row>
    <row r="51" customFormat="false" ht="15" hidden="false" customHeight="false" outlineLevel="0" collapsed="false">
      <c r="A51" s="51" t="n">
        <v>-1.432454E-011</v>
      </c>
      <c r="B51" s="51" t="n">
        <v>17.8209</v>
      </c>
      <c r="C51" s="51" t="n">
        <v>-4.199592E-010</v>
      </c>
      <c r="D51" s="51" t="n">
        <v>17.63854</v>
      </c>
    </row>
    <row r="52" customFormat="false" ht="15" hidden="false" customHeight="false" outlineLevel="0" collapsed="false">
      <c r="A52" s="51" t="n">
        <v>-1.273293E-011</v>
      </c>
      <c r="B52" s="51" t="n">
        <v>18.22467</v>
      </c>
      <c r="C52" s="51" t="n">
        <v>-4.317826E-010</v>
      </c>
      <c r="D52" s="51" t="n">
        <v>18.04251</v>
      </c>
    </row>
    <row r="53" customFormat="false" ht="15" hidden="false" customHeight="false" outlineLevel="0" collapsed="false">
      <c r="A53" s="51" t="n">
        <v>-1.364242E-011</v>
      </c>
      <c r="B53" s="51" t="n">
        <v>18.63944</v>
      </c>
      <c r="C53" s="51" t="n">
        <v>-4.097274E-010</v>
      </c>
      <c r="D53" s="51" t="n">
        <v>18.44604</v>
      </c>
    </row>
    <row r="54" customFormat="false" ht="15" hidden="false" customHeight="false" outlineLevel="0" collapsed="false">
      <c r="A54" s="51" t="n">
        <v>-1.546141E-011</v>
      </c>
      <c r="B54" s="51" t="n">
        <v>19.04321</v>
      </c>
      <c r="C54" s="51" t="n">
        <v>-4.195044E-010</v>
      </c>
      <c r="D54" s="51" t="n">
        <v>18.84949</v>
      </c>
    </row>
    <row r="55" customFormat="false" ht="15" hidden="false" customHeight="false" outlineLevel="0" collapsed="false">
      <c r="A55" s="51" t="n">
        <v>-1.023182E-011</v>
      </c>
      <c r="B55" s="51" t="n">
        <v>19.44796</v>
      </c>
      <c r="C55" s="51" t="n">
        <v>-4.270078E-010</v>
      </c>
      <c r="D55" s="51" t="n">
        <v>19.25387</v>
      </c>
    </row>
    <row r="56" customFormat="false" ht="15" hidden="false" customHeight="false" outlineLevel="0" collapsed="false">
      <c r="A56" s="51" t="n">
        <v>-1.114131E-011</v>
      </c>
      <c r="B56" s="51" t="n">
        <v>19.85273</v>
      </c>
      <c r="C56" s="51" t="n">
        <v>-4.095E-010</v>
      </c>
      <c r="D56" s="51" t="n">
        <v>19.65803</v>
      </c>
    </row>
    <row r="57" customFormat="false" ht="15" hidden="false" customHeight="false" outlineLevel="0" collapsed="false">
      <c r="A57" s="51" t="n">
        <v>-1.591616E-011</v>
      </c>
      <c r="B57" s="51" t="n">
        <v>20.25551</v>
      </c>
      <c r="C57" s="51" t="n">
        <v>-4.108642E-010</v>
      </c>
      <c r="D57" s="51" t="n">
        <v>20.06091</v>
      </c>
    </row>
    <row r="58" customFormat="false" ht="15" hidden="false" customHeight="false" outlineLevel="0" collapsed="false">
      <c r="A58" s="51" t="n">
        <v>-1.659828E-011</v>
      </c>
      <c r="B58" s="51" t="n">
        <v>20.66028</v>
      </c>
      <c r="C58" s="51" t="n">
        <v>-4.008598E-010</v>
      </c>
      <c r="D58" s="51" t="n">
        <v>20.46477</v>
      </c>
    </row>
    <row r="59" customFormat="false" ht="15" hidden="false" customHeight="false" outlineLevel="0" collapsed="false">
      <c r="A59" s="51" t="n">
        <v>-1.068656E-011</v>
      </c>
      <c r="B59" s="51" t="n">
        <v>21.06605</v>
      </c>
      <c r="C59" s="51" t="n">
        <v>-4.292815E-010</v>
      </c>
      <c r="D59" s="51" t="n">
        <v>20.8687</v>
      </c>
    </row>
    <row r="60" customFormat="false" ht="15" hidden="false" customHeight="false" outlineLevel="0" collapsed="false">
      <c r="A60" s="51" t="n">
        <v>-1.114131E-011</v>
      </c>
      <c r="B60" s="51" t="n">
        <v>21.47283</v>
      </c>
      <c r="C60" s="51" t="n">
        <v>-4.308731E-010</v>
      </c>
      <c r="D60" s="51" t="n">
        <v>21.27208</v>
      </c>
    </row>
    <row r="61" customFormat="false" ht="15" hidden="false" customHeight="false" outlineLevel="0" collapsed="false">
      <c r="A61" s="51" t="n">
        <v>-5.229595E-012</v>
      </c>
      <c r="B61" s="51" t="n">
        <v>21.87762</v>
      </c>
      <c r="C61" s="51" t="n">
        <v>-4.095E-010</v>
      </c>
      <c r="D61" s="51" t="n">
        <v>21.67577</v>
      </c>
    </row>
    <row r="62" customFormat="false" ht="15" hidden="false" customHeight="false" outlineLevel="0" collapsed="false">
      <c r="A62" s="51" t="n">
        <v>-9.549694E-012</v>
      </c>
      <c r="B62" s="51" t="n">
        <v>22.28237</v>
      </c>
      <c r="C62" s="51" t="n">
        <v>-4.042704E-010</v>
      </c>
      <c r="D62" s="51" t="n">
        <v>22.08069</v>
      </c>
    </row>
    <row r="63" customFormat="false" ht="15" hidden="false" customHeight="false" outlineLevel="0" collapsed="false">
      <c r="A63" s="51" t="n">
        <v>-1.477929E-011</v>
      </c>
      <c r="B63" s="51" t="n">
        <v>22.69314</v>
      </c>
      <c r="C63" s="51" t="n">
        <v>-4.097274E-010</v>
      </c>
      <c r="D63" s="51" t="n">
        <v>22.48469</v>
      </c>
    </row>
    <row r="64" customFormat="false" ht="15" hidden="false" customHeight="false" outlineLevel="0" collapsed="false">
      <c r="A64" s="51" t="n">
        <v>-9.549694E-012</v>
      </c>
      <c r="B64" s="51" t="n">
        <v>23.09793</v>
      </c>
      <c r="C64" s="51" t="n">
        <v>-4.133653E-010</v>
      </c>
      <c r="D64" s="51" t="n">
        <v>22.88839</v>
      </c>
    </row>
    <row r="65" customFormat="false" ht="15" hidden="false" customHeight="false" outlineLevel="0" collapsed="false">
      <c r="A65" s="51" t="n">
        <v>-1.818989E-011</v>
      </c>
      <c r="B65" s="51" t="n">
        <v>23.50468</v>
      </c>
      <c r="C65" s="51" t="n">
        <v>-4.042704E-010</v>
      </c>
      <c r="D65" s="51" t="n">
        <v>23.29268</v>
      </c>
    </row>
    <row r="66" customFormat="false" ht="15" hidden="false" customHeight="false" outlineLevel="0" collapsed="false">
      <c r="A66" s="51" t="n">
        <v>-1.568878E-011</v>
      </c>
      <c r="B66" s="51" t="n">
        <v>23.91345</v>
      </c>
      <c r="C66" s="51" t="n">
        <v>-4.158665E-010</v>
      </c>
      <c r="D66" s="51" t="n">
        <v>23.69847</v>
      </c>
    </row>
    <row r="67" customFormat="false" ht="15" hidden="false" customHeight="false" outlineLevel="0" collapsed="false">
      <c r="A67" s="51" t="n">
        <v>-1.364242E-012</v>
      </c>
      <c r="B67" s="51" t="n">
        <v>24.33424</v>
      </c>
      <c r="C67" s="51" t="n">
        <v>-4.30191E-010</v>
      </c>
      <c r="D67" s="51" t="n">
        <v>24.1029</v>
      </c>
    </row>
    <row r="68" customFormat="false" ht="15" hidden="false" customHeight="false" outlineLevel="0" collapsed="false">
      <c r="A68" s="51" t="n">
        <v>-1.568878E-011</v>
      </c>
      <c r="B68" s="51" t="n">
        <v>24.76598</v>
      </c>
      <c r="C68" s="51" t="n">
        <v>-4.308731E-010</v>
      </c>
      <c r="D68" s="51" t="n">
        <v>24.50718</v>
      </c>
    </row>
    <row r="69" customFormat="false" ht="15" hidden="false" customHeight="false" outlineLevel="0" collapsed="false">
      <c r="A69" s="51" t="n">
        <v>-1.455192E-011</v>
      </c>
      <c r="B69" s="51" t="n">
        <v>25.18974</v>
      </c>
      <c r="C69" s="51" t="n">
        <v>-4.220055E-010</v>
      </c>
      <c r="D69" s="51" t="n">
        <v>24.91052</v>
      </c>
    </row>
    <row r="70" customFormat="false" ht="15" hidden="false" customHeight="false" outlineLevel="0" collapsed="false">
      <c r="A70" s="51" t="n">
        <v>-1.29603E-011</v>
      </c>
      <c r="B70" s="51" t="n">
        <v>25.59751</v>
      </c>
      <c r="C70" s="51" t="n">
        <v>-4.192771E-010</v>
      </c>
      <c r="D70" s="51" t="n">
        <v>25.3152</v>
      </c>
    </row>
    <row r="71" customFormat="false" ht="15" hidden="false" customHeight="false" outlineLevel="0" collapsed="false">
      <c r="A71" s="51" t="n">
        <v>-1.932676E-011</v>
      </c>
      <c r="B71" s="51" t="n">
        <v>26.1442</v>
      </c>
      <c r="C71" s="51" t="n">
        <v>-3.994955E-010</v>
      </c>
      <c r="D71" s="51" t="n">
        <v>25.71976</v>
      </c>
    </row>
    <row r="72" customFormat="false" ht="15" hidden="false" customHeight="false" outlineLevel="0" collapsed="false">
      <c r="A72" s="51" t="n">
        <v>-1.364242E-011</v>
      </c>
      <c r="B72" s="51" t="n">
        <v>26.555</v>
      </c>
      <c r="C72" s="51" t="n">
        <v>-4.285994E-010</v>
      </c>
      <c r="D72" s="51" t="n">
        <v>26.12388</v>
      </c>
    </row>
    <row r="73" customFormat="false" ht="15" hidden="false" customHeight="false" outlineLevel="0" collapsed="false">
      <c r="A73" s="51" t="n">
        <v>-1.591616E-011</v>
      </c>
      <c r="B73" s="51" t="n">
        <v>26.96577</v>
      </c>
      <c r="C73" s="51" t="n">
        <v>-4.272351E-010</v>
      </c>
      <c r="D73" s="51" t="n">
        <v>26.52683</v>
      </c>
    </row>
    <row r="74" customFormat="false" ht="15" hidden="false" customHeight="false" outlineLevel="0" collapsed="false">
      <c r="A74" s="51" t="n">
        <v>-1.546141E-011</v>
      </c>
      <c r="B74" s="51" t="n">
        <v>27.37154</v>
      </c>
      <c r="C74" s="51" t="n">
        <v>-3.931291E-010</v>
      </c>
      <c r="D74" s="51" t="n">
        <v>26.93097</v>
      </c>
    </row>
    <row r="75" customFormat="false" ht="15" hidden="false" customHeight="false" outlineLevel="0" collapsed="false">
      <c r="A75" s="51" t="n">
        <v>-1.568878E-011</v>
      </c>
      <c r="B75" s="51" t="n">
        <v>27.77831</v>
      </c>
      <c r="C75" s="51" t="n">
        <v>-4.336016E-010</v>
      </c>
      <c r="D75" s="51" t="n">
        <v>27.33476</v>
      </c>
    </row>
    <row r="76" customFormat="false" ht="15" hidden="false" customHeight="false" outlineLevel="0" collapsed="false">
      <c r="A76" s="51" t="n">
        <v>-1.818989E-011</v>
      </c>
      <c r="B76" s="51" t="n">
        <v>28.18308</v>
      </c>
      <c r="C76" s="51" t="n">
        <v>-4.051799E-010</v>
      </c>
      <c r="D76" s="51" t="n">
        <v>27.73909</v>
      </c>
    </row>
    <row r="77" customFormat="false" ht="15" hidden="false" customHeight="false" outlineLevel="0" collapsed="false">
      <c r="A77" s="51" t="n">
        <v>-1.796252E-011</v>
      </c>
      <c r="B77" s="51" t="n">
        <v>28.59086</v>
      </c>
      <c r="C77" s="51" t="n">
        <v>-4.197318E-010</v>
      </c>
      <c r="D77" s="51" t="n">
        <v>28.14271</v>
      </c>
    </row>
    <row r="78" customFormat="false" ht="15" hidden="false" customHeight="false" outlineLevel="0" collapsed="false">
      <c r="A78" s="51" t="n">
        <v>-1.273293E-011</v>
      </c>
      <c r="B78" s="51" t="n">
        <v>29.01862</v>
      </c>
      <c r="C78" s="51" t="n">
        <v>-4.147296E-010</v>
      </c>
      <c r="D78" s="51" t="n">
        <v>28.54635</v>
      </c>
    </row>
    <row r="79" customFormat="false" ht="15" hidden="false" customHeight="false" outlineLevel="0" collapsed="false">
      <c r="A79" s="51" t="n">
        <v>-1.568878E-011</v>
      </c>
      <c r="B79" s="51" t="n">
        <v>29.42639</v>
      </c>
      <c r="C79" s="51" t="n">
        <v>-4.090452E-010</v>
      </c>
      <c r="D79" s="51" t="n">
        <v>28.95022</v>
      </c>
    </row>
    <row r="80" customFormat="false" ht="15" hidden="false" customHeight="false" outlineLevel="0" collapsed="false">
      <c r="A80" s="51" t="n">
        <v>-1.20508E-011</v>
      </c>
      <c r="B80" s="51" t="n">
        <v>29.83116</v>
      </c>
      <c r="C80" s="51" t="n">
        <v>-4.163212E-010</v>
      </c>
      <c r="D80" s="51" t="n">
        <v>29.35406</v>
      </c>
    </row>
    <row r="81" customFormat="false" ht="15" hidden="false" customHeight="false" outlineLevel="0" collapsed="false">
      <c r="A81" s="51" t="n">
        <v>-1.72804E-011</v>
      </c>
      <c r="B81" s="51" t="n">
        <v>30.23693</v>
      </c>
      <c r="C81" s="51" t="n">
        <v>-4.163212E-010</v>
      </c>
      <c r="D81" s="51" t="n">
        <v>29.75792</v>
      </c>
    </row>
    <row r="82" customFormat="false" ht="15" hidden="false" customHeight="false" outlineLevel="0" collapsed="false">
      <c r="A82" s="51" t="n">
        <v>-1.500666E-011</v>
      </c>
      <c r="B82" s="51" t="n">
        <v>30.6427</v>
      </c>
      <c r="C82" s="51" t="n">
        <v>-4.07681E-010</v>
      </c>
      <c r="D82" s="51" t="n">
        <v>30.16112</v>
      </c>
    </row>
    <row r="83" customFormat="false" ht="15" hidden="false" customHeight="false" outlineLevel="0" collapsed="false">
      <c r="A83" s="51" t="n">
        <v>-1.409717E-011</v>
      </c>
      <c r="B83" s="51" t="n">
        <v>31.11244</v>
      </c>
      <c r="C83" s="51" t="n">
        <v>-4.426965E-010</v>
      </c>
      <c r="D83" s="51" t="n">
        <v>30.56552</v>
      </c>
    </row>
    <row r="84" customFormat="false" ht="15" hidden="false" customHeight="false" outlineLevel="0" collapsed="false">
      <c r="A84" s="51" t="n">
        <v>-1.546141E-011</v>
      </c>
      <c r="B84" s="51" t="n">
        <v>31.51821</v>
      </c>
      <c r="C84" s="51" t="n">
        <v>-4.331469E-010</v>
      </c>
      <c r="D84" s="51" t="n">
        <v>30.9689</v>
      </c>
    </row>
    <row r="85" customFormat="false" ht="15" hidden="false" customHeight="false" outlineLevel="0" collapsed="false">
      <c r="A85" s="51" t="n">
        <v>-1.455192E-011</v>
      </c>
      <c r="B85" s="51" t="n">
        <v>31.92798</v>
      </c>
      <c r="C85" s="51" t="n">
        <v>-4.106369E-010</v>
      </c>
      <c r="D85" s="51" t="n">
        <v>31.37267</v>
      </c>
    </row>
    <row r="86" customFormat="false" ht="15" hidden="false" customHeight="false" outlineLevel="0" collapsed="false">
      <c r="A86" s="51" t="n">
        <v>-1.864464E-011</v>
      </c>
      <c r="B86" s="51" t="n">
        <v>32.34874</v>
      </c>
      <c r="C86" s="51" t="n">
        <v>-4.465619E-010</v>
      </c>
      <c r="D86" s="51" t="n">
        <v>31.77733</v>
      </c>
    </row>
    <row r="87" customFormat="false" ht="15" hidden="false" customHeight="false" outlineLevel="0" collapsed="false">
      <c r="A87" s="51" t="n">
        <v>-1.887202E-011</v>
      </c>
      <c r="B87" s="51" t="n">
        <v>32.75552</v>
      </c>
      <c r="C87" s="51" t="n">
        <v>-4.208687E-010</v>
      </c>
      <c r="D87" s="51" t="n">
        <v>32.18016</v>
      </c>
    </row>
    <row r="88" customFormat="false" ht="15" hidden="false" customHeight="false" outlineLevel="0" collapsed="false">
      <c r="A88" s="51" t="n">
        <v>-2.000888E-011</v>
      </c>
      <c r="B88" s="51" t="n">
        <v>33.16229</v>
      </c>
      <c r="C88" s="51" t="n">
        <v>-4.249614E-010</v>
      </c>
      <c r="D88" s="51" t="n">
        <v>32.58413</v>
      </c>
    </row>
    <row r="89" customFormat="false" ht="15" hidden="false" customHeight="false" outlineLevel="0" collapsed="false">
      <c r="A89" s="51" t="n">
        <v>-1.455192E-011</v>
      </c>
      <c r="B89" s="51" t="n">
        <v>33.56706</v>
      </c>
      <c r="C89" s="51" t="n">
        <v>-4.019967E-010</v>
      </c>
      <c r="D89" s="51" t="n">
        <v>32.98827</v>
      </c>
    </row>
    <row r="90" customFormat="false" ht="15" hidden="false" customHeight="false" outlineLevel="0" collapsed="false">
      <c r="A90" s="51" t="n">
        <v>-1.20508E-011</v>
      </c>
      <c r="B90" s="51" t="n">
        <v>33.98383</v>
      </c>
      <c r="C90" s="51" t="n">
        <v>-4.015419E-010</v>
      </c>
      <c r="D90" s="51" t="n">
        <v>33.39297</v>
      </c>
    </row>
    <row r="91" customFormat="false" ht="15" hidden="false" customHeight="false" outlineLevel="0" collapsed="false">
      <c r="A91" s="51" t="n">
        <v>-1.818989E-011</v>
      </c>
      <c r="B91" s="51" t="n">
        <v>34.3896</v>
      </c>
      <c r="C91" s="51" t="n">
        <v>-4.145022E-010</v>
      </c>
      <c r="D91" s="51" t="n">
        <v>33.79695</v>
      </c>
    </row>
    <row r="92" customFormat="false" ht="15" hidden="false" customHeight="false" outlineLevel="0" collapsed="false">
      <c r="A92" s="51" t="n">
        <v>-1.500666E-011</v>
      </c>
      <c r="B92" s="51" t="n">
        <v>34.79737</v>
      </c>
      <c r="C92" s="51" t="n">
        <v>-4.263256E-010</v>
      </c>
      <c r="D92" s="51" t="n">
        <v>34.20194</v>
      </c>
    </row>
    <row r="93" customFormat="false" ht="15" hidden="false" customHeight="false" outlineLevel="0" collapsed="false">
      <c r="A93" s="51" t="n">
        <v>-1.455192E-011</v>
      </c>
      <c r="B93" s="51" t="n">
        <v>35.22013</v>
      </c>
      <c r="C93" s="51" t="n">
        <v>-4.21096E-010</v>
      </c>
      <c r="D93" s="51" t="n">
        <v>34.60551</v>
      </c>
    </row>
    <row r="94" customFormat="false" ht="15" hidden="false" customHeight="false" outlineLevel="0" collapsed="false">
      <c r="A94" s="51" t="n">
        <v>-2.000888E-011</v>
      </c>
      <c r="B94" s="51" t="n">
        <v>35.6269</v>
      </c>
      <c r="C94" s="51" t="n">
        <v>-4.331469E-010</v>
      </c>
      <c r="D94" s="51" t="n">
        <v>35.00921</v>
      </c>
    </row>
    <row r="95" customFormat="false" ht="15" hidden="false" customHeight="false" outlineLevel="0" collapsed="false">
      <c r="A95" s="51" t="n">
        <v>-1.182343E-011</v>
      </c>
      <c r="B95" s="51" t="n">
        <v>36.03467</v>
      </c>
      <c r="C95" s="51" t="n">
        <v>-3.8699E-010</v>
      </c>
      <c r="D95" s="51" t="n">
        <v>35.41328</v>
      </c>
    </row>
    <row r="96" customFormat="false" ht="15" hidden="false" customHeight="false" outlineLevel="0" collapsed="false">
      <c r="A96" s="51" t="n">
        <v>-2.114575E-011</v>
      </c>
      <c r="B96" s="51" t="n">
        <v>36.44044</v>
      </c>
      <c r="C96" s="51" t="n">
        <v>-3.931291E-010</v>
      </c>
      <c r="D96" s="51" t="n">
        <v>35.81743</v>
      </c>
    </row>
    <row r="97" customFormat="false" ht="15" hidden="false" customHeight="false" outlineLevel="0" collapsed="false">
      <c r="A97" s="51" t="n">
        <v>-2.341949E-011</v>
      </c>
      <c r="B97" s="51" t="n">
        <v>36.84522</v>
      </c>
      <c r="C97" s="51" t="n">
        <v>-4.270078E-010</v>
      </c>
      <c r="D97" s="51" t="n">
        <v>36.22186</v>
      </c>
    </row>
    <row r="98" customFormat="false" ht="15" hidden="false" customHeight="false" outlineLevel="0" collapsed="false">
      <c r="A98" s="51" t="n">
        <v>-1.455192E-011</v>
      </c>
      <c r="B98" s="51" t="n">
        <v>37.35993</v>
      </c>
      <c r="C98" s="51" t="n">
        <v>-4.044978E-010</v>
      </c>
      <c r="D98" s="51" t="n">
        <v>36.62574</v>
      </c>
    </row>
    <row r="99" customFormat="false" ht="15" hidden="false" customHeight="false" outlineLevel="0" collapsed="false">
      <c r="A99" s="51" t="n">
        <v>-1.273293E-011</v>
      </c>
      <c r="B99" s="51" t="n">
        <v>37.7657</v>
      </c>
      <c r="C99" s="51" t="n">
        <v>-4.072263E-010</v>
      </c>
      <c r="D99" s="51" t="n">
        <v>37.02951</v>
      </c>
    </row>
    <row r="100" customFormat="false" ht="15" hidden="false" customHeight="false" outlineLevel="0" collapsed="false">
      <c r="A100" s="51" t="n">
        <v>-1.614353E-011</v>
      </c>
      <c r="B100" s="51" t="n">
        <v>38.17447</v>
      </c>
      <c r="C100" s="51" t="n">
        <v>-4.206413E-010</v>
      </c>
      <c r="D100" s="51" t="n">
        <v>37.43376</v>
      </c>
    </row>
    <row r="101" customFormat="false" ht="15" hidden="false" customHeight="false" outlineLevel="0" collapsed="false">
      <c r="A101" s="51" t="n">
        <v>-1.20508E-011</v>
      </c>
      <c r="B101" s="51" t="n">
        <v>38.58024</v>
      </c>
      <c r="C101" s="51" t="n">
        <v>-4.365575E-010</v>
      </c>
      <c r="D101" s="51" t="n">
        <v>37.83714</v>
      </c>
    </row>
    <row r="102" customFormat="false" ht="15" hidden="false" customHeight="false" outlineLevel="0" collapsed="false">
      <c r="A102" s="51" t="n">
        <v>-1.500666E-011</v>
      </c>
      <c r="B102" s="51" t="n">
        <v>38.98404</v>
      </c>
      <c r="C102" s="51" t="n">
        <v>-4.272351E-010</v>
      </c>
      <c r="D102" s="51" t="n">
        <v>38.24117</v>
      </c>
    </row>
    <row r="103" customFormat="false" ht="15" hidden="false" customHeight="false" outlineLevel="0" collapsed="false">
      <c r="A103" s="51" t="n">
        <v>-1.887202E-011</v>
      </c>
      <c r="B103" s="51" t="n">
        <v>39.38979</v>
      </c>
      <c r="C103" s="51" t="n">
        <v>-4.254161E-010</v>
      </c>
      <c r="D103" s="51" t="n">
        <v>38.64481</v>
      </c>
    </row>
    <row r="104" customFormat="false" ht="15" hidden="false" customHeight="false" outlineLevel="0" collapsed="false">
      <c r="A104" s="51" t="n">
        <v>-1.546141E-011</v>
      </c>
      <c r="B104" s="51" t="n">
        <v>39.80256</v>
      </c>
      <c r="C104" s="51" t="n">
        <v>-4.056346E-010</v>
      </c>
      <c r="D104" s="51" t="n">
        <v>39.04891</v>
      </c>
    </row>
    <row r="105" customFormat="false" ht="15" hidden="false" customHeight="false" outlineLevel="0" collapsed="false">
      <c r="A105" s="51" t="n">
        <v>-1.955414E-011</v>
      </c>
      <c r="B105" s="51" t="n">
        <v>40.20633</v>
      </c>
      <c r="C105" s="51" t="n">
        <v>-4.170033E-010</v>
      </c>
      <c r="D105" s="51" t="n">
        <v>39.45288</v>
      </c>
    </row>
    <row r="106" customFormat="false" ht="15" hidden="false" customHeight="false" outlineLevel="0" collapsed="false">
      <c r="A106" s="51" t="n">
        <v>-1.477929E-011</v>
      </c>
      <c r="B106" s="51" t="n">
        <v>40.61012</v>
      </c>
      <c r="C106" s="51" t="n">
        <v>-4.326921E-010</v>
      </c>
      <c r="D106" s="51" t="n">
        <v>39.85668</v>
      </c>
    </row>
    <row r="107" customFormat="false" ht="15" hidden="false" customHeight="false" outlineLevel="0" collapsed="false">
      <c r="A107" s="51" t="n">
        <v>-1.045919E-011</v>
      </c>
      <c r="B107" s="51" t="n">
        <v>41.03486</v>
      </c>
      <c r="C107" s="51" t="n">
        <v>-3.999503E-010</v>
      </c>
      <c r="D107" s="51" t="n">
        <v>40.26173</v>
      </c>
    </row>
    <row r="108" customFormat="false" ht="15" hidden="false" customHeight="false" outlineLevel="0" collapsed="false">
      <c r="A108" s="51" t="n">
        <v>-1.932676E-011</v>
      </c>
      <c r="B108" s="51" t="n">
        <v>41.44064</v>
      </c>
      <c r="C108" s="51" t="n">
        <v>-3.956302E-010</v>
      </c>
      <c r="D108" s="51" t="n">
        <v>40.66527</v>
      </c>
    </row>
    <row r="109" customFormat="false" ht="15" hidden="false" customHeight="false" outlineLevel="0" collapsed="false">
      <c r="A109" s="51" t="n">
        <v>-9.094947E-012</v>
      </c>
      <c r="B109" s="51" t="n">
        <v>41.84541</v>
      </c>
      <c r="C109" s="51" t="n">
        <v>-4.174581E-010</v>
      </c>
      <c r="D109" s="51" t="n">
        <v>41.07022</v>
      </c>
    </row>
    <row r="110" customFormat="false" ht="15" hidden="false" customHeight="false" outlineLevel="0" collapsed="false">
      <c r="A110" s="51" t="n">
        <v>-1.546141E-011</v>
      </c>
      <c r="B110" s="51" t="n">
        <v>42.24918</v>
      </c>
      <c r="C110" s="51" t="n">
        <v>-4.354206E-010</v>
      </c>
      <c r="D110" s="51" t="n">
        <v>41.47353</v>
      </c>
    </row>
    <row r="111" customFormat="false" ht="15" hidden="false" customHeight="false" outlineLevel="0" collapsed="false">
      <c r="A111" s="51" t="n">
        <v>-1.477929E-011</v>
      </c>
      <c r="B111" s="51" t="n">
        <v>42.65296</v>
      </c>
      <c r="C111" s="51" t="n">
        <v>-4.199592E-010</v>
      </c>
      <c r="D111" s="51" t="n">
        <v>41.87718</v>
      </c>
    </row>
    <row r="112" customFormat="false" ht="15" hidden="false" customHeight="false" outlineLevel="0" collapsed="false">
      <c r="A112" s="51" t="n">
        <v>-1.341505E-011</v>
      </c>
      <c r="B112" s="51" t="n">
        <v>43.06472</v>
      </c>
      <c r="C112" s="51" t="n">
        <v>-4.260983E-010</v>
      </c>
      <c r="D112" s="51" t="n">
        <v>42.28249</v>
      </c>
    </row>
    <row r="113" customFormat="false" ht="15" hidden="false" customHeight="false" outlineLevel="0" collapsed="false">
      <c r="A113" s="51" t="n">
        <v>-1.546141E-011</v>
      </c>
      <c r="B113" s="51" t="n">
        <v>43.48049</v>
      </c>
      <c r="C113" s="51" t="n">
        <v>-4.026788E-010</v>
      </c>
      <c r="D113" s="51" t="n">
        <v>42.68662</v>
      </c>
    </row>
    <row r="114" customFormat="false" ht="15" hidden="false" customHeight="false" outlineLevel="0" collapsed="false">
      <c r="A114" s="51" t="n">
        <v>-1.750777E-011</v>
      </c>
      <c r="B114" s="51" t="n">
        <v>43.88526</v>
      </c>
      <c r="C114" s="51" t="n">
        <v>-4.029062E-010</v>
      </c>
      <c r="D114" s="51" t="n">
        <v>43.0911</v>
      </c>
    </row>
    <row r="115" customFormat="false" ht="15" hidden="false" customHeight="false" outlineLevel="0" collapsed="false">
      <c r="A115" s="51" t="n">
        <v>-1.864464E-011</v>
      </c>
      <c r="B115" s="51" t="n">
        <v>44.28905</v>
      </c>
      <c r="C115" s="51" t="n">
        <v>-4.192771E-010</v>
      </c>
      <c r="D115" s="51" t="n">
        <v>43.49466</v>
      </c>
    </row>
    <row r="116" customFormat="false" ht="15" hidden="false" customHeight="false" outlineLevel="0" collapsed="false">
      <c r="A116" s="51" t="n">
        <v>-1.864464E-011</v>
      </c>
      <c r="B116" s="51" t="n">
        <v>44.69281</v>
      </c>
      <c r="C116" s="51" t="n">
        <v>-4.326921E-010</v>
      </c>
      <c r="D116" s="51" t="n">
        <v>43.89855</v>
      </c>
    </row>
    <row r="117" customFormat="false" ht="15" hidden="false" customHeight="false" outlineLevel="0" collapsed="false">
      <c r="A117" s="51" t="n">
        <v>-2.091838E-011</v>
      </c>
      <c r="B117" s="51" t="n">
        <v>45.0966</v>
      </c>
      <c r="C117" s="51" t="n">
        <v>-4.288268E-010</v>
      </c>
      <c r="D117" s="51" t="n">
        <v>44.30265</v>
      </c>
    </row>
    <row r="118" customFormat="false" ht="15" hidden="false" customHeight="false" outlineLevel="0" collapsed="false">
      <c r="A118" s="51" t="n">
        <v>-2.000888E-011</v>
      </c>
      <c r="B118" s="51" t="n">
        <v>45.50035</v>
      </c>
      <c r="C118" s="51" t="n">
        <v>-4.106369E-010</v>
      </c>
      <c r="D118" s="51" t="n">
        <v>44.7069</v>
      </c>
    </row>
    <row r="119" customFormat="false" ht="15" hidden="false" customHeight="false" outlineLevel="0" collapsed="false">
      <c r="A119" s="51" t="n">
        <v>-2.000888E-011</v>
      </c>
      <c r="B119" s="51" t="n">
        <v>45.90513</v>
      </c>
      <c r="C119" s="51" t="n">
        <v>-4.197318E-010</v>
      </c>
      <c r="D119" s="51" t="n">
        <v>45.11002</v>
      </c>
    </row>
    <row r="120" customFormat="false" ht="15" hidden="false" customHeight="false" outlineLevel="0" collapsed="false">
      <c r="A120" s="51" t="n">
        <v>-2.137313E-011</v>
      </c>
      <c r="B120" s="51" t="n">
        <v>46.3089</v>
      </c>
      <c r="C120" s="51" t="n">
        <v>-4.145022E-010</v>
      </c>
      <c r="D120" s="51" t="n">
        <v>45.51378</v>
      </c>
    </row>
    <row r="121" customFormat="false" ht="15" hidden="false" customHeight="false" outlineLevel="0" collapsed="false">
      <c r="A121" s="51" t="n">
        <v>-1.364242E-011</v>
      </c>
      <c r="B121" s="51" t="n">
        <v>46.71369</v>
      </c>
      <c r="C121" s="51" t="n">
        <v>-4.260983E-010</v>
      </c>
      <c r="D121" s="51" t="n">
        <v>45.91767</v>
      </c>
    </row>
    <row r="122" customFormat="false" ht="15" hidden="false" customHeight="false" outlineLevel="0" collapsed="false">
      <c r="A122" s="51" t="n">
        <v>-1.932676E-011</v>
      </c>
      <c r="B122" s="51" t="n">
        <v>47.11945</v>
      </c>
      <c r="C122" s="51" t="n">
        <v>-4.160938E-010</v>
      </c>
      <c r="D122" s="51" t="n">
        <v>46.3213</v>
      </c>
    </row>
    <row r="123" customFormat="false" ht="15" hidden="false" customHeight="false" outlineLevel="0" collapsed="false">
      <c r="A123" s="51" t="n">
        <v>-1.978151E-011</v>
      </c>
      <c r="B123" s="51" t="n">
        <v>47.52322</v>
      </c>
      <c r="C123" s="51" t="n">
        <v>-4.163212E-010</v>
      </c>
      <c r="D123" s="51" t="n">
        <v>46.72541</v>
      </c>
    </row>
    <row r="124" customFormat="false" ht="15" hidden="false" customHeight="false" outlineLevel="0" collapsed="false">
      <c r="A124" s="51" t="n">
        <v>-1.887202E-011</v>
      </c>
      <c r="B124" s="51" t="n">
        <v>47.93199</v>
      </c>
      <c r="C124" s="51" t="n">
        <v>-4.199592E-010</v>
      </c>
      <c r="D124" s="51" t="n">
        <v>47.12992</v>
      </c>
    </row>
    <row r="125" customFormat="false" ht="15" hidden="false" customHeight="false" outlineLevel="0" collapsed="false">
      <c r="A125" s="51" t="n">
        <v>-1.341505E-011</v>
      </c>
      <c r="B125" s="51" t="n">
        <v>48.33876</v>
      </c>
      <c r="C125" s="51" t="n">
        <v>-4.192771E-010</v>
      </c>
      <c r="D125" s="51" t="n">
        <v>47.53473</v>
      </c>
    </row>
    <row r="126" customFormat="false" ht="15" hidden="false" customHeight="false" outlineLevel="0" collapsed="false">
      <c r="A126" s="51" t="n">
        <v>-1.955414E-011</v>
      </c>
      <c r="B126" s="51" t="n">
        <v>48.74353</v>
      </c>
      <c r="C126" s="51" t="n">
        <v>-4.270078E-010</v>
      </c>
      <c r="D126" s="51" t="n">
        <v>47.93744</v>
      </c>
    </row>
    <row r="127" customFormat="false" ht="15" hidden="false" customHeight="false" outlineLevel="0" collapsed="false">
      <c r="A127" s="51" t="n">
        <v>-1.72804E-011</v>
      </c>
      <c r="B127" s="51" t="n">
        <v>49.1563</v>
      </c>
      <c r="C127" s="51" t="n">
        <v>-4.163212E-010</v>
      </c>
      <c r="D127" s="51" t="n">
        <v>48.34147</v>
      </c>
    </row>
    <row r="128" customFormat="false" ht="15" hidden="false" customHeight="false" outlineLevel="0" collapsed="false">
      <c r="A128" s="51" t="n">
        <v>-1.341505E-011</v>
      </c>
      <c r="B128" s="51" t="n">
        <v>49.56407</v>
      </c>
      <c r="C128" s="51" t="n">
        <v>-4.406502E-010</v>
      </c>
      <c r="D128" s="51" t="n">
        <v>48.74462</v>
      </c>
    </row>
    <row r="129" customFormat="false" ht="15" hidden="false" customHeight="false" outlineLevel="0" collapsed="false">
      <c r="A129" s="51" t="n">
        <v>-2.50111E-011</v>
      </c>
      <c r="B129" s="51" t="n">
        <v>49.96784</v>
      </c>
      <c r="C129" s="51" t="n">
        <v>-4.135927E-010</v>
      </c>
      <c r="D129" s="51" t="n">
        <v>49.14748</v>
      </c>
    </row>
    <row r="130" customFormat="false" ht="15" hidden="false" customHeight="false" outlineLevel="0" collapsed="false">
      <c r="A130" s="51" t="n">
        <v>-1.159606E-011</v>
      </c>
      <c r="B130" s="51" t="n">
        <v>50.37262</v>
      </c>
      <c r="C130" s="51" t="n">
        <v>-4.156391E-010</v>
      </c>
      <c r="D130" s="51" t="n">
        <v>49.55257</v>
      </c>
    </row>
    <row r="131" customFormat="false" ht="15" hidden="false" customHeight="false" outlineLevel="0" collapsed="false">
      <c r="A131" s="51" t="n">
        <v>-1.568878E-011</v>
      </c>
      <c r="B131" s="51" t="n">
        <v>50.78039</v>
      </c>
      <c r="C131" s="51" t="n">
        <v>-4.038156E-010</v>
      </c>
      <c r="D131" s="51" t="n">
        <v>49.95652</v>
      </c>
    </row>
    <row r="132" customFormat="false" ht="15" hidden="false" customHeight="false" outlineLevel="0" collapsed="false">
      <c r="A132" s="51" t="n">
        <v>-2.137313E-011</v>
      </c>
      <c r="B132" s="51" t="n">
        <v>51.19815</v>
      </c>
      <c r="C132" s="51" t="n">
        <v>-4.317826E-010</v>
      </c>
      <c r="D132" s="51" t="n">
        <v>50.35946</v>
      </c>
    </row>
    <row r="133" customFormat="false" ht="15" hidden="false" customHeight="false" outlineLevel="0" collapsed="false">
      <c r="A133" s="51" t="n">
        <v>-1.818989E-011</v>
      </c>
      <c r="B133" s="51" t="n">
        <v>51.60293</v>
      </c>
      <c r="C133" s="51" t="n">
        <v>-4.056346E-010</v>
      </c>
      <c r="D133" s="51" t="n">
        <v>50.76279</v>
      </c>
    </row>
    <row r="134" customFormat="false" ht="15" hidden="false" customHeight="false" outlineLevel="0" collapsed="false">
      <c r="A134" s="51" t="n">
        <v>-1.591616E-011</v>
      </c>
      <c r="B134" s="51" t="n">
        <v>52.0077</v>
      </c>
      <c r="C134" s="51" t="n">
        <v>-4.197318E-010</v>
      </c>
      <c r="D134" s="51" t="n">
        <v>51.16719</v>
      </c>
    </row>
    <row r="135" customFormat="false" ht="15" hidden="false" customHeight="false" outlineLevel="0" collapsed="false">
      <c r="A135" s="51" t="n">
        <v>-1.341505E-011</v>
      </c>
      <c r="B135" s="51" t="n">
        <v>52.41147</v>
      </c>
      <c r="C135" s="51" t="n">
        <v>-4.185949E-010</v>
      </c>
      <c r="D135" s="51" t="n">
        <v>51.57059</v>
      </c>
    </row>
    <row r="136" customFormat="false" ht="15" hidden="false" customHeight="false" outlineLevel="0" collapsed="false">
      <c r="A136" s="51" t="n">
        <v>-2.205525E-011</v>
      </c>
      <c r="B136" s="51" t="n">
        <v>52.81724</v>
      </c>
      <c r="C136" s="51" t="n">
        <v>-4.183676E-010</v>
      </c>
      <c r="D136" s="51" t="n">
        <v>51.97452</v>
      </c>
    </row>
    <row r="137" customFormat="false" ht="15" hidden="false" customHeight="false" outlineLevel="0" collapsed="false">
      <c r="A137" s="51" t="n">
        <v>-2.182787E-011</v>
      </c>
      <c r="B137" s="51" t="n">
        <v>53.22201</v>
      </c>
      <c r="C137" s="51" t="n">
        <v>-4.322374E-010</v>
      </c>
      <c r="D137" s="51" t="n">
        <v>52.37849</v>
      </c>
    </row>
    <row r="138" customFormat="false" ht="15" hidden="false" customHeight="false" outlineLevel="0" collapsed="false">
      <c r="A138" s="51" t="n">
        <v>-1.796252E-011</v>
      </c>
      <c r="B138" s="51" t="n">
        <v>53.62679</v>
      </c>
      <c r="C138" s="51" t="n">
        <v>-4.299636E-010</v>
      </c>
      <c r="D138" s="51" t="n">
        <v>52.78208</v>
      </c>
    </row>
    <row r="139" customFormat="false" ht="15" hidden="false" customHeight="false" outlineLevel="0" collapsed="false">
      <c r="A139" s="51" t="n">
        <v>-1.477929E-011</v>
      </c>
      <c r="B139" s="51" t="n">
        <v>54.03056</v>
      </c>
      <c r="C139" s="51" t="n">
        <v>-4.260983E-010</v>
      </c>
      <c r="D139" s="51" t="n">
        <v>53.1864</v>
      </c>
    </row>
    <row r="140" customFormat="false" ht="15" hidden="false" customHeight="false" outlineLevel="0" collapsed="false">
      <c r="A140" s="51" t="n">
        <v>-2.228262E-011</v>
      </c>
      <c r="B140" s="51" t="n">
        <v>54.43533</v>
      </c>
      <c r="C140" s="51" t="n">
        <v>-4.154117E-010</v>
      </c>
      <c r="D140" s="51" t="n">
        <v>53.59037</v>
      </c>
    </row>
    <row r="141" customFormat="false" ht="15" hidden="false" customHeight="false" outlineLevel="0" collapsed="false">
      <c r="A141" s="51" t="n">
        <v>-1.273293E-011</v>
      </c>
      <c r="B141" s="51" t="n">
        <v>54.84111</v>
      </c>
      <c r="C141" s="51" t="n">
        <v>-4.24734E-010</v>
      </c>
      <c r="D141" s="51" t="n">
        <v>53.99576</v>
      </c>
    </row>
    <row r="142" customFormat="false" ht="15" hidden="false" customHeight="false" outlineLevel="0" collapsed="false">
      <c r="A142" s="51" t="n">
        <v>-1.887202E-011</v>
      </c>
      <c r="B142" s="51" t="n">
        <v>55.24788</v>
      </c>
      <c r="C142" s="51" t="n">
        <v>-4.388312E-010</v>
      </c>
      <c r="D142" s="51" t="n">
        <v>54.39931</v>
      </c>
    </row>
    <row r="143" customFormat="false" ht="15" hidden="false" customHeight="false" outlineLevel="0" collapsed="false">
      <c r="A143" s="51" t="n">
        <v>-1.341505E-011</v>
      </c>
      <c r="B143" s="51" t="n">
        <v>55.65465</v>
      </c>
      <c r="C143" s="51" t="n">
        <v>-4.288268E-010</v>
      </c>
      <c r="D143" s="51" t="n">
        <v>54.80242</v>
      </c>
    </row>
    <row r="144" customFormat="false" ht="15" hidden="false" customHeight="false" outlineLevel="0" collapsed="false">
      <c r="A144" s="51" t="n">
        <v>-2.182787E-011</v>
      </c>
      <c r="B144" s="51" t="n">
        <v>56.06242</v>
      </c>
      <c r="C144" s="51" t="n">
        <v>-4.001777E-010</v>
      </c>
      <c r="D144" s="51" t="n">
        <v>55.20667</v>
      </c>
    </row>
    <row r="145" customFormat="false" ht="15" hidden="false" customHeight="false" outlineLevel="0" collapsed="false">
      <c r="A145" s="51" t="n">
        <v>-1.705303E-011</v>
      </c>
      <c r="B145" s="51" t="n">
        <v>56.47992</v>
      </c>
      <c r="C145" s="51" t="n">
        <v>-4.201866E-010</v>
      </c>
      <c r="D145" s="51" t="n">
        <v>55.60995</v>
      </c>
    </row>
    <row r="146" customFormat="false" ht="15" hidden="false" customHeight="false" outlineLevel="0" collapsed="false">
      <c r="A146" s="51" t="n">
        <v>-2.0691E-011</v>
      </c>
      <c r="B146" s="51" t="n">
        <v>56.8847</v>
      </c>
      <c r="C146" s="51" t="n">
        <v>-4.399681E-010</v>
      </c>
      <c r="D146" s="51" t="n">
        <v>56.01292</v>
      </c>
    </row>
    <row r="147" customFormat="false" ht="15" hidden="false" customHeight="false" outlineLevel="0" collapsed="false">
      <c r="A147" s="51" t="n">
        <v>-1.796252E-011</v>
      </c>
      <c r="B147" s="51" t="n">
        <v>57.28845</v>
      </c>
      <c r="C147" s="51" t="n">
        <v>-4.35648E-010</v>
      </c>
      <c r="D147" s="51" t="n">
        <v>56.41735</v>
      </c>
    </row>
    <row r="148" customFormat="false" ht="15" hidden="false" customHeight="false" outlineLevel="0" collapsed="false">
      <c r="A148" s="51" t="n">
        <v>-1.29603E-011</v>
      </c>
      <c r="B148" s="51" t="n">
        <v>57.69323</v>
      </c>
      <c r="C148" s="51" t="n">
        <v>-4.154117E-010</v>
      </c>
      <c r="D148" s="51" t="n">
        <v>56.82142</v>
      </c>
    </row>
    <row r="149" customFormat="false" ht="15" hidden="false" customHeight="false" outlineLevel="0" collapsed="false">
      <c r="A149" s="51" t="n">
        <v>-1.159606E-011</v>
      </c>
      <c r="B149" s="51" t="n">
        <v>58.099</v>
      </c>
      <c r="C149" s="51" t="n">
        <v>-4.342837E-010</v>
      </c>
      <c r="D149" s="51" t="n">
        <v>57.22629</v>
      </c>
    </row>
    <row r="150" customFormat="false" ht="15" hidden="false" customHeight="false" outlineLevel="0" collapsed="false">
      <c r="A150" s="51" t="n">
        <v>-1.455192E-011</v>
      </c>
      <c r="B150" s="51" t="n">
        <v>58.50477</v>
      </c>
      <c r="C150" s="51" t="n">
        <v>-4.135927E-010</v>
      </c>
      <c r="D150" s="51" t="n">
        <v>57.63017</v>
      </c>
    </row>
    <row r="151" customFormat="false" ht="15" hidden="false" customHeight="false" outlineLevel="0" collapsed="false">
      <c r="A151" s="51" t="n">
        <v>-1.182343E-011</v>
      </c>
      <c r="B151" s="51" t="n">
        <v>58.91254</v>
      </c>
      <c r="C151" s="51" t="n">
        <v>-4.056346E-010</v>
      </c>
      <c r="D151" s="51" t="n">
        <v>58.03453</v>
      </c>
    </row>
    <row r="152" customFormat="false" ht="15" hidden="false" customHeight="false" outlineLevel="0" collapsed="false">
      <c r="A152" s="51" t="n">
        <v>-1.682565E-011</v>
      </c>
      <c r="B152" s="51" t="n">
        <v>59.31634</v>
      </c>
      <c r="C152" s="51" t="n">
        <v>-3.951754E-010</v>
      </c>
      <c r="D152" s="51" t="n">
        <v>58.43848</v>
      </c>
    </row>
    <row r="153" customFormat="false" ht="15" hidden="false" customHeight="false" outlineLevel="0" collapsed="false">
      <c r="A153" s="51" t="n">
        <v>-1.614353E-011</v>
      </c>
      <c r="B153" s="51" t="n">
        <v>59.72009</v>
      </c>
      <c r="C153" s="51" t="n">
        <v>-4.160938E-010</v>
      </c>
      <c r="D153" s="51" t="n">
        <v>58.84236</v>
      </c>
    </row>
    <row r="154" customFormat="false" ht="15" hidden="false" customHeight="false" outlineLevel="0" collapsed="false">
      <c r="A154" s="51" t="n">
        <v>-1.932676E-011</v>
      </c>
      <c r="B154" s="51" t="n">
        <v>60.12486</v>
      </c>
      <c r="C154" s="51" t="n">
        <v>-4.031335E-010</v>
      </c>
      <c r="D154" s="51" t="n">
        <v>59.24681</v>
      </c>
    </row>
    <row r="155" customFormat="false" ht="15" hidden="false" customHeight="false" outlineLevel="0" collapsed="false">
      <c r="A155" s="51" t="n">
        <v>-2.205525E-011</v>
      </c>
      <c r="B155" s="51" t="n">
        <v>60.52863</v>
      </c>
      <c r="C155" s="51" t="n">
        <v>-4.238245E-010</v>
      </c>
      <c r="D155" s="51" t="n">
        <v>59.65126</v>
      </c>
    </row>
    <row r="156" customFormat="false" ht="15" hidden="false" customHeight="false" outlineLevel="0" collapsed="false">
      <c r="A156" s="51" t="n">
        <v>-1.341505E-011</v>
      </c>
      <c r="B156" s="51" t="n">
        <v>60.93341</v>
      </c>
      <c r="C156" s="51" t="n">
        <v>-4.311005E-010</v>
      </c>
      <c r="D156" s="51" t="n">
        <v>60.05521</v>
      </c>
    </row>
    <row r="157" customFormat="false" ht="15" hidden="false" customHeight="false" outlineLevel="0" collapsed="false">
      <c r="A157" s="51" t="n">
        <v>-2.228262E-011</v>
      </c>
      <c r="B157" s="51" t="n">
        <v>61.3402</v>
      </c>
      <c r="C157" s="51" t="n">
        <v>-4.188223E-010</v>
      </c>
      <c r="D157" s="51" t="n">
        <v>60.45927</v>
      </c>
    </row>
    <row r="158" customFormat="false" ht="15" hidden="false" customHeight="false" outlineLevel="0" collapsed="false">
      <c r="A158" s="51" t="n">
        <v>-1.682565E-011</v>
      </c>
      <c r="B158" s="51" t="n">
        <v>61.74495</v>
      </c>
      <c r="C158" s="51" t="n">
        <v>-4.072263E-010</v>
      </c>
      <c r="D158" s="51" t="n">
        <v>60.86356</v>
      </c>
    </row>
    <row r="159" customFormat="false" ht="15" hidden="false" customHeight="false" outlineLevel="0" collapsed="false">
      <c r="A159" s="51" t="n">
        <v>-2.273737E-011</v>
      </c>
      <c r="B159" s="51" t="n">
        <v>62.14972</v>
      </c>
      <c r="C159" s="51" t="n">
        <v>-4.069989E-010</v>
      </c>
      <c r="D159" s="51" t="n">
        <v>61.26688</v>
      </c>
    </row>
    <row r="160" customFormat="false" ht="15" hidden="false" customHeight="false" outlineLevel="0" collapsed="false">
      <c r="A160" s="51" t="n">
        <v>-1.432454E-011</v>
      </c>
      <c r="B160" s="51" t="n">
        <v>62.55462</v>
      </c>
      <c r="C160" s="51" t="n">
        <v>-4.49063E-010</v>
      </c>
      <c r="D160" s="51" t="n">
        <v>61.67093</v>
      </c>
    </row>
    <row r="161" customFormat="false" ht="15" hidden="false" customHeight="false" outlineLevel="0" collapsed="false">
      <c r="A161" s="51" t="n">
        <v>-2.387424E-011</v>
      </c>
      <c r="B161" s="51" t="n">
        <v>62.96838</v>
      </c>
      <c r="C161" s="51" t="n">
        <v>-4.051799E-010</v>
      </c>
      <c r="D161" s="51" t="n">
        <v>62.07571</v>
      </c>
    </row>
    <row r="162" customFormat="false" ht="15" hidden="false" customHeight="false" outlineLevel="0" collapsed="false">
      <c r="A162" s="51" t="n">
        <v>-1.546141E-011</v>
      </c>
      <c r="B162" s="51" t="n">
        <v>63.37515</v>
      </c>
      <c r="C162" s="51" t="n">
        <v>-4.238245E-010</v>
      </c>
      <c r="D162" s="51" t="n">
        <v>62.47949</v>
      </c>
    </row>
    <row r="163" customFormat="false" ht="15" hidden="false" customHeight="false" outlineLevel="0" collapsed="false">
      <c r="A163" s="51" t="n">
        <v>-2.250999E-011</v>
      </c>
      <c r="B163" s="51" t="n">
        <v>63.78092</v>
      </c>
      <c r="C163" s="51" t="n">
        <v>-4.336016E-010</v>
      </c>
      <c r="D163" s="51" t="n">
        <v>62.88274</v>
      </c>
    </row>
    <row r="164" customFormat="false" ht="15" hidden="false" customHeight="false" outlineLevel="0" collapsed="false">
      <c r="A164" s="51" t="n">
        <v>-1.818989E-011</v>
      </c>
      <c r="B164" s="51" t="n">
        <v>64.18972</v>
      </c>
      <c r="C164" s="51" t="n">
        <v>-4.304184E-010</v>
      </c>
      <c r="D164" s="51" t="n">
        <v>63.28639</v>
      </c>
    </row>
    <row r="165" customFormat="false" ht="15" hidden="false" customHeight="false" outlineLevel="0" collapsed="false">
      <c r="A165" s="51" t="n">
        <v>-2.137313E-011</v>
      </c>
      <c r="B165" s="51" t="n">
        <v>64.59846</v>
      </c>
      <c r="C165" s="51" t="n">
        <v>-4.192771E-010</v>
      </c>
      <c r="D165" s="51" t="n">
        <v>63.691</v>
      </c>
    </row>
    <row r="166" customFormat="false" ht="15" hidden="false" customHeight="false" outlineLevel="0" collapsed="false">
      <c r="A166" s="51" t="n">
        <v>-1.978151E-011</v>
      </c>
      <c r="B166" s="51" t="n">
        <v>65.00224</v>
      </c>
      <c r="C166" s="51" t="n">
        <v>-4.276899E-010</v>
      </c>
      <c r="D166" s="51" t="n">
        <v>64.09616</v>
      </c>
    </row>
    <row r="167" customFormat="false" ht="15" hidden="false" customHeight="false" outlineLevel="0" collapsed="false">
      <c r="A167" s="51" t="n">
        <v>-2.228262E-011</v>
      </c>
      <c r="B167" s="51" t="n">
        <v>65.40642</v>
      </c>
      <c r="C167" s="51" t="n">
        <v>-4.051799E-010</v>
      </c>
      <c r="D167" s="51" t="n">
        <v>64.49932</v>
      </c>
    </row>
    <row r="168" customFormat="false" ht="15" hidden="false" customHeight="false" outlineLevel="0" collapsed="false">
      <c r="A168" s="51" t="n">
        <v>-2.000888E-011</v>
      </c>
      <c r="B168" s="51" t="n">
        <v>65.81192</v>
      </c>
      <c r="C168" s="51" t="n">
        <v>-3.994955E-010</v>
      </c>
      <c r="D168" s="51" t="n">
        <v>64.9033</v>
      </c>
    </row>
    <row r="169" customFormat="false" ht="15" hidden="false" customHeight="false" outlineLevel="0" collapsed="false">
      <c r="A169" s="51" t="n">
        <v>-2.273737E-011</v>
      </c>
      <c r="B169" s="51" t="n">
        <v>66.21583</v>
      </c>
      <c r="C169" s="51" t="n">
        <v>-4.331469E-010</v>
      </c>
      <c r="D169" s="51" t="n">
        <v>65.30689</v>
      </c>
    </row>
    <row r="170" customFormat="false" ht="15" hidden="false" customHeight="false" outlineLevel="0" collapsed="false">
      <c r="A170" s="51" t="n">
        <v>-2.205525E-011</v>
      </c>
      <c r="B170" s="51" t="n">
        <v>66.62028</v>
      </c>
      <c r="C170" s="51" t="n">
        <v>-4.079084E-010</v>
      </c>
      <c r="D170" s="51" t="n">
        <v>65.71223</v>
      </c>
    </row>
    <row r="171" customFormat="false" ht="15" hidden="false" customHeight="false" outlineLevel="0" collapsed="false">
      <c r="A171" s="51" t="n">
        <v>-1.955414E-011</v>
      </c>
      <c r="B171" s="51" t="n">
        <v>67.02528</v>
      </c>
      <c r="C171" s="51" t="n">
        <v>-3.956302E-010</v>
      </c>
      <c r="D171" s="51" t="n">
        <v>66.11755</v>
      </c>
    </row>
    <row r="172" customFormat="false" ht="15" hidden="false" customHeight="false" outlineLevel="0" collapsed="false">
      <c r="A172" s="51" t="n">
        <v>-2.364686E-011</v>
      </c>
      <c r="B172" s="51" t="n">
        <v>67.43136</v>
      </c>
      <c r="C172" s="51" t="n">
        <v>-4.124558E-010</v>
      </c>
      <c r="D172" s="51" t="n">
        <v>66.52102</v>
      </c>
    </row>
    <row r="173" customFormat="false" ht="15" hidden="false" customHeight="false" outlineLevel="0" collapsed="false">
      <c r="A173" s="51" t="n">
        <v>-1.659828E-011</v>
      </c>
      <c r="B173" s="51" t="n">
        <v>67.83747</v>
      </c>
      <c r="C173" s="51" t="n">
        <v>-3.931291E-010</v>
      </c>
      <c r="D173" s="51" t="n">
        <v>66.92457</v>
      </c>
    </row>
    <row r="174" customFormat="false" ht="15" hidden="false" customHeight="false" outlineLevel="0" collapsed="false">
      <c r="A174" s="51" t="n">
        <v>-2.250999E-011</v>
      </c>
      <c r="B174" s="51" t="n">
        <v>68.24189</v>
      </c>
      <c r="C174" s="51" t="n">
        <v>-4.015419E-010</v>
      </c>
      <c r="D174" s="51" t="n">
        <v>67.32932</v>
      </c>
    </row>
    <row r="175" customFormat="false" ht="15" hidden="false" customHeight="false" outlineLevel="0" collapsed="false">
      <c r="A175" s="51" t="n">
        <v>-1.500666E-011</v>
      </c>
      <c r="B175" s="51" t="n">
        <v>68.64697</v>
      </c>
      <c r="C175" s="51" t="n">
        <v>-4.28372E-010</v>
      </c>
      <c r="D175" s="51" t="n">
        <v>67.73327</v>
      </c>
    </row>
    <row r="176" customFormat="false" ht="15" hidden="false" customHeight="false" outlineLevel="0" collapsed="false">
      <c r="A176" s="51" t="n">
        <v>-2.205525E-011</v>
      </c>
      <c r="B176" s="51" t="n">
        <v>69.05087</v>
      </c>
      <c r="C176" s="51" t="n">
        <v>-4.179128E-010</v>
      </c>
      <c r="D176" s="51" t="n">
        <v>68.1362</v>
      </c>
    </row>
    <row r="177" customFormat="false" ht="15" hidden="false" customHeight="false" outlineLevel="0" collapsed="false">
      <c r="A177" s="51" t="n">
        <v>-2.228262E-011</v>
      </c>
      <c r="B177" s="51" t="n">
        <v>69.45803</v>
      </c>
      <c r="C177" s="51" t="n">
        <v>-4.063168E-010</v>
      </c>
      <c r="D177" s="51" t="n">
        <v>68.54019</v>
      </c>
    </row>
    <row r="178" customFormat="false" ht="15" hidden="false" customHeight="false" outlineLevel="0" collapsed="false">
      <c r="A178" s="51" t="n">
        <v>-1.705303E-011</v>
      </c>
      <c r="B178" s="51" t="n">
        <v>69.86154</v>
      </c>
      <c r="C178" s="51" t="n">
        <v>-4.442882E-010</v>
      </c>
      <c r="D178" s="51" t="n">
        <v>68.94463</v>
      </c>
    </row>
    <row r="179" customFormat="false" ht="15" hidden="false" customHeight="false" outlineLevel="0" collapsed="false">
      <c r="A179" s="51" t="n">
        <v>-1.818989E-011</v>
      </c>
      <c r="B179" s="51" t="n">
        <v>70.26746</v>
      </c>
      <c r="C179" s="51" t="n">
        <v>-4.147296E-010</v>
      </c>
      <c r="D179" s="51" t="n">
        <v>69.34811</v>
      </c>
    </row>
    <row r="180" customFormat="false" ht="15" hidden="false" customHeight="false" outlineLevel="0" collapsed="false">
      <c r="A180" s="51" t="n">
        <v>-1.159606E-011</v>
      </c>
      <c r="B180" s="51" t="n">
        <v>70.67232</v>
      </c>
      <c r="C180" s="51" t="n">
        <v>-4.13138E-010</v>
      </c>
      <c r="D180" s="51" t="n">
        <v>69.75166</v>
      </c>
    </row>
    <row r="181" customFormat="false" ht="15" hidden="false" customHeight="false" outlineLevel="0" collapsed="false">
      <c r="A181" s="51" t="n">
        <v>-1.750777E-011</v>
      </c>
      <c r="B181" s="51" t="n">
        <v>71.07766</v>
      </c>
      <c r="C181" s="51" t="n">
        <v>-4.447429E-010</v>
      </c>
      <c r="D181" s="51" t="n">
        <v>70.15616</v>
      </c>
    </row>
    <row r="182" customFormat="false" ht="15" hidden="false" customHeight="false" outlineLevel="0" collapsed="false">
      <c r="A182" s="51" t="n">
        <v>-2.455636E-011</v>
      </c>
      <c r="B182" s="51" t="n">
        <v>71.48265</v>
      </c>
      <c r="C182" s="51" t="n">
        <v>-4.231424E-010</v>
      </c>
      <c r="D182" s="51" t="n">
        <v>70.5596</v>
      </c>
    </row>
    <row r="183" customFormat="false" ht="15" hidden="false" customHeight="false" outlineLevel="0" collapsed="false">
      <c r="A183" s="51" t="n">
        <v>-2.478373E-011</v>
      </c>
      <c r="B183" s="51" t="n">
        <v>71.89188</v>
      </c>
      <c r="C183" s="51" t="n">
        <v>-3.956302E-010</v>
      </c>
      <c r="D183" s="51" t="n">
        <v>70.96369</v>
      </c>
    </row>
    <row r="184" customFormat="false" ht="15" hidden="false" customHeight="false" outlineLevel="0" collapsed="false">
      <c r="A184" s="51" t="n">
        <v>-2.273737E-011</v>
      </c>
      <c r="B184" s="51" t="n">
        <v>72.29735</v>
      </c>
      <c r="C184" s="51" t="n">
        <v>-4.197318E-010</v>
      </c>
      <c r="D184" s="51" t="n">
        <v>71.36691</v>
      </c>
    </row>
    <row r="185" customFormat="false" ht="15" hidden="false" customHeight="false" outlineLevel="0" collapsed="false">
      <c r="A185" s="51" t="n">
        <v>-1.341505E-011</v>
      </c>
      <c r="B185" s="51" t="n">
        <v>72.7027</v>
      </c>
      <c r="C185" s="51" t="n">
        <v>-4.324647E-010</v>
      </c>
      <c r="D185" s="51" t="n">
        <v>71.77117</v>
      </c>
    </row>
    <row r="186" customFormat="false" ht="15" hidden="false" customHeight="false" outlineLevel="0" collapsed="false">
      <c r="A186" s="51" t="n">
        <v>-2.273737E-011</v>
      </c>
      <c r="B186" s="51" t="n">
        <v>73.10636</v>
      </c>
      <c r="C186" s="51" t="n">
        <v>-4.197318E-010</v>
      </c>
      <c r="D186" s="51" t="n">
        <v>72.17435</v>
      </c>
    </row>
    <row r="187" customFormat="false" ht="15" hidden="false" customHeight="false" outlineLevel="0" collapsed="false">
      <c r="A187" s="51" t="n">
        <v>-2.091838E-011</v>
      </c>
      <c r="B187" s="51" t="n">
        <v>73.5166</v>
      </c>
      <c r="C187" s="51" t="n">
        <v>-4.122285E-010</v>
      </c>
      <c r="D187" s="51" t="n">
        <v>72.57828</v>
      </c>
    </row>
    <row r="188" customFormat="false" ht="15" hidden="false" customHeight="false" outlineLevel="0" collapsed="false">
      <c r="A188" s="51" t="n">
        <v>-1.887202E-011</v>
      </c>
      <c r="B188" s="51" t="n">
        <v>73.92096</v>
      </c>
      <c r="C188" s="51" t="n">
        <v>-4.249614E-010</v>
      </c>
      <c r="D188" s="51" t="n">
        <v>72.98157</v>
      </c>
    </row>
    <row r="189" customFormat="false" ht="15" hidden="false" customHeight="false" outlineLevel="0" collapsed="false">
      <c r="A189" s="51" t="n">
        <v>-1.614353E-011</v>
      </c>
      <c r="B189" s="51" t="n">
        <v>74.32544</v>
      </c>
      <c r="C189" s="51" t="n">
        <v>-4.115464E-010</v>
      </c>
      <c r="D189" s="51" t="n">
        <v>73.38492</v>
      </c>
    </row>
    <row r="190" customFormat="false" ht="15" hidden="false" customHeight="false" outlineLevel="0" collapsed="false">
      <c r="A190" s="51" t="n">
        <v>-1.614353E-011</v>
      </c>
      <c r="B190" s="51" t="n">
        <v>74.73044</v>
      </c>
      <c r="C190" s="51" t="n">
        <v>-4.206413E-010</v>
      </c>
      <c r="D190" s="51" t="n">
        <v>73.78875</v>
      </c>
    </row>
    <row r="191" customFormat="false" ht="15" hidden="false" customHeight="false" outlineLevel="0" collapsed="false">
      <c r="A191" s="51" t="n">
        <v>-1.182343E-011</v>
      </c>
      <c r="B191" s="51" t="n">
        <v>75.13466</v>
      </c>
      <c r="C191" s="51" t="n">
        <v>-4.213234E-010</v>
      </c>
      <c r="D191" s="51" t="n">
        <v>74.19255</v>
      </c>
    </row>
    <row r="192" customFormat="false" ht="15" hidden="false" customHeight="false" outlineLevel="0" collapsed="false">
      <c r="A192" s="51" t="n">
        <v>-1.841727E-011</v>
      </c>
      <c r="B192" s="51" t="n">
        <v>75.53913</v>
      </c>
      <c r="C192" s="51" t="n">
        <v>-4.240519E-010</v>
      </c>
      <c r="D192" s="51" t="n">
        <v>74.59717</v>
      </c>
    </row>
    <row r="193" customFormat="false" ht="15" hidden="false" customHeight="false" outlineLevel="0" collapsed="false">
      <c r="A193" s="51" t="n">
        <v>-3.001333E-011</v>
      </c>
      <c r="B193" s="51" t="n">
        <v>75.94298</v>
      </c>
      <c r="C193" s="51" t="n">
        <v>-4.167759E-010</v>
      </c>
      <c r="D193" s="51" t="n">
        <v>75.00056</v>
      </c>
    </row>
    <row r="194" customFormat="false" ht="15" hidden="false" customHeight="false" outlineLevel="0" collapsed="false">
      <c r="A194" s="51" t="n">
        <v>-1.750777E-011</v>
      </c>
      <c r="B194" s="51" t="n">
        <v>76.34843</v>
      </c>
      <c r="C194" s="51" t="n">
        <v>-4.415597E-010</v>
      </c>
      <c r="D194" s="51" t="n">
        <v>75.40533</v>
      </c>
    </row>
    <row r="195" customFormat="false" ht="15" hidden="false" customHeight="false" outlineLevel="0" collapsed="false">
      <c r="A195" s="51" t="n">
        <v>-2.250999E-011</v>
      </c>
      <c r="B195" s="51" t="n">
        <v>76.7537</v>
      </c>
      <c r="C195" s="51" t="n">
        <v>-4.26553E-010</v>
      </c>
      <c r="D195" s="51" t="n">
        <v>75.8096</v>
      </c>
    </row>
    <row r="196" customFormat="false" ht="15" hidden="false" customHeight="false" outlineLevel="0" collapsed="false">
      <c r="A196" s="51" t="n">
        <v>-1.455192E-011</v>
      </c>
      <c r="B196" s="51" t="n">
        <v>77.15843</v>
      </c>
      <c r="C196" s="51" t="n">
        <v>-4.063168E-010</v>
      </c>
      <c r="D196" s="51" t="n">
        <v>76.21334</v>
      </c>
    </row>
    <row r="197" customFormat="false" ht="15" hidden="false" customHeight="false" outlineLevel="0" collapsed="false">
      <c r="A197" s="51" t="n">
        <v>-1.864464E-011</v>
      </c>
      <c r="B197" s="51" t="n">
        <v>77.56309</v>
      </c>
      <c r="C197" s="51" t="n">
        <v>-4.13138E-010</v>
      </c>
      <c r="D197" s="51" t="n">
        <v>76.61809</v>
      </c>
    </row>
    <row r="198" customFormat="false" ht="15" hidden="false" customHeight="false" outlineLevel="0" collapsed="false">
      <c r="A198" s="51" t="n">
        <v>-1.568878E-011</v>
      </c>
      <c r="B198" s="51" t="n">
        <v>77.96731</v>
      </c>
      <c r="C198" s="51" t="n">
        <v>-4.21096E-010</v>
      </c>
      <c r="D198" s="51" t="n">
        <v>77.02183</v>
      </c>
    </row>
    <row r="199" customFormat="false" ht="15" hidden="false" customHeight="false" outlineLevel="0" collapsed="false">
      <c r="A199" s="51" t="n">
        <v>-2.341949E-011</v>
      </c>
      <c r="B199" s="51" t="n">
        <v>78.37117</v>
      </c>
      <c r="C199" s="51" t="n">
        <v>-4.154117E-010</v>
      </c>
      <c r="D199" s="51" t="n">
        <v>77.42708</v>
      </c>
    </row>
    <row r="200" customFormat="false" ht="15" hidden="false" customHeight="false" outlineLevel="0" collapsed="false">
      <c r="A200" s="51" t="n">
        <v>-1.864464E-011</v>
      </c>
      <c r="B200" s="51" t="n">
        <v>78.77598</v>
      </c>
      <c r="C200" s="51" t="n">
        <v>-4.170033E-010</v>
      </c>
      <c r="D200" s="51" t="n">
        <v>77.82967</v>
      </c>
    </row>
    <row r="201" customFormat="false" ht="15" hidden="false" customHeight="false" outlineLevel="0" collapsed="false">
      <c r="A201" s="51" t="n">
        <v>-2.046363E-011</v>
      </c>
      <c r="B201" s="51" t="n">
        <v>79.18152</v>
      </c>
      <c r="C201" s="51" t="n">
        <v>-4.392859E-010</v>
      </c>
      <c r="D201" s="51" t="n">
        <v>78.23413</v>
      </c>
    </row>
    <row r="202" customFormat="false" ht="15" hidden="false" customHeight="false" outlineLevel="0" collapsed="false">
      <c r="A202" s="51" t="n">
        <v>-1.818989E-011</v>
      </c>
      <c r="B202" s="51" t="n">
        <v>79.58839</v>
      </c>
      <c r="C202" s="51" t="n">
        <v>-4.376943E-010</v>
      </c>
      <c r="D202" s="51" t="n">
        <v>78.63779</v>
      </c>
    </row>
    <row r="203" customFormat="false" ht="15" hidden="false" customHeight="false" outlineLevel="0" collapsed="false">
      <c r="A203" s="51" t="n">
        <v>-1.614353E-011</v>
      </c>
      <c r="B203" s="51" t="n">
        <v>79.99316</v>
      </c>
      <c r="C203" s="51" t="n">
        <v>-4.226877E-010</v>
      </c>
      <c r="D203" s="51" t="n">
        <v>79.04135</v>
      </c>
    </row>
    <row r="204" customFormat="false" ht="15" hidden="false" customHeight="false" outlineLevel="0" collapsed="false">
      <c r="A204" s="51" t="n">
        <v>-2.250999E-011</v>
      </c>
      <c r="B204" s="51" t="n">
        <v>80.39778</v>
      </c>
      <c r="C204" s="51" t="n">
        <v>-4.135927E-010</v>
      </c>
      <c r="D204" s="51" t="n">
        <v>79.44583</v>
      </c>
    </row>
    <row r="205" customFormat="false" ht="15" hidden="false" customHeight="false" outlineLevel="0" collapsed="false">
      <c r="A205" s="51" t="n">
        <v>-2.000888E-011</v>
      </c>
      <c r="B205" s="51" t="n">
        <v>80.80424</v>
      </c>
      <c r="C205" s="51" t="n">
        <v>-4.213234E-010</v>
      </c>
      <c r="D205" s="51" t="n">
        <v>79.85011</v>
      </c>
    </row>
    <row r="206" customFormat="false" ht="15" hidden="false" customHeight="false" outlineLevel="0" collapsed="false">
      <c r="A206" s="51" t="n">
        <v>-2.319211E-011</v>
      </c>
      <c r="B206" s="51" t="n">
        <v>81.21141</v>
      </c>
      <c r="C206" s="51" t="n">
        <v>-4.297362E-010</v>
      </c>
      <c r="D206" s="51" t="n">
        <v>80.2546</v>
      </c>
    </row>
    <row r="207" customFormat="false" ht="15" hidden="false" customHeight="false" outlineLevel="0" collapsed="false">
      <c r="A207" s="51" t="n">
        <v>-1.750777E-011</v>
      </c>
      <c r="B207" s="51" t="n">
        <v>81.6241</v>
      </c>
      <c r="C207" s="51" t="n">
        <v>-4.14957E-010</v>
      </c>
      <c r="D207" s="51" t="n">
        <v>80.65775</v>
      </c>
    </row>
    <row r="208" customFormat="false" ht="15" hidden="false" customHeight="false" outlineLevel="0" collapsed="false">
      <c r="A208" s="51" t="n">
        <v>-2.50111E-011</v>
      </c>
      <c r="B208" s="51" t="n">
        <v>82.02815</v>
      </c>
      <c r="C208" s="51" t="n">
        <v>-4.274625E-010</v>
      </c>
      <c r="D208" s="51" t="n">
        <v>81.06208</v>
      </c>
    </row>
    <row r="209" customFormat="false" ht="15" hidden="false" customHeight="false" outlineLevel="0" collapsed="false">
      <c r="A209" s="51" t="n">
        <v>-2.637535E-011</v>
      </c>
      <c r="B209" s="51" t="n">
        <v>82.43355</v>
      </c>
      <c r="C209" s="51" t="n">
        <v>-4.263256E-010</v>
      </c>
      <c r="D209" s="51" t="n">
        <v>81.46602</v>
      </c>
    </row>
    <row r="210" customFormat="false" ht="15" hidden="false" customHeight="false" outlineLevel="0" collapsed="false">
      <c r="A210" s="51" t="n">
        <v>-1.887202E-011</v>
      </c>
      <c r="B210" s="51" t="n">
        <v>82.83739</v>
      </c>
      <c r="C210" s="51" t="n">
        <v>-4.110916E-010</v>
      </c>
      <c r="D210" s="51" t="n">
        <v>81.8708</v>
      </c>
    </row>
    <row r="211" customFormat="false" ht="15" hidden="false" customHeight="false" outlineLevel="0" collapsed="false">
      <c r="A211" s="51" t="n">
        <v>-2.387424E-011</v>
      </c>
      <c r="B211" s="51" t="n">
        <v>83.24392</v>
      </c>
      <c r="C211" s="51" t="n">
        <v>-4.28372E-010</v>
      </c>
      <c r="D211" s="51" t="n">
        <v>82.27497</v>
      </c>
    </row>
    <row r="212" customFormat="false" ht="15" hidden="false" customHeight="false" outlineLevel="0" collapsed="false">
      <c r="A212" s="51" t="n">
        <v>-2.660272E-011</v>
      </c>
      <c r="B212" s="51" t="n">
        <v>83.64887</v>
      </c>
      <c r="C212" s="51" t="n">
        <v>-4.297362E-010</v>
      </c>
      <c r="D212" s="51" t="n">
        <v>82.67948</v>
      </c>
    </row>
    <row r="213" customFormat="false" ht="15" hidden="false" customHeight="false" outlineLevel="0" collapsed="false">
      <c r="A213" s="51" t="n">
        <v>-1.750777E-011</v>
      </c>
      <c r="B213" s="51" t="n">
        <v>84.0621</v>
      </c>
      <c r="C213" s="51" t="n">
        <v>-4.120011E-010</v>
      </c>
      <c r="D213" s="51" t="n">
        <v>83.08317</v>
      </c>
    </row>
    <row r="214" customFormat="false" ht="15" hidden="false" customHeight="false" outlineLevel="0" collapsed="false">
      <c r="A214" s="51" t="n">
        <v>-1.568878E-011</v>
      </c>
      <c r="B214" s="51" t="n">
        <v>84.47686</v>
      </c>
      <c r="C214" s="51" t="n">
        <v>-4.258709E-010</v>
      </c>
      <c r="D214" s="51" t="n">
        <v>83.48728</v>
      </c>
    </row>
    <row r="215" customFormat="false" ht="15" hidden="false" customHeight="false" outlineLevel="0" collapsed="false">
      <c r="A215" s="51" t="n">
        <v>-2.205525E-011</v>
      </c>
      <c r="B215" s="51" t="n">
        <v>84.8885</v>
      </c>
      <c r="C215" s="51" t="n">
        <v>-4.33829E-010</v>
      </c>
      <c r="D215" s="51" t="n">
        <v>83.89177</v>
      </c>
    </row>
    <row r="216" customFormat="false" ht="15" hidden="false" customHeight="false" outlineLevel="0" collapsed="false">
      <c r="A216" s="51" t="n">
        <v>-2.773959E-011</v>
      </c>
      <c r="B216" s="51" t="n">
        <v>85.29494</v>
      </c>
      <c r="C216" s="51" t="n">
        <v>-4.33829E-010</v>
      </c>
      <c r="D216" s="51" t="n">
        <v>84.29518</v>
      </c>
    </row>
    <row r="217" customFormat="false" ht="15" hidden="false" customHeight="false" outlineLevel="0" collapsed="false">
      <c r="A217" s="51" t="n">
        <v>-1.659828E-011</v>
      </c>
      <c r="B217" s="51" t="n">
        <v>85.69886</v>
      </c>
      <c r="C217" s="51" t="n">
        <v>-4.258709E-010</v>
      </c>
      <c r="D217" s="51" t="n">
        <v>84.69902</v>
      </c>
    </row>
    <row r="218" customFormat="false" ht="15" hidden="false" customHeight="false" outlineLevel="0" collapsed="false">
      <c r="A218" s="51" t="n">
        <v>-2.137313E-011</v>
      </c>
      <c r="B218" s="51" t="n">
        <v>86.1027</v>
      </c>
      <c r="C218" s="51" t="n">
        <v>-4.49063E-010</v>
      </c>
      <c r="D218" s="51" t="n">
        <v>85.10239</v>
      </c>
    </row>
    <row r="219" customFormat="false" ht="15" hidden="false" customHeight="false" outlineLevel="0" collapsed="false">
      <c r="A219" s="51" t="n">
        <v>-2.228262E-011</v>
      </c>
      <c r="B219" s="51" t="n">
        <v>86.50705</v>
      </c>
      <c r="C219" s="51" t="n">
        <v>-4.379217E-010</v>
      </c>
      <c r="D219" s="51" t="n">
        <v>85.5065</v>
      </c>
    </row>
    <row r="220" customFormat="false" ht="15" hidden="false" customHeight="false" outlineLevel="0" collapsed="false">
      <c r="A220" s="51" t="n">
        <v>-2.000888E-011</v>
      </c>
      <c r="B220" s="51" t="n">
        <v>86.91136</v>
      </c>
      <c r="C220" s="51" t="n">
        <v>-4.172307E-010</v>
      </c>
      <c r="D220" s="51" t="n">
        <v>85.91018</v>
      </c>
    </row>
    <row r="221" customFormat="false" ht="15" hidden="false" customHeight="false" outlineLevel="0" collapsed="false">
      <c r="A221" s="51" t="n">
        <v>-1.887202E-011</v>
      </c>
      <c r="B221" s="51" t="n">
        <v>87.31619</v>
      </c>
      <c r="C221" s="51" t="n">
        <v>-4.110916E-010</v>
      </c>
      <c r="D221" s="51" t="n">
        <v>86.31421</v>
      </c>
    </row>
    <row r="222" customFormat="false" ht="15" hidden="false" customHeight="false" outlineLevel="0" collapsed="false">
      <c r="A222" s="51" t="n">
        <v>-1.887202E-011</v>
      </c>
      <c r="B222" s="51" t="n">
        <v>87.72749</v>
      </c>
      <c r="C222" s="51" t="n">
        <v>-4.483809E-010</v>
      </c>
      <c r="D222" s="51" t="n">
        <v>86.71787</v>
      </c>
    </row>
    <row r="223" customFormat="false" ht="15" hidden="false" customHeight="false" outlineLevel="0" collapsed="false">
      <c r="A223" s="51" t="n">
        <v>-1.72804E-011</v>
      </c>
      <c r="B223" s="51" t="n">
        <v>88.13234</v>
      </c>
      <c r="C223" s="51" t="n">
        <v>-4.258709E-010</v>
      </c>
      <c r="D223" s="51" t="n">
        <v>87.12326</v>
      </c>
    </row>
    <row r="224" customFormat="false" ht="15" hidden="false" customHeight="false" outlineLevel="0" collapsed="false">
      <c r="A224" s="51" t="n">
        <v>-1.932676E-011</v>
      </c>
      <c r="B224" s="51" t="n">
        <v>88.53707</v>
      </c>
      <c r="C224" s="51" t="n">
        <v>-4.195044E-010</v>
      </c>
      <c r="D224" s="51" t="n">
        <v>87.52776</v>
      </c>
    </row>
    <row r="225" customFormat="false" ht="15" hidden="false" customHeight="false" outlineLevel="0" collapsed="false">
      <c r="A225" s="51" t="n">
        <v>-1.750777E-011</v>
      </c>
      <c r="B225" s="51" t="n">
        <v>88.94293</v>
      </c>
      <c r="C225" s="51" t="n">
        <v>-4.33829E-010</v>
      </c>
      <c r="D225" s="51" t="n">
        <v>87.93071</v>
      </c>
    </row>
    <row r="226" customFormat="false" ht="15" hidden="false" customHeight="false" outlineLevel="0" collapsed="false">
      <c r="A226" s="51" t="n">
        <v>-1.932676E-011</v>
      </c>
      <c r="B226" s="51" t="n">
        <v>89.34689</v>
      </c>
      <c r="C226" s="51" t="n">
        <v>-4.317826E-010</v>
      </c>
      <c r="D226" s="51" t="n">
        <v>88.33515</v>
      </c>
    </row>
    <row r="227" customFormat="false" ht="15" hidden="false" customHeight="false" outlineLevel="0" collapsed="false">
      <c r="A227" s="51" t="n">
        <v>-2.455636E-011</v>
      </c>
      <c r="B227" s="51" t="n">
        <v>89.75187</v>
      </c>
      <c r="C227" s="51" t="n">
        <v>-4.133653E-010</v>
      </c>
      <c r="D227" s="51" t="n">
        <v>88.73849</v>
      </c>
    </row>
    <row r="228" customFormat="false" ht="15" hidden="false" customHeight="false" outlineLevel="0" collapsed="false">
      <c r="A228" s="51" t="n">
        <v>-2.0691E-011</v>
      </c>
      <c r="B228" s="51" t="n">
        <v>90.16156</v>
      </c>
      <c r="C228" s="51" t="n">
        <v>-4.401954E-010</v>
      </c>
      <c r="D228" s="51" t="n">
        <v>89.14256</v>
      </c>
    </row>
    <row r="229" customFormat="false" ht="15" hidden="false" customHeight="false" outlineLevel="0" collapsed="false">
      <c r="A229" s="51" t="n">
        <v>-1.841727E-011</v>
      </c>
      <c r="B229" s="51" t="n">
        <v>90.56535</v>
      </c>
      <c r="C229" s="51" t="n">
        <v>-4.30191E-010</v>
      </c>
      <c r="D229" s="51" t="n">
        <v>89.54644</v>
      </c>
    </row>
    <row r="230" customFormat="false" ht="15" hidden="false" customHeight="false" outlineLevel="0" collapsed="false">
      <c r="A230" s="51" t="n">
        <v>-2.319211E-011</v>
      </c>
      <c r="B230" s="51" t="n">
        <v>90.97058</v>
      </c>
      <c r="C230" s="51" t="n">
        <v>-4.129106E-010</v>
      </c>
      <c r="D230" s="51" t="n">
        <v>89.94937</v>
      </c>
    </row>
    <row r="231" customFormat="false" ht="15" hidden="false" customHeight="false" outlineLevel="0" collapsed="false">
      <c r="A231" s="51" t="n">
        <v>-1.818989E-011</v>
      </c>
      <c r="B231" s="51" t="n">
        <v>91.37557</v>
      </c>
      <c r="C231" s="51" t="n">
        <v>-4.340563E-010</v>
      </c>
      <c r="D231" s="51" t="n">
        <v>90.35313</v>
      </c>
    </row>
    <row r="232" customFormat="false" ht="15" hidden="false" customHeight="false" outlineLevel="0" collapsed="false">
      <c r="A232" s="51" t="n">
        <v>-2.341949E-011</v>
      </c>
      <c r="B232" s="51" t="n">
        <v>91.78079</v>
      </c>
      <c r="C232" s="51" t="n">
        <v>-4.408776E-010</v>
      </c>
      <c r="D232" s="51" t="n">
        <v>90.75783</v>
      </c>
    </row>
    <row r="233" customFormat="false" ht="15" hidden="false" customHeight="false" outlineLevel="0" collapsed="false">
      <c r="A233" s="51" t="n">
        <v>-1.841727E-011</v>
      </c>
      <c r="B233" s="51" t="n">
        <v>92.18526</v>
      </c>
      <c r="C233" s="51" t="n">
        <v>-4.386038E-010</v>
      </c>
      <c r="D233" s="51" t="n">
        <v>91.16153</v>
      </c>
    </row>
    <row r="234" customFormat="false" ht="15" hidden="false" customHeight="false" outlineLevel="0" collapsed="false">
      <c r="A234" s="51" t="n">
        <v>-2.637535E-011</v>
      </c>
      <c r="B234" s="51" t="n">
        <v>92.59007</v>
      </c>
      <c r="C234" s="51" t="n">
        <v>-4.145022E-010</v>
      </c>
      <c r="D234" s="51" t="n">
        <v>91.56605</v>
      </c>
    </row>
    <row r="235" customFormat="false" ht="15" hidden="false" customHeight="false" outlineLevel="0" collapsed="false">
      <c r="A235" s="51"/>
      <c r="B235" s="51"/>
      <c r="C235" s="51" t="n">
        <v>-4.251888E-010</v>
      </c>
      <c r="D235" s="51" t="n">
        <v>91.97113</v>
      </c>
    </row>
    <row r="236" customFormat="false" ht="15" hidden="false" customHeight="false" outlineLevel="0" collapsed="false">
      <c r="A236" s="51"/>
      <c r="B236" s="51"/>
      <c r="C236" s="51" t="n">
        <v>-4.222329E-010</v>
      </c>
      <c r="D236" s="51" t="n">
        <v>92.37541</v>
      </c>
    </row>
    <row r="237" customFormat="false" ht="15" hidden="false" customHeight="false" outlineLevel="0" collapsed="false">
      <c r="A237" s="51"/>
      <c r="B237" s="51"/>
      <c r="C237" s="51" t="n">
        <v>-4.233698E-010</v>
      </c>
      <c r="D237" s="51" t="n">
        <v>92.78021</v>
      </c>
    </row>
    <row r="238" customFormat="false" ht="15" hidden="false" customHeight="false" outlineLevel="0" collapsed="false">
      <c r="A238" s="51"/>
      <c r="B238" s="51"/>
      <c r="C238" s="51" t="n">
        <v>-4.188223E-010</v>
      </c>
      <c r="D238" s="51" t="n">
        <v>93.18348</v>
      </c>
    </row>
    <row r="239" customFormat="false" ht="15" hidden="false" customHeight="false" outlineLevel="0" collapsed="false">
      <c r="A239" s="51"/>
      <c r="B239" s="51"/>
      <c r="C239" s="51" t="n">
        <v>-4.197318E-010</v>
      </c>
      <c r="D239" s="51" t="n">
        <v>93.58695</v>
      </c>
    </row>
    <row r="240" customFormat="false" ht="15" hidden="false" customHeight="false" outlineLevel="0" collapsed="false">
      <c r="A240" s="51"/>
      <c r="B240" s="51"/>
      <c r="C240" s="51" t="n">
        <v>-4.251888E-010</v>
      </c>
      <c r="D240" s="51" t="n">
        <v>93.99081</v>
      </c>
    </row>
    <row r="241" customFormat="false" ht="15" hidden="false" customHeight="false" outlineLevel="0" collapsed="false">
      <c r="A241" s="51"/>
      <c r="B241" s="51"/>
      <c r="C241" s="51" t="n">
        <v>-4.285994E-010</v>
      </c>
      <c r="D241" s="51" t="n">
        <v>94.39356</v>
      </c>
    </row>
    <row r="242" customFormat="false" ht="15" hidden="false" customHeight="false" outlineLevel="0" collapsed="false">
      <c r="A242" s="51"/>
      <c r="B242" s="51"/>
      <c r="C242" s="51" t="n">
        <v>-4.28372E-010</v>
      </c>
      <c r="D242" s="51" t="n">
        <v>94.79751</v>
      </c>
    </row>
    <row r="243" customFormat="false" ht="15" hidden="false" customHeight="false" outlineLevel="0" collapsed="false">
      <c r="A243" s="51"/>
      <c r="B243" s="51"/>
      <c r="C243" s="51" t="n">
        <v>-4.274625E-010</v>
      </c>
      <c r="D243" s="51" t="n">
        <v>95.20099</v>
      </c>
    </row>
    <row r="244" customFormat="false" ht="15" hidden="false" customHeight="false" outlineLevel="0" collapsed="false">
      <c r="A244" s="51"/>
      <c r="B244" s="51"/>
      <c r="C244" s="51" t="n">
        <v>-4.263256E-010</v>
      </c>
      <c r="D244" s="51" t="n">
        <v>95.60598</v>
      </c>
    </row>
    <row r="245" customFormat="false" ht="15" hidden="false" customHeight="false" outlineLevel="0" collapsed="false">
      <c r="A245" s="51"/>
      <c r="B245" s="51"/>
      <c r="C245" s="51" t="n">
        <v>-4.440608E-010</v>
      </c>
      <c r="D245" s="51" t="n">
        <v>96.00857</v>
      </c>
    </row>
    <row r="246" customFormat="false" ht="15" hidden="false" customHeight="false" outlineLevel="0" collapsed="false">
      <c r="A246" s="51"/>
      <c r="B246" s="51"/>
      <c r="C246" s="51"/>
      <c r="D246" s="51"/>
    </row>
    <row r="247" customFormat="false" ht="15" hidden="false" customHeight="false" outlineLevel="0" collapsed="false">
      <c r="A247" s="51"/>
      <c r="B247" s="51"/>
      <c r="C247" s="51"/>
      <c r="D247" s="51"/>
    </row>
    <row r="248" customFormat="false" ht="15" hidden="false" customHeight="false" outlineLevel="0" collapsed="false">
      <c r="A248" s="51"/>
      <c r="B248" s="51"/>
      <c r="C248" s="51"/>
      <c r="D248" s="51"/>
    </row>
    <row r="249" customFormat="false" ht="15" hidden="false" customHeight="false" outlineLevel="0" collapsed="false">
      <c r="A249" s="51"/>
      <c r="B249" s="51"/>
      <c r="C249" s="51"/>
      <c r="D249" s="51"/>
    </row>
    <row r="250" customFormat="false" ht="15" hidden="false" customHeight="false" outlineLevel="0" collapsed="false">
      <c r="A250" s="51"/>
      <c r="B250" s="51"/>
      <c r="C250" s="51"/>
      <c r="D250" s="51"/>
    </row>
    <row r="251" customFormat="false" ht="15" hidden="false" customHeight="false" outlineLevel="0" collapsed="false">
      <c r="A251" s="51"/>
      <c r="B251" s="51"/>
      <c r="C251" s="51"/>
      <c r="D251" s="51"/>
    </row>
    <row r="252" customFormat="false" ht="15" hidden="false" customHeight="false" outlineLevel="0" collapsed="false">
      <c r="A252" s="51"/>
      <c r="B252" s="51"/>
      <c r="C252" s="51"/>
      <c r="D252" s="51"/>
    </row>
    <row r="253" customFormat="false" ht="15" hidden="false" customHeight="false" outlineLevel="0" collapsed="false">
      <c r="A253" s="51"/>
      <c r="B253" s="51"/>
      <c r="C253" s="51"/>
      <c r="D253" s="51"/>
    </row>
    <row r="254" customFormat="false" ht="15" hidden="false" customHeight="false" outlineLevel="0" collapsed="false">
      <c r="A254" s="51"/>
      <c r="B254" s="51"/>
      <c r="C254" s="51"/>
      <c r="D254" s="51"/>
    </row>
    <row r="255" customFormat="false" ht="15" hidden="false" customHeight="false" outlineLevel="0" collapsed="false">
      <c r="A255" s="51"/>
      <c r="B255" s="51"/>
      <c r="C255" s="51"/>
      <c r="D255" s="51"/>
    </row>
    <row r="256" customFormat="false" ht="15" hidden="false" customHeight="false" outlineLevel="0" collapsed="false">
      <c r="A256" s="51"/>
      <c r="B256" s="51"/>
      <c r="C256" s="51"/>
      <c r="D256" s="51"/>
    </row>
    <row r="257" customFormat="false" ht="15" hidden="false" customHeight="false" outlineLevel="0" collapsed="false">
      <c r="A257" s="51"/>
      <c r="B257" s="51"/>
      <c r="C257" s="51"/>
      <c r="D257" s="51"/>
    </row>
    <row r="258" customFormat="false" ht="15" hidden="false" customHeight="false" outlineLevel="0" collapsed="false">
      <c r="A258" s="51"/>
      <c r="B258" s="51"/>
      <c r="C258" s="51"/>
      <c r="D258" s="51"/>
    </row>
    <row r="259" customFormat="false" ht="15" hidden="false" customHeight="false" outlineLevel="0" collapsed="false">
      <c r="A259" s="51"/>
      <c r="B259" s="51"/>
      <c r="C259" s="51"/>
      <c r="D259" s="51"/>
    </row>
    <row r="260" customFormat="false" ht="15" hidden="false" customHeight="false" outlineLevel="0" collapsed="false">
      <c r="A260" s="51"/>
      <c r="B260" s="51"/>
      <c r="C260" s="51"/>
      <c r="D260" s="51"/>
    </row>
    <row r="261" customFormat="false" ht="15" hidden="false" customHeight="false" outlineLevel="0" collapsed="false">
      <c r="A261" s="51"/>
      <c r="B261" s="51"/>
      <c r="C261" s="51"/>
      <c r="D261" s="51"/>
    </row>
    <row r="262" customFormat="false" ht="15" hidden="false" customHeight="false" outlineLevel="0" collapsed="false">
      <c r="A262" s="51"/>
      <c r="B262" s="51"/>
      <c r="C262" s="51"/>
      <c r="D262" s="51"/>
    </row>
    <row r="263" customFormat="false" ht="15" hidden="false" customHeight="false" outlineLevel="0" collapsed="false">
      <c r="A263" s="51"/>
      <c r="B263" s="51"/>
      <c r="C263" s="51"/>
      <c r="D263" s="51"/>
    </row>
    <row r="264" customFormat="false" ht="15" hidden="false" customHeight="false" outlineLevel="0" collapsed="false">
      <c r="A264" s="51"/>
      <c r="B264" s="51"/>
      <c r="C264" s="51"/>
      <c r="D264" s="51"/>
    </row>
    <row r="265" customFormat="false" ht="15" hidden="false" customHeight="false" outlineLevel="0" collapsed="false">
      <c r="A265" s="51"/>
      <c r="B265" s="51"/>
      <c r="C265" s="51"/>
      <c r="D265" s="51"/>
    </row>
    <row r="266" customFormat="false" ht="15" hidden="false" customHeight="false" outlineLevel="0" collapsed="false">
      <c r="A266" s="51"/>
      <c r="B266" s="51"/>
      <c r="C266" s="51"/>
      <c r="D266" s="51"/>
    </row>
    <row r="267" customFormat="false" ht="15" hidden="false" customHeight="false" outlineLevel="0" collapsed="false">
      <c r="A267" s="51"/>
      <c r="B267" s="51"/>
      <c r="C267" s="51"/>
      <c r="D267" s="51"/>
    </row>
    <row r="268" customFormat="false" ht="15" hidden="false" customHeight="false" outlineLevel="0" collapsed="false">
      <c r="A268" s="51"/>
      <c r="B268" s="51"/>
      <c r="C268" s="51"/>
      <c r="D268" s="51"/>
    </row>
    <row r="269" customFormat="false" ht="15" hidden="false" customHeight="false" outlineLevel="0" collapsed="false">
      <c r="A269" s="51"/>
      <c r="B269" s="51"/>
      <c r="C269" s="51"/>
      <c r="D269" s="51"/>
    </row>
    <row r="270" customFormat="false" ht="15" hidden="false" customHeight="false" outlineLevel="0" collapsed="false">
      <c r="A270" s="51"/>
      <c r="B270" s="51"/>
      <c r="C270" s="51"/>
      <c r="D270" s="51"/>
    </row>
    <row r="271" customFormat="false" ht="15" hidden="false" customHeight="false" outlineLevel="0" collapsed="false">
      <c r="A271" s="51"/>
      <c r="B271" s="51"/>
      <c r="C271" s="51"/>
      <c r="D271" s="51"/>
    </row>
    <row r="272" customFormat="false" ht="15" hidden="false" customHeight="false" outlineLevel="0" collapsed="false">
      <c r="A272" s="51"/>
      <c r="B272" s="51"/>
      <c r="C272" s="51"/>
      <c r="D272" s="51"/>
    </row>
    <row r="273" customFormat="false" ht="15" hidden="false" customHeight="false" outlineLevel="0" collapsed="false">
      <c r="A273" s="51"/>
      <c r="B273" s="51"/>
      <c r="C273" s="51"/>
      <c r="D273" s="51"/>
    </row>
    <row r="274" customFormat="false" ht="15" hidden="false" customHeight="false" outlineLevel="0" collapsed="false">
      <c r="A274" s="51"/>
      <c r="B274" s="51"/>
      <c r="C274" s="51"/>
      <c r="D274" s="51"/>
    </row>
    <row r="275" customFormat="false" ht="15" hidden="false" customHeight="false" outlineLevel="0" collapsed="false">
      <c r="A275" s="51"/>
      <c r="B275" s="51"/>
      <c r="C275" s="51"/>
      <c r="D275" s="51"/>
    </row>
    <row r="276" customFormat="false" ht="15" hidden="false" customHeight="false" outlineLevel="0" collapsed="false">
      <c r="A276" s="51"/>
      <c r="B276" s="51"/>
      <c r="C276" s="51"/>
      <c r="D276" s="51"/>
    </row>
    <row r="277" customFormat="false" ht="15" hidden="false" customHeight="false" outlineLevel="0" collapsed="false">
      <c r="A277" s="51"/>
      <c r="B277" s="51"/>
      <c r="C277" s="51"/>
      <c r="D277" s="51"/>
    </row>
    <row r="278" customFormat="false" ht="15" hidden="false" customHeight="false" outlineLevel="0" collapsed="false">
      <c r="A278" s="51"/>
      <c r="B278" s="51"/>
      <c r="C278" s="51"/>
      <c r="D278" s="51"/>
    </row>
    <row r="279" customFormat="false" ht="15" hidden="false" customHeight="false" outlineLevel="0" collapsed="false">
      <c r="A279" s="51"/>
      <c r="B279" s="51"/>
      <c r="C279" s="51"/>
      <c r="D279" s="51"/>
    </row>
    <row r="280" customFormat="false" ht="15" hidden="false" customHeight="false" outlineLevel="0" collapsed="false">
      <c r="A280" s="51"/>
      <c r="B280" s="51"/>
      <c r="C280" s="51"/>
      <c r="D280" s="51"/>
    </row>
    <row r="281" customFormat="false" ht="15" hidden="false" customHeight="false" outlineLevel="0" collapsed="false">
      <c r="A281" s="51"/>
      <c r="B281" s="51"/>
      <c r="C281" s="51"/>
      <c r="D281" s="51"/>
    </row>
    <row r="282" customFormat="false" ht="15" hidden="false" customHeight="false" outlineLevel="0" collapsed="false">
      <c r="A282" s="51"/>
      <c r="B282" s="51"/>
      <c r="C282" s="51"/>
      <c r="D282" s="51"/>
    </row>
    <row r="283" customFormat="false" ht="15" hidden="false" customHeight="false" outlineLevel="0" collapsed="false">
      <c r="A283" s="51"/>
      <c r="B283" s="51"/>
      <c r="C283" s="51"/>
      <c r="D283" s="51"/>
    </row>
    <row r="284" customFormat="false" ht="15" hidden="false" customHeight="false" outlineLevel="0" collapsed="false">
      <c r="A284" s="51"/>
      <c r="B284" s="51"/>
      <c r="C284" s="51"/>
      <c r="D284" s="51"/>
    </row>
    <row r="285" customFormat="false" ht="15" hidden="false" customHeight="false" outlineLevel="0" collapsed="false">
      <c r="A285" s="51"/>
      <c r="B285" s="51"/>
      <c r="C285" s="51"/>
      <c r="D285" s="51"/>
    </row>
    <row r="286" customFormat="false" ht="15" hidden="false" customHeight="false" outlineLevel="0" collapsed="false">
      <c r="A286" s="51"/>
      <c r="B286" s="51"/>
      <c r="C286" s="51"/>
      <c r="D286" s="51"/>
    </row>
    <row r="287" customFormat="false" ht="15" hidden="false" customHeight="false" outlineLevel="0" collapsed="false">
      <c r="A287" s="51"/>
      <c r="B287" s="51"/>
      <c r="C287" s="51"/>
      <c r="D287" s="51"/>
    </row>
    <row r="288" customFormat="false" ht="15" hidden="false" customHeight="false" outlineLevel="0" collapsed="false">
      <c r="A288" s="51"/>
      <c r="B288" s="51"/>
      <c r="C288" s="51"/>
      <c r="D288" s="51"/>
    </row>
    <row r="289" customFormat="false" ht="15" hidden="false" customHeight="false" outlineLevel="0" collapsed="false">
      <c r="A289" s="51"/>
      <c r="B289" s="51"/>
      <c r="C289" s="51"/>
      <c r="D289" s="51"/>
    </row>
    <row r="290" customFormat="false" ht="15" hidden="false" customHeight="false" outlineLevel="0" collapsed="false">
      <c r="A290" s="51"/>
      <c r="B290" s="51"/>
      <c r="C290" s="51"/>
      <c r="D290" s="51"/>
    </row>
    <row r="291" customFormat="false" ht="15" hidden="false" customHeight="false" outlineLevel="0" collapsed="false">
      <c r="A291" s="51"/>
      <c r="B291" s="51"/>
      <c r="C291" s="51"/>
      <c r="D291" s="51"/>
    </row>
    <row r="292" customFormat="false" ht="15" hidden="false" customHeight="false" outlineLevel="0" collapsed="false">
      <c r="A292" s="51"/>
      <c r="B292" s="51"/>
      <c r="C292" s="51"/>
      <c r="D292" s="51"/>
    </row>
    <row r="293" customFormat="false" ht="15" hidden="false" customHeight="false" outlineLevel="0" collapsed="false">
      <c r="A293" s="51"/>
      <c r="B293" s="51"/>
      <c r="C293" s="51"/>
      <c r="D293" s="51"/>
    </row>
    <row r="294" customFormat="false" ht="15" hidden="false" customHeight="false" outlineLevel="0" collapsed="false">
      <c r="A294" s="51"/>
      <c r="B294" s="51"/>
      <c r="C294" s="51"/>
      <c r="D294" s="51"/>
    </row>
    <row r="295" customFormat="false" ht="15" hidden="false" customHeight="false" outlineLevel="0" collapsed="false">
      <c r="A295" s="51"/>
      <c r="B295" s="51"/>
      <c r="C295" s="51"/>
      <c r="D295" s="51"/>
    </row>
    <row r="296" customFormat="false" ht="15" hidden="false" customHeight="false" outlineLevel="0" collapsed="false">
      <c r="A296" s="51"/>
      <c r="B296" s="51"/>
      <c r="C296" s="51"/>
      <c r="D296" s="51"/>
    </row>
    <row r="297" customFormat="false" ht="15" hidden="false" customHeight="false" outlineLevel="0" collapsed="false">
      <c r="A297" s="51"/>
      <c r="B297" s="51"/>
      <c r="C297" s="51"/>
      <c r="D297" s="51"/>
    </row>
    <row r="298" customFormat="false" ht="15" hidden="false" customHeight="false" outlineLevel="0" collapsed="false">
      <c r="A298" s="51"/>
      <c r="B298" s="51"/>
      <c r="C298" s="51"/>
      <c r="D298" s="51"/>
    </row>
    <row r="299" customFormat="false" ht="15" hidden="false" customHeight="false" outlineLevel="0" collapsed="false">
      <c r="A299" s="51"/>
      <c r="B299" s="51"/>
      <c r="C299" s="51"/>
      <c r="D299" s="51"/>
    </row>
    <row r="300" customFormat="false" ht="15" hidden="false" customHeight="false" outlineLevel="0" collapsed="false">
      <c r="A300" s="51"/>
      <c r="B300" s="51"/>
      <c r="C300" s="51"/>
      <c r="D300" s="51"/>
    </row>
    <row r="301" customFormat="false" ht="15" hidden="false" customHeight="false" outlineLevel="0" collapsed="false">
      <c r="A301" s="51"/>
      <c r="B301" s="51"/>
      <c r="C301" s="51"/>
      <c r="D301" s="51"/>
    </row>
    <row r="302" customFormat="false" ht="15" hidden="false" customHeight="false" outlineLevel="0" collapsed="false">
      <c r="A302" s="51"/>
      <c r="B302" s="51"/>
      <c r="C302" s="51"/>
      <c r="D302" s="51"/>
    </row>
    <row r="303" customFormat="false" ht="15" hidden="false" customHeight="false" outlineLevel="0" collapsed="false">
      <c r="A303" s="51"/>
      <c r="B303" s="51"/>
      <c r="C303" s="51"/>
      <c r="D303" s="51"/>
    </row>
    <row r="304" customFormat="false" ht="15" hidden="false" customHeight="false" outlineLevel="0" collapsed="false">
      <c r="A304" s="51"/>
      <c r="B304" s="51"/>
      <c r="C304" s="51"/>
      <c r="D304" s="51"/>
    </row>
    <row r="305" customFormat="false" ht="15" hidden="false" customHeight="false" outlineLevel="0" collapsed="false">
      <c r="A305" s="51"/>
      <c r="B305" s="51"/>
      <c r="C305" s="51"/>
      <c r="D305" s="51"/>
    </row>
    <row r="306" customFormat="false" ht="15" hidden="false" customHeight="false" outlineLevel="0" collapsed="false">
      <c r="A306" s="51"/>
      <c r="B306" s="51"/>
      <c r="C306" s="51"/>
      <c r="D306" s="51"/>
    </row>
    <row r="307" customFormat="false" ht="15" hidden="false" customHeight="false" outlineLevel="0" collapsed="false">
      <c r="A307" s="51"/>
      <c r="B307" s="51"/>
      <c r="C307" s="51"/>
      <c r="D307" s="51"/>
    </row>
    <row r="308" customFormat="false" ht="15" hidden="false" customHeight="false" outlineLevel="0" collapsed="false">
      <c r="A308" s="51"/>
      <c r="B308" s="51"/>
      <c r="C308" s="51"/>
      <c r="D308" s="51"/>
    </row>
    <row r="309" customFormat="false" ht="15" hidden="false" customHeight="false" outlineLevel="0" collapsed="false">
      <c r="A309" s="51"/>
      <c r="B309" s="51"/>
      <c r="C309" s="51"/>
      <c r="D309" s="51"/>
    </row>
    <row r="310" customFormat="false" ht="15" hidden="false" customHeight="false" outlineLevel="0" collapsed="false">
      <c r="A310" s="51"/>
      <c r="B310" s="51"/>
      <c r="C310" s="51"/>
      <c r="D310" s="51"/>
    </row>
    <row r="311" customFormat="false" ht="15" hidden="false" customHeight="false" outlineLevel="0" collapsed="false">
      <c r="A311" s="51"/>
      <c r="B311" s="51"/>
      <c r="C311" s="51"/>
      <c r="D311" s="51"/>
    </row>
    <row r="312" customFormat="false" ht="15" hidden="false" customHeight="false" outlineLevel="0" collapsed="false">
      <c r="A312" s="51"/>
      <c r="B312" s="51"/>
      <c r="C312" s="51"/>
      <c r="D312" s="51"/>
    </row>
    <row r="313" customFormat="false" ht="15" hidden="false" customHeight="false" outlineLevel="0" collapsed="false">
      <c r="A313" s="51"/>
      <c r="B313" s="51"/>
      <c r="C313" s="51"/>
      <c r="D313" s="51"/>
    </row>
    <row r="314" customFormat="false" ht="15" hidden="false" customHeight="false" outlineLevel="0" collapsed="false">
      <c r="A314" s="51"/>
      <c r="B314" s="51"/>
      <c r="C314" s="51"/>
      <c r="D314" s="51"/>
    </row>
    <row r="315" customFormat="false" ht="15" hidden="false" customHeight="false" outlineLevel="0" collapsed="false">
      <c r="A315" s="51"/>
      <c r="B315" s="51"/>
      <c r="C315" s="51"/>
      <c r="D315" s="51"/>
    </row>
    <row r="316" customFormat="false" ht="15" hidden="false" customHeight="false" outlineLevel="0" collapsed="false">
      <c r="A316" s="51"/>
      <c r="B316" s="51"/>
      <c r="C316" s="51"/>
      <c r="D316" s="51"/>
    </row>
    <row r="317" customFormat="false" ht="15" hidden="false" customHeight="false" outlineLevel="0" collapsed="false">
      <c r="A317" s="51"/>
      <c r="B317" s="51"/>
      <c r="C317" s="51"/>
      <c r="D317" s="51"/>
    </row>
    <row r="318" customFormat="false" ht="15" hidden="false" customHeight="false" outlineLevel="0" collapsed="false">
      <c r="A318" s="51"/>
      <c r="B318" s="51"/>
      <c r="C318" s="51"/>
      <c r="D318" s="51"/>
    </row>
    <row r="319" customFormat="false" ht="15" hidden="false" customHeight="false" outlineLevel="0" collapsed="false">
      <c r="A319" s="51"/>
      <c r="B319" s="51"/>
      <c r="C319" s="51"/>
      <c r="D319" s="51"/>
    </row>
    <row r="320" customFormat="false" ht="15" hidden="false" customHeight="false" outlineLevel="0" collapsed="false">
      <c r="A320" s="51"/>
      <c r="B320" s="51"/>
      <c r="C320" s="51"/>
      <c r="D320" s="51"/>
    </row>
    <row r="321" customFormat="false" ht="15" hidden="false" customHeight="false" outlineLevel="0" collapsed="false">
      <c r="A321" s="51"/>
      <c r="B321" s="51"/>
      <c r="C321" s="51"/>
      <c r="D321" s="51"/>
    </row>
    <row r="322" customFormat="false" ht="15" hidden="false" customHeight="false" outlineLevel="0" collapsed="false">
      <c r="A322" s="51"/>
      <c r="B322" s="51"/>
      <c r="C322" s="51"/>
      <c r="D322" s="51"/>
    </row>
    <row r="323" customFormat="false" ht="15" hidden="false" customHeight="false" outlineLevel="0" collapsed="false">
      <c r="A323" s="51"/>
      <c r="B323" s="51"/>
      <c r="C323" s="51"/>
      <c r="D323" s="51"/>
    </row>
    <row r="324" customFormat="false" ht="15" hidden="false" customHeight="false" outlineLevel="0" collapsed="false">
      <c r="A324" s="51"/>
      <c r="B324" s="51"/>
      <c r="C324" s="51"/>
      <c r="D324" s="51"/>
    </row>
    <row r="325" customFormat="false" ht="15" hidden="false" customHeight="false" outlineLevel="0" collapsed="false">
      <c r="A325" s="51"/>
      <c r="B325" s="51"/>
      <c r="C325" s="51"/>
      <c r="D325" s="51"/>
    </row>
    <row r="326" customFormat="false" ht="15" hidden="false" customHeight="false" outlineLevel="0" collapsed="false">
      <c r="A326" s="51"/>
      <c r="B326" s="51"/>
      <c r="C326" s="51"/>
      <c r="D326" s="51"/>
    </row>
    <row r="327" customFormat="false" ht="15" hidden="false" customHeight="false" outlineLevel="0" collapsed="false">
      <c r="A327" s="51"/>
      <c r="B327" s="51"/>
      <c r="C327" s="51"/>
      <c r="D327" s="51"/>
    </row>
    <row r="328" customFormat="false" ht="15" hidden="false" customHeight="false" outlineLevel="0" collapsed="false">
      <c r="A328" s="51"/>
      <c r="B328" s="51"/>
      <c r="C328" s="51"/>
      <c r="D328" s="51"/>
    </row>
    <row r="329" customFormat="false" ht="15" hidden="false" customHeight="false" outlineLevel="0" collapsed="false">
      <c r="A329" s="51"/>
      <c r="B329" s="51"/>
      <c r="C329" s="51"/>
      <c r="D329" s="51"/>
    </row>
    <row r="330" customFormat="false" ht="15" hidden="false" customHeight="false" outlineLevel="0" collapsed="false">
      <c r="A330" s="51"/>
      <c r="B330" s="51"/>
      <c r="C330" s="51"/>
      <c r="D330" s="51"/>
    </row>
    <row r="331" customFormat="false" ht="15" hidden="false" customHeight="false" outlineLevel="0" collapsed="false">
      <c r="A331" s="51"/>
      <c r="B331" s="51"/>
      <c r="C331" s="51"/>
      <c r="D331" s="51"/>
    </row>
    <row r="332" customFormat="false" ht="15" hidden="false" customHeight="false" outlineLevel="0" collapsed="false">
      <c r="A332" s="51"/>
      <c r="B332" s="51"/>
      <c r="C332" s="51"/>
      <c r="D332" s="51"/>
    </row>
    <row r="333" customFormat="false" ht="15" hidden="false" customHeight="false" outlineLevel="0" collapsed="false">
      <c r="A333" s="51"/>
      <c r="B333" s="51"/>
      <c r="C333" s="51"/>
      <c r="D333" s="51"/>
    </row>
    <row r="334" customFormat="false" ht="15" hidden="false" customHeight="false" outlineLevel="0" collapsed="false">
      <c r="A334" s="51"/>
      <c r="B334" s="51"/>
      <c r="C334" s="51"/>
      <c r="D334" s="51"/>
    </row>
    <row r="335" customFormat="false" ht="15" hidden="false" customHeight="false" outlineLevel="0" collapsed="false">
      <c r="A335" s="51"/>
      <c r="B335" s="51"/>
      <c r="C335" s="51"/>
      <c r="D335" s="51"/>
    </row>
    <row r="336" customFormat="false" ht="15" hidden="false" customHeight="false" outlineLevel="0" collapsed="false">
      <c r="A336" s="51"/>
      <c r="B336" s="51"/>
      <c r="C336" s="51"/>
      <c r="D336" s="51"/>
    </row>
    <row r="337" customFormat="false" ht="15" hidden="false" customHeight="false" outlineLevel="0" collapsed="false">
      <c r="A337" s="51"/>
      <c r="B337" s="51"/>
      <c r="C337" s="51"/>
      <c r="D337" s="51"/>
    </row>
    <row r="338" customFormat="false" ht="15" hidden="false" customHeight="false" outlineLevel="0" collapsed="false">
      <c r="A338" s="51"/>
      <c r="B338" s="51"/>
      <c r="C338" s="51"/>
      <c r="D338" s="51"/>
    </row>
    <row r="339" customFormat="false" ht="15" hidden="false" customHeight="false" outlineLevel="0" collapsed="false">
      <c r="A339" s="51"/>
      <c r="B339" s="51"/>
      <c r="C339" s="51"/>
      <c r="D339" s="51"/>
    </row>
    <row r="340" customFormat="false" ht="15" hidden="false" customHeight="false" outlineLevel="0" collapsed="false">
      <c r="A340" s="51"/>
      <c r="B340" s="51"/>
      <c r="C340" s="51"/>
      <c r="D340" s="51"/>
    </row>
    <row r="341" customFormat="false" ht="15" hidden="false" customHeight="false" outlineLevel="0" collapsed="false">
      <c r="A341" s="51"/>
      <c r="B341" s="51"/>
      <c r="C341" s="51"/>
      <c r="D341" s="51"/>
    </row>
    <row r="342" customFormat="false" ht="15" hidden="false" customHeight="false" outlineLevel="0" collapsed="false">
      <c r="A342" s="51"/>
      <c r="B342" s="51"/>
      <c r="C342" s="51"/>
      <c r="D342" s="51"/>
    </row>
    <row r="343" customFormat="false" ht="15" hidden="false" customHeight="false" outlineLevel="0" collapsed="false">
      <c r="A343" s="51"/>
      <c r="B343" s="51"/>
      <c r="C343" s="51"/>
      <c r="D343" s="51"/>
    </row>
    <row r="344" customFormat="false" ht="15" hidden="false" customHeight="false" outlineLevel="0" collapsed="false">
      <c r="A344" s="51"/>
      <c r="B344" s="51"/>
      <c r="C344" s="51"/>
      <c r="D344" s="51"/>
    </row>
    <row r="345" customFormat="false" ht="15" hidden="false" customHeight="false" outlineLevel="0" collapsed="false">
      <c r="A345" s="51"/>
      <c r="B345" s="51"/>
      <c r="C345" s="51"/>
      <c r="D345" s="51"/>
    </row>
    <row r="346" customFormat="false" ht="15" hidden="false" customHeight="false" outlineLevel="0" collapsed="false">
      <c r="A346" s="51"/>
      <c r="B346" s="51"/>
      <c r="C346" s="51"/>
      <c r="D346" s="51"/>
    </row>
    <row r="347" customFormat="false" ht="15" hidden="false" customHeight="false" outlineLevel="0" collapsed="false">
      <c r="A347" s="51"/>
      <c r="B347" s="51"/>
      <c r="C347" s="51"/>
      <c r="D347" s="51"/>
    </row>
    <row r="348" customFormat="false" ht="15" hidden="false" customHeight="false" outlineLevel="0" collapsed="false">
      <c r="A348" s="51"/>
      <c r="B348" s="51"/>
      <c r="C348" s="51"/>
      <c r="D348" s="51"/>
    </row>
    <row r="349" customFormat="false" ht="15" hidden="false" customHeight="false" outlineLevel="0" collapsed="false">
      <c r="A349" s="51"/>
      <c r="B349" s="51"/>
      <c r="C349" s="51"/>
      <c r="D349" s="51"/>
    </row>
    <row r="350" customFormat="false" ht="15" hidden="false" customHeight="false" outlineLevel="0" collapsed="false">
      <c r="A350" s="51"/>
      <c r="B350" s="51"/>
      <c r="C350" s="51"/>
      <c r="D350" s="51"/>
    </row>
    <row r="351" customFormat="false" ht="15" hidden="false" customHeight="false" outlineLevel="0" collapsed="false">
      <c r="A351" s="51"/>
      <c r="B351" s="51"/>
      <c r="C351" s="51"/>
      <c r="D351" s="51"/>
    </row>
    <row r="352" customFormat="false" ht="15" hidden="false" customHeight="false" outlineLevel="0" collapsed="false">
      <c r="A352" s="51"/>
      <c r="B352" s="51"/>
      <c r="C352" s="51"/>
      <c r="D352" s="51"/>
    </row>
    <row r="353" customFormat="false" ht="15" hidden="false" customHeight="false" outlineLevel="0" collapsed="false">
      <c r="A353" s="51"/>
      <c r="B353" s="51"/>
      <c r="C353" s="51"/>
      <c r="D353" s="51"/>
    </row>
    <row r="354" customFormat="false" ht="15" hidden="false" customHeight="false" outlineLevel="0" collapsed="false">
      <c r="A354" s="51"/>
      <c r="B354" s="51"/>
      <c r="C354" s="51"/>
      <c r="D354" s="51"/>
    </row>
    <row r="355" customFormat="false" ht="15" hidden="false" customHeight="false" outlineLevel="0" collapsed="false">
      <c r="A355" s="51"/>
      <c r="B355" s="51"/>
      <c r="C355" s="51"/>
      <c r="D355" s="51"/>
    </row>
    <row r="356" customFormat="false" ht="15" hidden="false" customHeight="false" outlineLevel="0" collapsed="false">
      <c r="A356" s="51"/>
      <c r="B356" s="51"/>
      <c r="C356" s="51"/>
      <c r="D356" s="51"/>
    </row>
    <row r="357" customFormat="false" ht="15" hidden="false" customHeight="false" outlineLevel="0" collapsed="false">
      <c r="A357" s="51"/>
      <c r="B357" s="51"/>
      <c r="C357" s="51"/>
      <c r="D357" s="51"/>
    </row>
    <row r="358" customFormat="false" ht="15" hidden="false" customHeight="false" outlineLevel="0" collapsed="false">
      <c r="A358" s="51"/>
      <c r="B358" s="51"/>
      <c r="C358" s="51"/>
      <c r="D358" s="51"/>
    </row>
    <row r="359" customFormat="false" ht="15" hidden="false" customHeight="false" outlineLevel="0" collapsed="false">
      <c r="A359" s="51"/>
      <c r="B359" s="51"/>
      <c r="C359" s="51"/>
      <c r="D359" s="51"/>
    </row>
    <row r="360" customFormat="false" ht="15" hidden="false" customHeight="false" outlineLevel="0" collapsed="false">
      <c r="A360" s="51"/>
      <c r="B360" s="51"/>
      <c r="C360" s="51"/>
      <c r="D360" s="51"/>
    </row>
    <row r="361" customFormat="false" ht="15" hidden="false" customHeight="false" outlineLevel="0" collapsed="false">
      <c r="A361" s="51"/>
      <c r="B361" s="51"/>
      <c r="C361" s="51"/>
      <c r="D361" s="51"/>
    </row>
    <row r="362" customFormat="false" ht="15" hidden="false" customHeight="false" outlineLevel="0" collapsed="false">
      <c r="A362" s="51"/>
      <c r="B362" s="51"/>
      <c r="C362" s="51"/>
      <c r="D362" s="51"/>
    </row>
    <row r="363" customFormat="false" ht="15" hidden="false" customHeight="false" outlineLevel="0" collapsed="false">
      <c r="A363" s="51"/>
      <c r="B363" s="51"/>
      <c r="C363" s="51"/>
      <c r="D363" s="51"/>
    </row>
    <row r="364" customFormat="false" ht="15" hidden="false" customHeight="false" outlineLevel="0" collapsed="false">
      <c r="A364" s="51"/>
      <c r="B364" s="51"/>
      <c r="C364" s="51"/>
      <c r="D364" s="51"/>
    </row>
    <row r="365" customFormat="false" ht="15" hidden="false" customHeight="false" outlineLevel="0" collapsed="false">
      <c r="A365" s="51"/>
      <c r="B365" s="51"/>
      <c r="C365" s="51"/>
      <c r="D365" s="51"/>
    </row>
    <row r="366" customFormat="false" ht="15" hidden="false" customHeight="false" outlineLevel="0" collapsed="false">
      <c r="A366" s="51"/>
      <c r="B366" s="51"/>
      <c r="C366" s="51"/>
      <c r="D366" s="51"/>
    </row>
    <row r="367" customFormat="false" ht="15" hidden="false" customHeight="false" outlineLevel="0" collapsed="false">
      <c r="A367" s="51"/>
      <c r="B367" s="51"/>
      <c r="C367" s="51"/>
      <c r="D367" s="51"/>
    </row>
    <row r="368" customFormat="false" ht="15" hidden="false" customHeight="false" outlineLevel="0" collapsed="false">
      <c r="A368" s="51"/>
      <c r="B368" s="51"/>
      <c r="C368" s="51"/>
      <c r="D368" s="51"/>
    </row>
    <row r="369" customFormat="false" ht="15" hidden="false" customHeight="false" outlineLevel="0" collapsed="false">
      <c r="A369" s="51"/>
      <c r="B369" s="51"/>
      <c r="C369" s="51"/>
      <c r="D369" s="51"/>
    </row>
    <row r="370" customFormat="false" ht="15" hidden="false" customHeight="false" outlineLevel="0" collapsed="false">
      <c r="A370" s="51"/>
      <c r="B370" s="51"/>
      <c r="C370" s="51"/>
      <c r="D370" s="51"/>
    </row>
    <row r="371" customFormat="false" ht="15" hidden="false" customHeight="false" outlineLevel="0" collapsed="false">
      <c r="A371" s="51"/>
      <c r="B371" s="51"/>
      <c r="C371" s="51"/>
      <c r="D371" s="51"/>
    </row>
    <row r="372" customFormat="false" ht="15" hidden="false" customHeight="false" outlineLevel="0" collapsed="false">
      <c r="A372" s="51"/>
      <c r="B372" s="51"/>
      <c r="C372" s="51"/>
      <c r="D372" s="51"/>
    </row>
    <row r="373" customFormat="false" ht="15" hidden="false" customHeight="false" outlineLevel="0" collapsed="false">
      <c r="A373" s="51"/>
      <c r="B373" s="51"/>
      <c r="C373" s="51"/>
      <c r="D373" s="51"/>
    </row>
    <row r="374" customFormat="false" ht="15" hidden="false" customHeight="false" outlineLevel="0" collapsed="false">
      <c r="A374" s="51"/>
      <c r="B374" s="51"/>
      <c r="C374" s="51"/>
      <c r="D374" s="51"/>
    </row>
    <row r="375" customFormat="false" ht="15" hidden="false" customHeight="false" outlineLevel="0" collapsed="false">
      <c r="A375" s="51"/>
      <c r="B375" s="51"/>
      <c r="C375" s="51"/>
      <c r="D375" s="51"/>
    </row>
    <row r="376" customFormat="false" ht="15" hidden="false" customHeight="false" outlineLevel="0" collapsed="false">
      <c r="A376" s="51"/>
      <c r="B376" s="51"/>
      <c r="C376" s="51"/>
      <c r="D376" s="51"/>
    </row>
    <row r="377" customFormat="false" ht="15" hidden="false" customHeight="false" outlineLevel="0" collapsed="false">
      <c r="A377" s="51"/>
      <c r="B377" s="51"/>
      <c r="C377" s="51"/>
      <c r="D377" s="51"/>
    </row>
    <row r="378" customFormat="false" ht="15" hidden="false" customHeight="false" outlineLevel="0" collapsed="false">
      <c r="A378" s="51"/>
      <c r="B378" s="51"/>
      <c r="C378" s="51"/>
      <c r="D378" s="51"/>
    </row>
    <row r="379" customFormat="false" ht="15" hidden="false" customHeight="false" outlineLevel="0" collapsed="false">
      <c r="A379" s="51"/>
      <c r="B379" s="51"/>
      <c r="C379" s="51"/>
      <c r="D379" s="51"/>
    </row>
    <row r="380" customFormat="false" ht="15" hidden="false" customHeight="false" outlineLevel="0" collapsed="false">
      <c r="A380" s="51"/>
      <c r="B380" s="51"/>
      <c r="C380" s="51"/>
      <c r="D380" s="51"/>
    </row>
    <row r="381" customFormat="false" ht="15" hidden="false" customHeight="false" outlineLevel="0" collapsed="false">
      <c r="A381" s="51"/>
      <c r="B381" s="51"/>
      <c r="C381" s="51"/>
      <c r="D381" s="51"/>
    </row>
    <row r="382" customFormat="false" ht="15" hidden="false" customHeight="false" outlineLevel="0" collapsed="false">
      <c r="A382" s="51"/>
      <c r="B382" s="51"/>
      <c r="C382" s="51"/>
      <c r="D382" s="51"/>
    </row>
    <row r="383" customFormat="false" ht="15" hidden="false" customHeight="false" outlineLevel="0" collapsed="false">
      <c r="A383" s="51"/>
      <c r="B383" s="51"/>
      <c r="C383" s="51"/>
      <c r="D383" s="51"/>
    </row>
    <row r="384" customFormat="false" ht="15" hidden="false" customHeight="false" outlineLevel="0" collapsed="false">
      <c r="A384" s="51"/>
      <c r="B384" s="51"/>
      <c r="C384" s="51"/>
      <c r="D384" s="51"/>
    </row>
    <row r="385" customFormat="false" ht="15" hidden="false" customHeight="false" outlineLevel="0" collapsed="false">
      <c r="A385" s="51"/>
      <c r="B385" s="51"/>
      <c r="C385" s="51"/>
      <c r="D385" s="51"/>
    </row>
    <row r="386" customFormat="false" ht="15" hidden="false" customHeight="false" outlineLevel="0" collapsed="false">
      <c r="A386" s="51"/>
      <c r="B386" s="51"/>
      <c r="C386" s="51"/>
      <c r="D386" s="51"/>
    </row>
    <row r="387" customFormat="false" ht="15" hidden="false" customHeight="false" outlineLevel="0" collapsed="false">
      <c r="A387" s="51"/>
      <c r="B387" s="51"/>
      <c r="C387" s="51"/>
      <c r="D387" s="51"/>
    </row>
    <row r="388" customFormat="false" ht="15" hidden="false" customHeight="false" outlineLevel="0" collapsed="false">
      <c r="A388" s="51"/>
      <c r="B388" s="51"/>
      <c r="C388" s="51"/>
      <c r="D388" s="51"/>
    </row>
    <row r="389" customFormat="false" ht="15" hidden="false" customHeight="false" outlineLevel="0" collapsed="false">
      <c r="A389" s="51"/>
      <c r="B389" s="51"/>
      <c r="C389" s="51"/>
      <c r="D389" s="51"/>
    </row>
    <row r="390" customFormat="false" ht="15" hidden="false" customHeight="false" outlineLevel="0" collapsed="false">
      <c r="A390" s="51"/>
      <c r="B390" s="51"/>
      <c r="C390" s="51"/>
      <c r="D390" s="51"/>
    </row>
    <row r="391" customFormat="false" ht="15" hidden="false" customHeight="false" outlineLevel="0" collapsed="false">
      <c r="A391" s="51"/>
      <c r="B391" s="51"/>
      <c r="C391" s="51"/>
      <c r="D391" s="51"/>
    </row>
    <row r="392" customFormat="false" ht="15" hidden="false" customHeight="false" outlineLevel="0" collapsed="false">
      <c r="A392" s="51"/>
      <c r="B392" s="51"/>
      <c r="C392" s="51"/>
      <c r="D392" s="51"/>
    </row>
    <row r="393" customFormat="false" ht="15" hidden="false" customHeight="false" outlineLevel="0" collapsed="false">
      <c r="A393" s="51"/>
      <c r="B393" s="51"/>
      <c r="C393" s="51"/>
      <c r="D393" s="51"/>
    </row>
    <row r="394" customFormat="false" ht="15" hidden="false" customHeight="false" outlineLevel="0" collapsed="false">
      <c r="A394" s="51"/>
      <c r="B394" s="51"/>
      <c r="C394" s="51"/>
      <c r="D394" s="51"/>
    </row>
    <row r="395" customFormat="false" ht="15" hidden="false" customHeight="false" outlineLevel="0" collapsed="false">
      <c r="A395" s="51"/>
      <c r="B395" s="51"/>
      <c r="C395" s="51"/>
      <c r="D395" s="51"/>
    </row>
    <row r="396" customFormat="false" ht="15" hidden="false" customHeight="false" outlineLevel="0" collapsed="false">
      <c r="A396" s="51"/>
      <c r="B396" s="51"/>
      <c r="C396" s="51"/>
      <c r="D396" s="51"/>
    </row>
    <row r="397" customFormat="false" ht="15" hidden="false" customHeight="false" outlineLevel="0" collapsed="false">
      <c r="A397" s="51"/>
      <c r="B397" s="51"/>
      <c r="C397" s="51"/>
      <c r="D397" s="51"/>
    </row>
    <row r="398" customFormat="false" ht="15" hidden="false" customHeight="false" outlineLevel="0" collapsed="false">
      <c r="A398" s="51"/>
      <c r="B398" s="51"/>
      <c r="C398" s="51"/>
      <c r="D398" s="51"/>
    </row>
    <row r="399" customFormat="false" ht="15" hidden="false" customHeight="false" outlineLevel="0" collapsed="false">
      <c r="A399" s="51"/>
      <c r="B399" s="51"/>
      <c r="C399" s="51"/>
      <c r="D399" s="51"/>
    </row>
    <row r="400" customFormat="false" ht="15" hidden="false" customHeight="false" outlineLevel="0" collapsed="false">
      <c r="A400" s="51"/>
      <c r="B400" s="51"/>
      <c r="C400" s="51"/>
      <c r="D400" s="51"/>
    </row>
    <row r="401" customFormat="false" ht="15" hidden="false" customHeight="false" outlineLevel="0" collapsed="false">
      <c r="A401" s="51"/>
      <c r="B401" s="51"/>
      <c r="C401" s="51"/>
      <c r="D401" s="51"/>
    </row>
    <row r="402" customFormat="false" ht="15" hidden="false" customHeight="false" outlineLevel="0" collapsed="false">
      <c r="A402" s="51"/>
      <c r="B402" s="51"/>
      <c r="C402" s="51"/>
      <c r="D402" s="51"/>
    </row>
    <row r="403" customFormat="false" ht="15" hidden="false" customHeight="false" outlineLevel="0" collapsed="false">
      <c r="A403" s="51"/>
      <c r="B403" s="51"/>
      <c r="C403" s="51"/>
      <c r="D403" s="51"/>
    </row>
    <row r="404" customFormat="false" ht="15" hidden="false" customHeight="false" outlineLevel="0" collapsed="false">
      <c r="A404" s="51"/>
      <c r="B404" s="51"/>
      <c r="C404" s="51"/>
      <c r="D404" s="51"/>
    </row>
    <row r="405" customFormat="false" ht="15" hidden="false" customHeight="false" outlineLevel="0" collapsed="false">
      <c r="A405" s="51"/>
      <c r="B405" s="51"/>
      <c r="C405" s="51"/>
      <c r="D405" s="51"/>
    </row>
    <row r="406" customFormat="false" ht="15" hidden="false" customHeight="false" outlineLevel="0" collapsed="false">
      <c r="A406" s="51"/>
      <c r="B406" s="51"/>
      <c r="C406" s="51"/>
      <c r="D406" s="51"/>
    </row>
    <row r="407" customFormat="false" ht="15" hidden="false" customHeight="false" outlineLevel="0" collapsed="false">
      <c r="A407" s="51"/>
      <c r="B407" s="51"/>
      <c r="C407" s="51"/>
      <c r="D407" s="51"/>
    </row>
    <row r="408" customFormat="false" ht="15" hidden="false" customHeight="false" outlineLevel="0" collapsed="false">
      <c r="A408" s="51"/>
      <c r="B408" s="51"/>
      <c r="C408" s="51"/>
      <c r="D408" s="51"/>
    </row>
    <row r="409" customFormat="false" ht="15" hidden="false" customHeight="false" outlineLevel="0" collapsed="false">
      <c r="A409" s="51"/>
      <c r="B409" s="51"/>
      <c r="C409" s="51"/>
      <c r="D409" s="51"/>
    </row>
    <row r="410" customFormat="false" ht="15" hidden="false" customHeight="false" outlineLevel="0" collapsed="false">
      <c r="A410" s="51"/>
      <c r="B410" s="51"/>
      <c r="C410" s="51"/>
      <c r="D410" s="51"/>
    </row>
    <row r="411" customFormat="false" ht="15" hidden="false" customHeight="false" outlineLevel="0" collapsed="false">
      <c r="A411" s="51"/>
      <c r="B411" s="51"/>
      <c r="C411" s="51"/>
      <c r="D411" s="51"/>
    </row>
    <row r="412" customFormat="false" ht="15" hidden="false" customHeight="false" outlineLevel="0" collapsed="false">
      <c r="A412" s="51"/>
      <c r="B412" s="51"/>
      <c r="C412" s="51"/>
      <c r="D412" s="51"/>
    </row>
    <row r="413" customFormat="false" ht="15" hidden="false" customHeight="false" outlineLevel="0" collapsed="false">
      <c r="A413" s="51"/>
      <c r="B413" s="51"/>
      <c r="C413" s="51"/>
      <c r="D413" s="51"/>
    </row>
    <row r="414" customFormat="false" ht="15" hidden="false" customHeight="false" outlineLevel="0" collapsed="false">
      <c r="A414" s="51"/>
      <c r="B414" s="51"/>
      <c r="C414" s="51"/>
      <c r="D414" s="51"/>
    </row>
    <row r="415" customFormat="false" ht="15" hidden="false" customHeight="false" outlineLevel="0" collapsed="false">
      <c r="A415" s="51"/>
      <c r="B415" s="51"/>
      <c r="C415" s="51"/>
      <c r="D415" s="51"/>
    </row>
    <row r="416" customFormat="false" ht="15" hidden="false" customHeight="false" outlineLevel="0" collapsed="false">
      <c r="A416" s="51"/>
      <c r="B416" s="51"/>
      <c r="C416" s="51"/>
      <c r="D416" s="51"/>
    </row>
    <row r="417" customFormat="false" ht="15" hidden="false" customHeight="false" outlineLevel="0" collapsed="false">
      <c r="A417" s="51"/>
      <c r="B417" s="51"/>
      <c r="C417" s="51"/>
      <c r="D417" s="51"/>
    </row>
    <row r="418" customFormat="false" ht="15" hidden="false" customHeight="false" outlineLevel="0" collapsed="false">
      <c r="A418" s="51"/>
      <c r="B418" s="51"/>
      <c r="C418" s="51"/>
      <c r="D418" s="51"/>
    </row>
    <row r="419" customFormat="false" ht="15" hidden="false" customHeight="false" outlineLevel="0" collapsed="false">
      <c r="A419" s="51"/>
      <c r="B419" s="51"/>
      <c r="C419" s="51"/>
      <c r="D419" s="51"/>
    </row>
    <row r="420" customFormat="false" ht="15" hidden="false" customHeight="false" outlineLevel="0" collapsed="false">
      <c r="A420" s="51"/>
      <c r="B420" s="51"/>
      <c r="C420" s="51"/>
      <c r="D420" s="51"/>
    </row>
    <row r="421" customFormat="false" ht="15" hidden="false" customHeight="false" outlineLevel="0" collapsed="false">
      <c r="A421" s="51"/>
      <c r="B421" s="51"/>
      <c r="C421" s="51"/>
      <c r="D421" s="51"/>
    </row>
    <row r="422" customFormat="false" ht="15" hidden="false" customHeight="false" outlineLevel="0" collapsed="false">
      <c r="A422" s="51"/>
      <c r="B422" s="51"/>
      <c r="C422" s="51"/>
      <c r="D422" s="51"/>
    </row>
    <row r="423" customFormat="false" ht="15" hidden="false" customHeight="false" outlineLevel="0" collapsed="false">
      <c r="A423" s="51"/>
      <c r="B423" s="51"/>
      <c r="C423" s="51"/>
      <c r="D423" s="51"/>
    </row>
    <row r="424" customFormat="false" ht="15" hidden="false" customHeight="false" outlineLevel="0" collapsed="false">
      <c r="A424" s="51"/>
      <c r="B424" s="51"/>
      <c r="C424" s="51"/>
      <c r="D424" s="51"/>
    </row>
    <row r="425" customFormat="false" ht="15" hidden="false" customHeight="false" outlineLevel="0" collapsed="false">
      <c r="A425" s="51"/>
      <c r="B425" s="51"/>
      <c r="C425" s="51"/>
      <c r="D425" s="51"/>
    </row>
    <row r="426" customFormat="false" ht="15" hidden="false" customHeight="false" outlineLevel="0" collapsed="false">
      <c r="A426" s="51"/>
      <c r="B426" s="51"/>
      <c r="C426" s="51"/>
      <c r="D426" s="51"/>
    </row>
    <row r="427" customFormat="false" ht="15" hidden="false" customHeight="false" outlineLevel="0" collapsed="false">
      <c r="C427" s="51"/>
      <c r="D427" s="51"/>
    </row>
    <row r="428" customFormat="false" ht="15" hidden="false" customHeight="false" outlineLevel="0" collapsed="false">
      <c r="C428" s="51"/>
      <c r="D428" s="51"/>
    </row>
    <row r="429" customFormat="false" ht="15" hidden="false" customHeight="false" outlineLevel="0" collapsed="false">
      <c r="C429" s="51"/>
      <c r="D429" s="51"/>
    </row>
    <row r="430" customFormat="false" ht="15" hidden="false" customHeight="false" outlineLevel="0" collapsed="false">
      <c r="C430" s="51"/>
      <c r="D430" s="51"/>
    </row>
    <row r="431" customFormat="false" ht="15" hidden="false" customHeight="false" outlineLevel="0" collapsed="false">
      <c r="C431" s="51"/>
      <c r="D431" s="51"/>
    </row>
    <row r="432" customFormat="false" ht="15" hidden="false" customHeight="false" outlineLevel="0" collapsed="false">
      <c r="C432" s="51"/>
      <c r="D432" s="51"/>
    </row>
    <row r="433" customFormat="false" ht="15" hidden="false" customHeight="false" outlineLevel="0" collapsed="false">
      <c r="C433" s="51"/>
      <c r="D433" s="51"/>
    </row>
    <row r="434" customFormat="false" ht="15" hidden="false" customHeight="false" outlineLevel="0" collapsed="false">
      <c r="C434" s="51"/>
      <c r="D434" s="51"/>
    </row>
    <row r="435" customFormat="false" ht="15" hidden="false" customHeight="false" outlineLevel="0" collapsed="false">
      <c r="C435" s="51"/>
      <c r="D435" s="51"/>
    </row>
    <row r="436" customFormat="false" ht="15" hidden="false" customHeight="false" outlineLevel="0" collapsed="false">
      <c r="C436" s="51"/>
      <c r="D436" s="51"/>
    </row>
    <row r="437" customFormat="false" ht="15" hidden="false" customHeight="false" outlineLevel="0" collapsed="false">
      <c r="C437" s="51"/>
      <c r="D437" s="51"/>
    </row>
    <row r="438" customFormat="false" ht="15" hidden="false" customHeight="false" outlineLevel="0" collapsed="false">
      <c r="C438" s="51"/>
      <c r="D438" s="51"/>
    </row>
    <row r="439" customFormat="false" ht="15" hidden="false" customHeight="false" outlineLevel="0" collapsed="false">
      <c r="C439" s="51"/>
      <c r="D439" s="51"/>
    </row>
    <row r="440" customFormat="false" ht="15" hidden="false" customHeight="false" outlineLevel="0" collapsed="false">
      <c r="C440" s="51"/>
      <c r="D440" s="51"/>
    </row>
    <row r="441" customFormat="false" ht="15" hidden="false" customHeight="false" outlineLevel="0" collapsed="false">
      <c r="C441" s="51"/>
      <c r="D441" s="51"/>
    </row>
    <row r="442" customFormat="false" ht="15" hidden="false" customHeight="false" outlineLevel="0" collapsed="false">
      <c r="C442" s="51"/>
      <c r="D442" s="51"/>
    </row>
    <row r="443" customFormat="false" ht="15" hidden="false" customHeight="false" outlineLevel="0" collapsed="false">
      <c r="C443" s="51"/>
      <c r="D443" s="51"/>
    </row>
    <row r="444" customFormat="false" ht="15" hidden="false" customHeight="false" outlineLevel="0" collapsed="false">
      <c r="C444" s="51"/>
      <c r="D444" s="51"/>
    </row>
    <row r="445" customFormat="false" ht="15" hidden="false" customHeight="false" outlineLevel="0" collapsed="false">
      <c r="C445" s="51"/>
      <c r="D445" s="51"/>
    </row>
    <row r="446" customFormat="false" ht="15" hidden="false" customHeight="false" outlineLevel="0" collapsed="false">
      <c r="C446" s="51"/>
      <c r="D446" s="51"/>
    </row>
    <row r="447" customFormat="false" ht="15" hidden="false" customHeight="false" outlineLevel="0" collapsed="false">
      <c r="C447" s="51"/>
      <c r="D447" s="51"/>
    </row>
    <row r="448" customFormat="false" ht="15" hidden="false" customHeight="false" outlineLevel="0" collapsed="false">
      <c r="C448" s="51"/>
      <c r="D448" s="51"/>
    </row>
    <row r="449" customFormat="false" ht="15" hidden="false" customHeight="false" outlineLevel="0" collapsed="false">
      <c r="C449" s="51"/>
      <c r="D449" s="51"/>
    </row>
    <row r="450" customFormat="false" ht="15" hidden="false" customHeight="false" outlineLevel="0" collapsed="false">
      <c r="C450" s="51"/>
      <c r="D450" s="51"/>
    </row>
    <row r="451" customFormat="false" ht="15" hidden="false" customHeight="false" outlineLevel="0" collapsed="false">
      <c r="C451" s="51"/>
      <c r="D451" s="51"/>
    </row>
    <row r="452" customFormat="false" ht="15" hidden="false" customHeight="false" outlineLevel="0" collapsed="false">
      <c r="C452" s="51"/>
      <c r="D452" s="51"/>
    </row>
    <row r="453" customFormat="false" ht="15" hidden="false" customHeight="false" outlineLevel="0" collapsed="false">
      <c r="C453" s="51"/>
      <c r="D453" s="51"/>
    </row>
    <row r="454" customFormat="false" ht="15" hidden="false" customHeight="false" outlineLevel="0" collapsed="false">
      <c r="C454" s="51"/>
      <c r="D454" s="51"/>
    </row>
    <row r="455" customFormat="false" ht="15" hidden="false" customHeight="false" outlineLevel="0" collapsed="false">
      <c r="C455" s="51"/>
      <c r="D455" s="51"/>
    </row>
    <row r="456" customFormat="false" ht="15" hidden="false" customHeight="false" outlineLevel="0" collapsed="false">
      <c r="C456" s="51"/>
      <c r="D456" s="51"/>
    </row>
    <row r="457" customFormat="false" ht="15" hidden="false" customHeight="false" outlineLevel="0" collapsed="false">
      <c r="C457" s="51"/>
      <c r="D457" s="51"/>
    </row>
    <row r="458" customFormat="false" ht="15" hidden="false" customHeight="false" outlineLevel="0" collapsed="false">
      <c r="C458" s="51"/>
      <c r="D458" s="51"/>
    </row>
    <row r="459" customFormat="false" ht="15" hidden="false" customHeight="false" outlineLevel="0" collapsed="false">
      <c r="C459" s="51"/>
      <c r="D459" s="51"/>
    </row>
    <row r="460" customFormat="false" ht="15" hidden="false" customHeight="false" outlineLevel="0" collapsed="false">
      <c r="C460" s="51"/>
      <c r="D460" s="51"/>
    </row>
    <row r="461" customFormat="false" ht="15" hidden="false" customHeight="false" outlineLevel="0" collapsed="false">
      <c r="C461" s="51"/>
      <c r="D461" s="51"/>
    </row>
    <row r="462" customFormat="false" ht="15" hidden="false" customHeight="false" outlineLevel="0" collapsed="false">
      <c r="C462" s="51"/>
      <c r="D462" s="51"/>
    </row>
    <row r="463" customFormat="false" ht="15" hidden="false" customHeight="false" outlineLevel="0" collapsed="false">
      <c r="C463" s="51"/>
      <c r="D463" s="51"/>
    </row>
    <row r="464" customFormat="false" ht="15" hidden="false" customHeight="false" outlineLevel="0" collapsed="false">
      <c r="C464" s="51"/>
      <c r="D464" s="51"/>
    </row>
    <row r="465" customFormat="false" ht="15" hidden="false" customHeight="false" outlineLevel="0" collapsed="false">
      <c r="C465" s="51"/>
      <c r="D465" s="51"/>
    </row>
    <row r="466" customFormat="false" ht="15" hidden="false" customHeight="false" outlineLevel="0" collapsed="false">
      <c r="C466" s="51"/>
      <c r="D466" s="51"/>
    </row>
    <row r="467" customFormat="false" ht="15" hidden="false" customHeight="false" outlineLevel="0" collapsed="false">
      <c r="C467" s="51"/>
      <c r="D467" s="51"/>
    </row>
    <row r="468" customFormat="false" ht="15" hidden="false" customHeight="false" outlineLevel="0" collapsed="false">
      <c r="C468" s="51"/>
      <c r="D468" s="51"/>
    </row>
    <row r="469" customFormat="false" ht="15" hidden="false" customHeight="false" outlineLevel="0" collapsed="false">
      <c r="C469" s="51"/>
      <c r="D469" s="51"/>
    </row>
    <row r="470" customFormat="false" ht="15" hidden="false" customHeight="false" outlineLevel="0" collapsed="false">
      <c r="C470" s="51"/>
      <c r="D470" s="51"/>
    </row>
    <row r="471" customFormat="false" ht="15" hidden="false" customHeight="false" outlineLevel="0" collapsed="false">
      <c r="C471" s="51"/>
      <c r="D471" s="51"/>
    </row>
    <row r="472" customFormat="false" ht="15" hidden="false" customHeight="false" outlineLevel="0" collapsed="false">
      <c r="C472" s="51"/>
      <c r="D472" s="51"/>
    </row>
    <row r="473" customFormat="false" ht="15" hidden="false" customHeight="false" outlineLevel="0" collapsed="false">
      <c r="C473" s="51"/>
      <c r="D473" s="51"/>
    </row>
    <row r="474" customFormat="false" ht="15" hidden="false" customHeight="false" outlineLevel="0" collapsed="false">
      <c r="C474" s="51"/>
      <c r="D474" s="51"/>
    </row>
    <row r="475" customFormat="false" ht="15" hidden="false" customHeight="false" outlineLevel="0" collapsed="false">
      <c r="C475" s="51"/>
      <c r="D475" s="51"/>
    </row>
    <row r="476" customFormat="false" ht="15" hidden="false" customHeight="false" outlineLevel="0" collapsed="false">
      <c r="C476" s="51"/>
      <c r="D476" s="51"/>
    </row>
    <row r="477" customFormat="false" ht="15" hidden="false" customHeight="false" outlineLevel="0" collapsed="false">
      <c r="C477" s="51"/>
      <c r="D477" s="51"/>
    </row>
    <row r="478" customFormat="false" ht="15" hidden="false" customHeight="false" outlineLevel="0" collapsed="false">
      <c r="C478" s="51"/>
      <c r="D478" s="51"/>
    </row>
    <row r="479" customFormat="false" ht="15" hidden="false" customHeight="false" outlineLevel="0" collapsed="false">
      <c r="C479" s="51"/>
      <c r="D479" s="51"/>
    </row>
    <row r="480" customFormat="false" ht="15" hidden="false" customHeight="false" outlineLevel="0" collapsed="false">
      <c r="C480" s="51"/>
      <c r="D480" s="51"/>
    </row>
    <row r="481" customFormat="false" ht="15" hidden="false" customHeight="false" outlineLevel="0" collapsed="false">
      <c r="C481" s="51"/>
      <c r="D481" s="51"/>
    </row>
    <row r="482" customFormat="false" ht="15" hidden="false" customHeight="false" outlineLevel="0" collapsed="false">
      <c r="C482" s="51"/>
      <c r="D482" s="51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4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671875" defaultRowHeight="15" zeroHeight="false" outlineLevelRow="0" outlineLevelCol="0"/>
  <cols>
    <col collapsed="false" customWidth="false" hidden="false" outlineLevel="0" max="1" min="1" style="46" width="8.86"/>
    <col collapsed="false" customWidth="true" hidden="false" outlineLevel="0" max="2" min="2" style="46" width="8.42"/>
    <col collapsed="false" customWidth="false" hidden="false" outlineLevel="0" max="3" min="3" style="46" width="8.86"/>
    <col collapsed="false" customWidth="true" hidden="false" outlineLevel="0" max="4" min="4" style="46" width="8.42"/>
    <col collapsed="false" customWidth="false" hidden="false" outlineLevel="0" max="1024" min="5" style="46" width="8.86"/>
  </cols>
  <sheetData>
    <row r="4" customFormat="false" ht="15" hidden="false" customHeight="false" outlineLevel="0" collapsed="false">
      <c r="A4" s="47" t="s">
        <v>12</v>
      </c>
      <c r="B4" s="47"/>
      <c r="C4" s="47" t="s">
        <v>13</v>
      </c>
      <c r="D4" s="47"/>
    </row>
    <row r="5" customFormat="false" ht="15" hidden="false" customHeight="false" outlineLevel="0" collapsed="false">
      <c r="A5" s="48" t="s">
        <v>107</v>
      </c>
      <c r="B5" s="48" t="s">
        <v>108</v>
      </c>
      <c r="C5" s="48" t="s">
        <v>107</v>
      </c>
      <c r="D5" s="48" t="s">
        <v>108</v>
      </c>
    </row>
    <row r="6" customFormat="false" ht="15" hidden="false" customHeight="false" outlineLevel="0" collapsed="false">
      <c r="A6" s="48" t="s">
        <v>20</v>
      </c>
      <c r="B6" s="48" t="s">
        <v>20</v>
      </c>
      <c r="C6" s="48" t="s">
        <v>20</v>
      </c>
      <c r="D6" s="48" t="s">
        <v>20</v>
      </c>
    </row>
    <row r="7" customFormat="false" ht="15" hidden="false" customHeight="false" outlineLevel="0" collapsed="false">
      <c r="A7" s="49" t="n">
        <f aca="false">AVERAGE(A9:A208)</f>
        <v>-1.668240673E-011</v>
      </c>
      <c r="B7" s="49" t="n">
        <f aca="false">STDEV(A9:A208)/SQRT(200)</f>
        <v>4.06764926048371E-013</v>
      </c>
      <c r="C7" s="49" t="n">
        <f aca="false">AVERAGE(C9:C208)</f>
        <v>-5.94841373E-010</v>
      </c>
      <c r="D7" s="49" t="n">
        <f aca="false">STDEV(C9:C208)/SQRT(200)</f>
        <v>1.17660838069874E-012</v>
      </c>
    </row>
    <row r="8" customFormat="false" ht="15" hidden="false" customHeight="false" outlineLevel="0" collapsed="false">
      <c r="A8" s="47" t="s">
        <v>109</v>
      </c>
      <c r="B8" s="47"/>
      <c r="C8" s="47" t="s">
        <v>109</v>
      </c>
      <c r="D8" s="47"/>
    </row>
    <row r="9" customFormat="false" ht="15" hidden="false" customHeight="false" outlineLevel="0" collapsed="false">
      <c r="A9" s="50" t="n">
        <v>3.410605E-012</v>
      </c>
      <c r="B9" s="51" t="n">
        <v>0.3036895</v>
      </c>
      <c r="C9" s="51" t="n">
        <v>-5.902621E-010</v>
      </c>
      <c r="D9" s="51" t="n">
        <v>0.3041015</v>
      </c>
    </row>
    <row r="10" customFormat="false" ht="15" hidden="false" customHeight="false" outlineLevel="0" collapsed="false">
      <c r="A10" s="51" t="n">
        <v>-4.092726E-012</v>
      </c>
      <c r="B10" s="51" t="n">
        <v>0.987937</v>
      </c>
      <c r="C10" s="51" t="n">
        <v>-5.893526E-010</v>
      </c>
      <c r="D10" s="51" t="n">
        <v>0.9877758</v>
      </c>
    </row>
    <row r="11" customFormat="false" ht="15" hidden="false" customHeight="false" outlineLevel="0" collapsed="false">
      <c r="A11" s="51" t="n">
        <v>-3.865352E-012</v>
      </c>
      <c r="B11" s="51" t="n">
        <v>1.403413</v>
      </c>
      <c r="C11" s="51" t="n">
        <v>-6.059508E-010</v>
      </c>
      <c r="D11" s="51" t="n">
        <v>1.396294</v>
      </c>
    </row>
    <row r="12" customFormat="false" ht="15" hidden="false" customHeight="false" outlineLevel="0" collapsed="false">
      <c r="A12" s="51" t="n">
        <v>-5.229595E-012</v>
      </c>
      <c r="B12" s="51" t="n">
        <v>1.807739</v>
      </c>
      <c r="C12" s="51" t="n">
        <v>-5.868515E-010</v>
      </c>
      <c r="D12" s="51" t="n">
        <v>1.802659</v>
      </c>
    </row>
    <row r="13" customFormat="false" ht="15" hidden="false" customHeight="false" outlineLevel="0" collapsed="false">
      <c r="A13" s="51" t="n">
        <v>-2.728484E-012</v>
      </c>
      <c r="B13" s="51" t="n">
        <v>2.211513</v>
      </c>
      <c r="C13" s="51" t="n">
        <v>-5.566108E-010</v>
      </c>
      <c r="D13" s="51" t="n">
        <v>2.207153</v>
      </c>
    </row>
    <row r="14" customFormat="false" ht="15" hidden="false" customHeight="false" outlineLevel="0" collapsed="false">
      <c r="A14" s="51" t="n">
        <v>-4.3201E-012</v>
      </c>
      <c r="B14" s="51" t="n">
        <v>2.617284</v>
      </c>
      <c r="C14" s="51" t="n">
        <v>-5.800302E-010</v>
      </c>
      <c r="D14" s="51" t="n">
        <v>2.64849</v>
      </c>
    </row>
    <row r="15" customFormat="false" ht="15" hidden="false" customHeight="false" outlineLevel="0" collapsed="false">
      <c r="A15" s="51" t="n">
        <v>-7.958079E-012</v>
      </c>
      <c r="B15" s="51" t="n">
        <v>3.021058</v>
      </c>
      <c r="C15" s="51" t="n">
        <v>-5.725269E-010</v>
      </c>
      <c r="D15" s="51" t="n">
        <v>3.051267</v>
      </c>
    </row>
    <row r="16" customFormat="false" ht="15" hidden="false" customHeight="false" outlineLevel="0" collapsed="false">
      <c r="A16" s="51" t="n">
        <v>-3.865352E-012</v>
      </c>
      <c r="B16" s="51" t="n">
        <v>3.427832</v>
      </c>
      <c r="C16" s="51" t="n">
        <v>-6.061782E-010</v>
      </c>
      <c r="D16" s="51" t="n">
        <v>3.459736</v>
      </c>
    </row>
    <row r="17" customFormat="false" ht="15" hidden="false" customHeight="false" outlineLevel="0" collapsed="false">
      <c r="A17" s="51" t="n">
        <v>-6.82121E-012</v>
      </c>
      <c r="B17" s="51" t="n">
        <v>3.836599</v>
      </c>
      <c r="C17" s="51" t="n">
        <v>-5.934453E-010</v>
      </c>
      <c r="D17" s="51" t="n">
        <v>3.864226</v>
      </c>
    </row>
    <row r="18" customFormat="false" ht="15" hidden="false" customHeight="false" outlineLevel="0" collapsed="false">
      <c r="A18" s="51" t="n">
        <v>-6.366463E-012</v>
      </c>
      <c r="B18" s="51" t="n">
        <v>4.240373</v>
      </c>
      <c r="C18" s="51" t="n">
        <v>-5.76847E-010</v>
      </c>
      <c r="D18" s="51" t="n">
        <v>4.268766</v>
      </c>
    </row>
    <row r="19" customFormat="false" ht="15" hidden="false" customHeight="false" outlineLevel="0" collapsed="false">
      <c r="A19" s="51" t="n">
        <v>-3.183231E-012</v>
      </c>
      <c r="B19" s="51" t="n">
        <v>4.645983</v>
      </c>
      <c r="C19" s="51" t="n">
        <v>-6.073151E-010</v>
      </c>
      <c r="D19" s="51" t="n">
        <v>4.673053</v>
      </c>
    </row>
    <row r="20" customFormat="false" ht="15" hidden="false" customHeight="false" outlineLevel="0" collapsed="false">
      <c r="A20" s="51" t="n">
        <v>-8.185452E-012</v>
      </c>
      <c r="B20" s="51" t="n">
        <v>5.051325</v>
      </c>
      <c r="C20" s="51" t="n">
        <v>-5.695711E-010</v>
      </c>
      <c r="D20" s="51" t="n">
        <v>5.077785</v>
      </c>
    </row>
    <row r="21" customFormat="false" ht="15" hidden="false" customHeight="false" outlineLevel="0" collapsed="false">
      <c r="A21" s="51" t="n">
        <v>-5.229595E-012</v>
      </c>
      <c r="B21" s="51" t="n">
        <v>5.477397</v>
      </c>
      <c r="C21" s="51" t="n">
        <v>-5.686616E-010</v>
      </c>
      <c r="D21" s="51" t="n">
        <v>5.482086</v>
      </c>
    </row>
    <row r="22" customFormat="false" ht="15" hidden="false" customHeight="false" outlineLevel="0" collapsed="false">
      <c r="A22" s="51" t="n">
        <v>-9.777068E-012</v>
      </c>
      <c r="B22" s="51" t="n">
        <v>5.881575</v>
      </c>
      <c r="C22" s="51" t="n">
        <v>-5.836682E-010</v>
      </c>
      <c r="D22" s="51" t="n">
        <v>5.915534</v>
      </c>
    </row>
    <row r="23" customFormat="false" ht="15" hidden="false" customHeight="false" outlineLevel="0" collapsed="false">
      <c r="A23" s="51" t="n">
        <v>-3.865352E-012</v>
      </c>
      <c r="B23" s="51" t="n">
        <v>6.285296</v>
      </c>
      <c r="C23" s="51" t="n">
        <v>-5.629772E-010</v>
      </c>
      <c r="D23" s="51" t="n">
        <v>6.336141</v>
      </c>
    </row>
    <row r="24" customFormat="false" ht="15" hidden="false" customHeight="false" outlineLevel="0" collapsed="false">
      <c r="A24" s="51" t="n">
        <v>-7.958079E-012</v>
      </c>
      <c r="B24" s="51" t="n">
        <v>6.689389</v>
      </c>
      <c r="C24" s="51" t="n">
        <v>-5.850325E-010</v>
      </c>
      <c r="D24" s="51" t="n">
        <v>6.741062</v>
      </c>
    </row>
    <row r="25" customFormat="false" ht="15" hidden="false" customHeight="false" outlineLevel="0" collapsed="false">
      <c r="A25" s="51" t="n">
        <v>-1.023182E-011</v>
      </c>
      <c r="B25" s="51" t="n">
        <v>7.094416</v>
      </c>
      <c r="C25" s="51" t="n">
        <v>-6.01176E-010</v>
      </c>
      <c r="D25" s="51" t="n">
        <v>7.150766</v>
      </c>
    </row>
    <row r="26" customFormat="false" ht="15" hidden="false" customHeight="false" outlineLevel="0" collapsed="false">
      <c r="A26" s="51" t="n">
        <v>-7.048584E-012</v>
      </c>
      <c r="B26" s="51" t="n">
        <v>7.500357</v>
      </c>
      <c r="C26" s="51" t="n">
        <v>-5.725269E-010</v>
      </c>
      <c r="D26" s="51" t="n">
        <v>7.560657</v>
      </c>
    </row>
    <row r="27" customFormat="false" ht="15" hidden="false" customHeight="false" outlineLevel="0" collapsed="false">
      <c r="A27" s="51" t="n">
        <v>-1.045919E-011</v>
      </c>
      <c r="B27" s="51" t="n">
        <v>7.908374</v>
      </c>
      <c r="C27" s="51" t="n">
        <v>-5.907168E-010</v>
      </c>
      <c r="D27" s="51" t="n">
        <v>7.966344</v>
      </c>
    </row>
    <row r="28" customFormat="false" ht="15" hidden="false" customHeight="false" outlineLevel="0" collapsed="false">
      <c r="A28" s="51" t="n">
        <v>-1.364242E-011</v>
      </c>
      <c r="B28" s="51" t="n">
        <v>8.31373</v>
      </c>
      <c r="C28" s="51" t="n">
        <v>-5.807124E-010</v>
      </c>
      <c r="D28" s="51" t="n">
        <v>8.369851</v>
      </c>
    </row>
    <row r="29" customFormat="false" ht="15" hidden="false" customHeight="false" outlineLevel="0" collapsed="false">
      <c r="A29" s="51" t="n">
        <v>-1.045919E-011</v>
      </c>
      <c r="B29" s="51" t="n">
        <v>8.71801</v>
      </c>
      <c r="C29" s="51" t="n">
        <v>-5.766196E-010</v>
      </c>
      <c r="D29" s="51" t="n">
        <v>8.775486</v>
      </c>
    </row>
    <row r="30" customFormat="false" ht="15" hidden="false" customHeight="false" outlineLevel="0" collapsed="false">
      <c r="A30" s="51" t="n">
        <v>-8.412826E-012</v>
      </c>
      <c r="B30" s="51" t="n">
        <v>9.121972</v>
      </c>
      <c r="C30" s="51" t="n">
        <v>-5.759375E-010</v>
      </c>
      <c r="D30" s="51" t="n">
        <v>9.179907</v>
      </c>
    </row>
    <row r="31" customFormat="false" ht="15" hidden="false" customHeight="false" outlineLevel="0" collapsed="false">
      <c r="A31" s="51" t="n">
        <v>-1.978151E-011</v>
      </c>
      <c r="B31" s="51" t="n">
        <v>9.52669</v>
      </c>
      <c r="C31" s="51" t="n">
        <v>-6.023129E-010</v>
      </c>
      <c r="D31" s="51" t="n">
        <v>9.58428</v>
      </c>
    </row>
    <row r="32" customFormat="false" ht="15" hidden="false" customHeight="false" outlineLevel="0" collapsed="false">
      <c r="A32" s="51" t="n">
        <v>-9.777068E-012</v>
      </c>
      <c r="B32" s="51" t="n">
        <v>9.933201</v>
      </c>
      <c r="C32" s="51" t="n">
        <v>-5.934453E-010</v>
      </c>
      <c r="D32" s="51" t="n">
        <v>9.988996</v>
      </c>
    </row>
    <row r="33" customFormat="false" ht="15" hidden="false" customHeight="false" outlineLevel="0" collapsed="false">
      <c r="A33" s="51" t="n">
        <v>-1.500666E-011</v>
      </c>
      <c r="B33" s="51" t="n">
        <v>10.3379</v>
      </c>
      <c r="C33" s="51" t="n">
        <v>-6.116352E-010</v>
      </c>
      <c r="D33" s="51" t="n">
        <v>10.39326</v>
      </c>
    </row>
    <row r="34" customFormat="false" ht="15" hidden="false" customHeight="false" outlineLevel="0" collapsed="false">
      <c r="A34" s="51" t="n">
        <v>-1.182343E-011</v>
      </c>
      <c r="B34" s="51" t="n">
        <v>10.74332</v>
      </c>
      <c r="C34" s="51" t="n">
        <v>-5.868515E-010</v>
      </c>
      <c r="D34" s="51" t="n">
        <v>10.79974</v>
      </c>
    </row>
    <row r="35" customFormat="false" ht="15" hidden="false" customHeight="false" outlineLevel="0" collapsed="false">
      <c r="A35" s="51" t="n">
        <v>-8.412826E-012</v>
      </c>
      <c r="B35" s="51" t="n">
        <v>11.14809</v>
      </c>
      <c r="C35" s="51" t="n">
        <v>-6.070877E-010</v>
      </c>
      <c r="D35" s="51" t="n">
        <v>11.20343</v>
      </c>
    </row>
    <row r="36" customFormat="false" ht="15" hidden="false" customHeight="false" outlineLevel="0" collapsed="false">
      <c r="A36" s="51" t="n">
        <v>-9.777068E-012</v>
      </c>
      <c r="B36" s="51" t="n">
        <v>11.55223</v>
      </c>
      <c r="C36" s="51" t="n">
        <v>-6.018581E-010</v>
      </c>
      <c r="D36" s="51" t="n">
        <v>11.60767</v>
      </c>
    </row>
    <row r="37" customFormat="false" ht="15" hidden="false" customHeight="false" outlineLevel="0" collapsed="false">
      <c r="A37" s="51" t="n">
        <v>-8.412826E-012</v>
      </c>
      <c r="B37" s="51" t="n">
        <v>11.9557</v>
      </c>
      <c r="C37" s="51" t="n">
        <v>-5.807124E-010</v>
      </c>
      <c r="D37" s="51" t="n">
        <v>12.01221</v>
      </c>
    </row>
    <row r="38" customFormat="false" ht="15" hidden="false" customHeight="false" outlineLevel="0" collapsed="false">
      <c r="A38" s="51" t="n">
        <v>-7.275958E-012</v>
      </c>
      <c r="B38" s="51" t="n">
        <v>12.36005</v>
      </c>
      <c r="C38" s="51" t="n">
        <v>-5.979928E-010</v>
      </c>
      <c r="D38" s="51" t="n">
        <v>12.4167</v>
      </c>
    </row>
    <row r="39" customFormat="false" ht="15" hidden="false" customHeight="false" outlineLevel="0" collapsed="false">
      <c r="A39" s="51" t="n">
        <v>-1.227818E-011</v>
      </c>
      <c r="B39" s="51" t="n">
        <v>12.76791</v>
      </c>
      <c r="C39" s="51" t="n">
        <v>-5.636593E-010</v>
      </c>
      <c r="D39" s="51" t="n">
        <v>12.82244</v>
      </c>
    </row>
    <row r="40" customFormat="false" ht="15" hidden="false" customHeight="false" outlineLevel="0" collapsed="false">
      <c r="A40" s="51" t="n">
        <v>-1.159606E-011</v>
      </c>
      <c r="B40" s="51" t="n">
        <v>13.17271</v>
      </c>
      <c r="C40" s="51" t="n">
        <v>-5.600214E-010</v>
      </c>
      <c r="D40" s="51" t="n">
        <v>13.22622</v>
      </c>
    </row>
    <row r="41" customFormat="false" ht="15" hidden="false" customHeight="false" outlineLevel="0" collapsed="false">
      <c r="A41" s="51" t="n">
        <v>-1.114131E-011</v>
      </c>
      <c r="B41" s="51" t="n">
        <v>13.57788</v>
      </c>
      <c r="C41" s="51" t="n">
        <v>-5.825314E-010</v>
      </c>
      <c r="D41" s="51" t="n">
        <v>13.62999</v>
      </c>
    </row>
    <row r="42" customFormat="false" ht="15" hidden="false" customHeight="false" outlineLevel="0" collapsed="false">
      <c r="A42" s="51" t="n">
        <v>-1.364242E-011</v>
      </c>
      <c r="B42" s="51" t="n">
        <v>13.98321</v>
      </c>
      <c r="C42" s="51" t="n">
        <v>-5.686616E-010</v>
      </c>
      <c r="D42" s="51" t="n">
        <v>14.03377</v>
      </c>
    </row>
    <row r="43" customFormat="false" ht="15" hidden="false" customHeight="false" outlineLevel="0" collapsed="false">
      <c r="A43" s="51" t="n">
        <v>-1.182343E-011</v>
      </c>
      <c r="B43" s="51" t="n">
        <v>14.38954</v>
      </c>
      <c r="C43" s="51" t="n">
        <v>-6.014034E-010</v>
      </c>
      <c r="D43" s="51" t="n">
        <v>14.43754</v>
      </c>
    </row>
    <row r="44" customFormat="false" ht="15" hidden="false" customHeight="false" outlineLevel="0" collapsed="false">
      <c r="A44" s="51" t="n">
        <v>-1.500666E-011</v>
      </c>
      <c r="B44" s="51" t="n">
        <v>14.79431</v>
      </c>
      <c r="C44" s="51" t="n">
        <v>-5.684342E-010</v>
      </c>
      <c r="D44" s="51" t="n">
        <v>14.84031</v>
      </c>
    </row>
    <row r="45" customFormat="false" ht="15" hidden="false" customHeight="false" outlineLevel="0" collapsed="false">
      <c r="A45" s="51" t="n">
        <v>-1.818989E-011</v>
      </c>
      <c r="B45" s="51" t="n">
        <v>15.19985</v>
      </c>
      <c r="C45" s="51" t="n">
        <v>-5.909442E-010</v>
      </c>
      <c r="D45" s="51" t="n">
        <v>15.24405</v>
      </c>
    </row>
    <row r="46" customFormat="false" ht="15" hidden="false" customHeight="false" outlineLevel="0" collapsed="false">
      <c r="A46" s="51" t="n">
        <v>-1.409717E-011</v>
      </c>
      <c r="B46" s="51" t="n">
        <v>15.60387</v>
      </c>
      <c r="C46" s="51" t="n">
        <v>-5.779839E-010</v>
      </c>
      <c r="D46" s="51" t="n">
        <v>15.64768</v>
      </c>
    </row>
    <row r="47" customFormat="false" ht="15" hidden="false" customHeight="false" outlineLevel="0" collapsed="false">
      <c r="A47" s="51" t="n">
        <v>-1.182343E-011</v>
      </c>
      <c r="B47" s="51" t="n">
        <v>16.00908</v>
      </c>
      <c r="C47" s="51" t="n">
        <v>-5.743459E-010</v>
      </c>
      <c r="D47" s="51" t="n">
        <v>16.0515</v>
      </c>
    </row>
    <row r="48" customFormat="false" ht="15" hidden="false" customHeight="false" outlineLevel="0" collapsed="false">
      <c r="A48" s="51" t="n">
        <v>-9.549694E-012</v>
      </c>
      <c r="B48" s="51" t="n">
        <v>16.4134</v>
      </c>
      <c r="C48" s="51" t="n">
        <v>-5.986749E-010</v>
      </c>
      <c r="D48" s="51" t="n">
        <v>16.45617</v>
      </c>
    </row>
    <row r="49" customFormat="false" ht="15" hidden="false" customHeight="false" outlineLevel="0" collapsed="false">
      <c r="A49" s="51" t="n">
        <v>-1.29603E-011</v>
      </c>
      <c r="B49" s="51" t="n">
        <v>16.81797</v>
      </c>
      <c r="C49" s="51" t="n">
        <v>-5.923084E-010</v>
      </c>
      <c r="D49" s="51" t="n">
        <v>16.86116</v>
      </c>
    </row>
    <row r="50" customFormat="false" ht="15" hidden="false" customHeight="false" outlineLevel="0" collapsed="false">
      <c r="A50" s="51" t="n">
        <v>-1.364242E-011</v>
      </c>
      <c r="B50" s="51" t="n">
        <v>17.22506</v>
      </c>
      <c r="C50" s="51" t="n">
        <v>-6.023129E-010</v>
      </c>
      <c r="D50" s="51" t="n">
        <v>17.26598</v>
      </c>
    </row>
    <row r="51" customFormat="false" ht="15" hidden="false" customHeight="false" outlineLevel="0" collapsed="false">
      <c r="A51" s="51" t="n">
        <v>-1.114131E-011</v>
      </c>
      <c r="B51" s="51" t="n">
        <v>17.63466</v>
      </c>
      <c r="C51" s="51" t="n">
        <v>-6.007213E-010</v>
      </c>
      <c r="D51" s="51" t="n">
        <v>17.67011</v>
      </c>
    </row>
    <row r="52" customFormat="false" ht="15" hidden="false" customHeight="false" outlineLevel="0" collapsed="false">
      <c r="A52" s="51" t="n">
        <v>-1.887202E-011</v>
      </c>
      <c r="B52" s="51" t="n">
        <v>18.04035</v>
      </c>
      <c r="C52" s="51" t="n">
        <v>-6.059508E-010</v>
      </c>
      <c r="D52" s="51" t="n">
        <v>18.07507</v>
      </c>
    </row>
    <row r="53" customFormat="false" ht="15" hidden="false" customHeight="false" outlineLevel="0" collapsed="false">
      <c r="A53" s="51" t="n">
        <v>-1.546141E-011</v>
      </c>
      <c r="B53" s="51" t="n">
        <v>18.44461</v>
      </c>
      <c r="C53" s="51" t="n">
        <v>-5.961738E-010</v>
      </c>
      <c r="D53" s="51" t="n">
        <v>18.47884</v>
      </c>
    </row>
    <row r="54" customFormat="false" ht="15" hidden="false" customHeight="false" outlineLevel="0" collapsed="false">
      <c r="A54" s="51" t="n">
        <v>-9.549694E-012</v>
      </c>
      <c r="B54" s="51" t="n">
        <v>18.84932</v>
      </c>
      <c r="C54" s="51" t="n">
        <v>-5.995844E-010</v>
      </c>
      <c r="D54" s="51" t="n">
        <v>18.88258</v>
      </c>
    </row>
    <row r="55" customFormat="false" ht="15" hidden="false" customHeight="false" outlineLevel="0" collapsed="false">
      <c r="A55" s="51" t="n">
        <v>-1.159606E-011</v>
      </c>
      <c r="B55" s="51" t="n">
        <v>19.25326</v>
      </c>
      <c r="C55" s="51" t="n">
        <v>-5.882157E-010</v>
      </c>
      <c r="D55" s="51" t="n">
        <v>19.28612</v>
      </c>
    </row>
    <row r="56" customFormat="false" ht="15" hidden="false" customHeight="false" outlineLevel="0" collapsed="false">
      <c r="A56" s="51" t="n">
        <v>-1.227818E-011</v>
      </c>
      <c r="B56" s="51" t="n">
        <v>19.66322</v>
      </c>
      <c r="C56" s="51" t="n">
        <v>-5.852598E-010</v>
      </c>
      <c r="D56" s="51" t="n">
        <v>19.6912</v>
      </c>
    </row>
    <row r="57" customFormat="false" ht="15" hidden="false" customHeight="false" outlineLevel="0" collapsed="false">
      <c r="A57" s="51" t="n">
        <v>-1.546141E-011</v>
      </c>
      <c r="B57" s="51" t="n">
        <v>20.07326</v>
      </c>
      <c r="C57" s="51" t="n">
        <v>-6.323262E-010</v>
      </c>
      <c r="D57" s="51" t="n">
        <v>20.09663</v>
      </c>
    </row>
    <row r="58" customFormat="false" ht="15" hidden="false" customHeight="false" outlineLevel="0" collapsed="false">
      <c r="A58" s="51" t="n">
        <v>-1.455192E-011</v>
      </c>
      <c r="B58" s="51" t="n">
        <v>20.48377</v>
      </c>
      <c r="C58" s="51" t="n">
        <v>-5.807124E-010</v>
      </c>
      <c r="D58" s="51" t="n">
        <v>20.50046</v>
      </c>
    </row>
    <row r="59" customFormat="false" ht="15" hidden="false" customHeight="false" outlineLevel="0" collapsed="false">
      <c r="A59" s="51" t="n">
        <v>-1.682565E-011</v>
      </c>
      <c r="B59" s="51" t="n">
        <v>20.89013</v>
      </c>
      <c r="C59" s="51" t="n">
        <v>-6.086793E-010</v>
      </c>
      <c r="D59" s="51" t="n">
        <v>20.90426</v>
      </c>
    </row>
    <row r="60" customFormat="false" ht="15" hidden="false" customHeight="false" outlineLevel="0" collapsed="false">
      <c r="A60" s="51" t="n">
        <v>-1.591616E-011</v>
      </c>
      <c r="B60" s="51" t="n">
        <v>21.29621</v>
      </c>
      <c r="C60" s="51" t="n">
        <v>-5.920811E-010</v>
      </c>
      <c r="D60" s="51" t="n">
        <v>21.30723</v>
      </c>
    </row>
    <row r="61" customFormat="false" ht="15" hidden="false" customHeight="false" outlineLevel="0" collapsed="false">
      <c r="A61" s="51" t="n">
        <v>-1.614353E-011</v>
      </c>
      <c r="B61" s="51" t="n">
        <v>21.71055</v>
      </c>
      <c r="C61" s="51" t="n">
        <v>-5.672973E-010</v>
      </c>
      <c r="D61" s="51" t="n">
        <v>21.71243</v>
      </c>
    </row>
    <row r="62" customFormat="false" ht="15" hidden="false" customHeight="false" outlineLevel="0" collapsed="false">
      <c r="A62" s="51" t="n">
        <v>-1.932676E-011</v>
      </c>
      <c r="B62" s="51" t="n">
        <v>22.1162</v>
      </c>
      <c r="C62" s="51" t="n">
        <v>-5.852598E-010</v>
      </c>
      <c r="D62" s="51" t="n">
        <v>22.11591</v>
      </c>
    </row>
    <row r="63" customFormat="false" ht="15" hidden="false" customHeight="false" outlineLevel="0" collapsed="false">
      <c r="A63" s="51" t="n">
        <v>-1.500666E-011</v>
      </c>
      <c r="B63" s="51" t="n">
        <v>22.51983</v>
      </c>
      <c r="C63" s="51" t="n">
        <v>-5.961738E-010</v>
      </c>
      <c r="D63" s="51" t="n">
        <v>22.52119</v>
      </c>
    </row>
    <row r="64" customFormat="false" ht="15" hidden="false" customHeight="false" outlineLevel="0" collapsed="false">
      <c r="A64" s="51" t="n">
        <v>-1.796252E-011</v>
      </c>
      <c r="B64" s="51" t="n">
        <v>22.9251</v>
      </c>
      <c r="C64" s="51" t="n">
        <v>-5.845777E-010</v>
      </c>
      <c r="D64" s="51" t="n">
        <v>22.92407</v>
      </c>
    </row>
    <row r="65" customFormat="false" ht="15" hidden="false" customHeight="false" outlineLevel="0" collapsed="false">
      <c r="A65" s="51" t="n">
        <v>-1.72804E-011</v>
      </c>
      <c r="B65" s="51" t="n">
        <v>23.32955</v>
      </c>
      <c r="C65" s="51" t="n">
        <v>-6.064056E-010</v>
      </c>
      <c r="D65" s="51" t="n">
        <v>23.32835</v>
      </c>
    </row>
    <row r="66" customFormat="false" ht="15" hidden="false" customHeight="false" outlineLevel="0" collapsed="false">
      <c r="A66" s="51" t="n">
        <v>-9.549694E-012</v>
      </c>
      <c r="B66" s="51" t="n">
        <v>23.73482</v>
      </c>
      <c r="C66" s="51" t="n">
        <v>-5.888978E-010</v>
      </c>
      <c r="D66" s="51" t="n">
        <v>23.73271</v>
      </c>
    </row>
    <row r="67" customFormat="false" ht="15" hidden="false" customHeight="false" outlineLevel="0" collapsed="false">
      <c r="A67" s="51" t="n">
        <v>-1.72804E-011</v>
      </c>
      <c r="B67" s="51" t="n">
        <v>24.13966</v>
      </c>
      <c r="C67" s="51" t="n">
        <v>-5.923084E-010</v>
      </c>
      <c r="D67" s="51" t="n">
        <v>24.13701</v>
      </c>
    </row>
    <row r="68" customFormat="false" ht="15" hidden="false" customHeight="false" outlineLevel="0" collapsed="false">
      <c r="A68" s="51" t="n">
        <v>-1.364242E-011</v>
      </c>
      <c r="B68" s="51" t="n">
        <v>24.54283</v>
      </c>
      <c r="C68" s="51" t="n">
        <v>-6.004939E-010</v>
      </c>
      <c r="D68" s="51" t="n">
        <v>24.54058</v>
      </c>
    </row>
    <row r="69" customFormat="false" ht="15" hidden="false" customHeight="false" outlineLevel="0" collapsed="false">
      <c r="A69" s="51" t="n">
        <v>-1.341505E-011</v>
      </c>
      <c r="B69" s="51" t="n">
        <v>24.9473</v>
      </c>
      <c r="C69" s="51" t="n">
        <v>-5.954917E-010</v>
      </c>
      <c r="D69" s="51" t="n">
        <v>24.94497</v>
      </c>
    </row>
    <row r="70" customFormat="false" ht="15" hidden="false" customHeight="false" outlineLevel="0" collapsed="false">
      <c r="A70" s="51" t="n">
        <v>-1.29603E-011</v>
      </c>
      <c r="B70" s="51" t="n">
        <v>25.35109</v>
      </c>
      <c r="C70" s="51" t="n">
        <v>-6.032224E-010</v>
      </c>
      <c r="D70" s="51" t="n">
        <v>25.34807</v>
      </c>
    </row>
    <row r="71" customFormat="false" ht="15" hidden="false" customHeight="false" outlineLevel="0" collapsed="false">
      <c r="A71" s="51" t="n">
        <v>-1.614353E-011</v>
      </c>
      <c r="B71" s="51" t="n">
        <v>25.75647</v>
      </c>
      <c r="C71" s="51" t="n">
        <v>-5.893526E-010</v>
      </c>
      <c r="D71" s="51" t="n">
        <v>25.75193</v>
      </c>
    </row>
    <row r="72" customFormat="false" ht="15" hidden="false" customHeight="false" outlineLevel="0" collapsed="false">
      <c r="A72" s="51" t="n">
        <v>-1.318767E-011</v>
      </c>
      <c r="B72" s="51" t="n">
        <v>26.161</v>
      </c>
      <c r="C72" s="51" t="n">
        <v>-5.820766E-010</v>
      </c>
      <c r="D72" s="51" t="n">
        <v>26.15621</v>
      </c>
    </row>
    <row r="73" customFormat="false" ht="15" hidden="false" customHeight="false" outlineLevel="0" collapsed="false">
      <c r="A73" s="51" t="n">
        <v>-1.614353E-011</v>
      </c>
      <c r="B73" s="51" t="n">
        <v>26.56451</v>
      </c>
      <c r="C73" s="51" t="n">
        <v>-5.87761E-010</v>
      </c>
      <c r="D73" s="51" t="n">
        <v>26.56097</v>
      </c>
    </row>
    <row r="74" customFormat="false" ht="15" hidden="false" customHeight="false" outlineLevel="0" collapsed="false">
      <c r="A74" s="51" t="n">
        <v>-1.341505E-011</v>
      </c>
      <c r="B74" s="51" t="n">
        <v>26.97105</v>
      </c>
      <c r="C74" s="51" t="n">
        <v>-5.959464E-010</v>
      </c>
      <c r="D74" s="51" t="n">
        <v>26.96446</v>
      </c>
    </row>
    <row r="75" customFormat="false" ht="15" hidden="false" customHeight="false" outlineLevel="0" collapsed="false">
      <c r="A75" s="51" t="n">
        <v>-1.091394E-011</v>
      </c>
      <c r="B75" s="51" t="n">
        <v>27.37818</v>
      </c>
      <c r="C75" s="51" t="n">
        <v>-5.945822E-010</v>
      </c>
      <c r="D75" s="51" t="n">
        <v>27.36846</v>
      </c>
    </row>
    <row r="76" customFormat="false" ht="15" hidden="false" customHeight="false" outlineLevel="0" collapsed="false">
      <c r="A76" s="51" t="n">
        <v>-1.341505E-011</v>
      </c>
      <c r="B76" s="51" t="n">
        <v>27.78295</v>
      </c>
      <c r="C76" s="51" t="n">
        <v>-5.868515E-010</v>
      </c>
      <c r="D76" s="51" t="n">
        <v>27.77213</v>
      </c>
    </row>
    <row r="77" customFormat="false" ht="15" hidden="false" customHeight="false" outlineLevel="0" collapsed="false">
      <c r="A77" s="51" t="n">
        <v>-1.068656E-011</v>
      </c>
      <c r="B77" s="51" t="n">
        <v>28.18741</v>
      </c>
      <c r="C77" s="51" t="n">
        <v>-6.120899E-010</v>
      </c>
      <c r="D77" s="51" t="n">
        <v>28.17624</v>
      </c>
    </row>
    <row r="78" customFormat="false" ht="15" hidden="false" customHeight="false" outlineLevel="0" collapsed="false">
      <c r="A78" s="51" t="n">
        <v>-1.432454E-011</v>
      </c>
      <c r="B78" s="51" t="n">
        <v>28.59142</v>
      </c>
      <c r="C78" s="51" t="n">
        <v>-6.000391E-010</v>
      </c>
      <c r="D78" s="51" t="n">
        <v>28.58124</v>
      </c>
    </row>
    <row r="79" customFormat="false" ht="15" hidden="false" customHeight="false" outlineLevel="0" collapsed="false">
      <c r="A79" s="51" t="n">
        <v>-1.432454E-011</v>
      </c>
      <c r="B79" s="51" t="n">
        <v>28.9963</v>
      </c>
      <c r="C79" s="51" t="n">
        <v>-6.050414E-010</v>
      </c>
      <c r="D79" s="51" t="n">
        <v>28.98452</v>
      </c>
    </row>
    <row r="80" customFormat="false" ht="15" hidden="false" customHeight="false" outlineLevel="0" collapsed="false">
      <c r="A80" s="51" t="n">
        <v>-2.000888E-011</v>
      </c>
      <c r="B80" s="51" t="n">
        <v>29.40042</v>
      </c>
      <c r="C80" s="51" t="n">
        <v>-5.913989E-010</v>
      </c>
      <c r="D80" s="51" t="n">
        <v>29.38772</v>
      </c>
    </row>
    <row r="81" customFormat="false" ht="15" hidden="false" customHeight="false" outlineLevel="0" collapsed="false">
      <c r="A81" s="51" t="n">
        <v>-1.887202E-011</v>
      </c>
      <c r="B81" s="51" t="n">
        <v>29.8045</v>
      </c>
      <c r="C81" s="51" t="n">
        <v>-5.920811E-010</v>
      </c>
      <c r="D81" s="51" t="n">
        <v>29.79166</v>
      </c>
    </row>
    <row r="82" customFormat="false" ht="15" hidden="false" customHeight="false" outlineLevel="0" collapsed="false">
      <c r="A82" s="51" t="n">
        <v>-1.432454E-011</v>
      </c>
      <c r="B82" s="51" t="n">
        <v>30.21001</v>
      </c>
      <c r="C82" s="51" t="n">
        <v>-5.998118E-010</v>
      </c>
      <c r="D82" s="51" t="n">
        <v>30.19633</v>
      </c>
    </row>
    <row r="83" customFormat="false" ht="15" hidden="false" customHeight="false" outlineLevel="0" collapsed="false">
      <c r="A83" s="51" t="n">
        <v>-1.182343E-011</v>
      </c>
      <c r="B83" s="51" t="n">
        <v>30.61547</v>
      </c>
      <c r="C83" s="51" t="n">
        <v>-6.020855E-010</v>
      </c>
      <c r="D83" s="51" t="n">
        <v>30.59984</v>
      </c>
    </row>
    <row r="84" customFormat="false" ht="15" hidden="false" customHeight="false" outlineLevel="0" collapsed="false">
      <c r="A84" s="51" t="n">
        <v>-1.932676E-011</v>
      </c>
      <c r="B84" s="51" t="n">
        <v>31.01887</v>
      </c>
      <c r="C84" s="51" t="n">
        <v>-5.850325E-010</v>
      </c>
      <c r="D84" s="51" t="n">
        <v>31.00352</v>
      </c>
    </row>
    <row r="85" customFormat="false" ht="15" hidden="false" customHeight="false" outlineLevel="0" collapsed="false">
      <c r="A85" s="51" t="n">
        <v>-1.591616E-011</v>
      </c>
      <c r="B85" s="51" t="n">
        <v>31.42356</v>
      </c>
      <c r="C85" s="51" t="n">
        <v>-5.916263E-010</v>
      </c>
      <c r="D85" s="51" t="n">
        <v>31.40715</v>
      </c>
    </row>
    <row r="86" customFormat="false" ht="15" hidden="false" customHeight="false" outlineLevel="0" collapsed="false">
      <c r="A86" s="51" t="n">
        <v>-2.523848E-011</v>
      </c>
      <c r="B86" s="51" t="n">
        <v>31.82876</v>
      </c>
      <c r="C86" s="51" t="n">
        <v>-6.166374E-010</v>
      </c>
      <c r="D86" s="51" t="n">
        <v>31.80969</v>
      </c>
    </row>
    <row r="87" customFormat="false" ht="15" hidden="false" customHeight="false" outlineLevel="0" collapsed="false">
      <c r="A87" s="51" t="n">
        <v>-1.796252E-011</v>
      </c>
      <c r="B87" s="51" t="n">
        <v>32.23305</v>
      </c>
      <c r="C87" s="51" t="n">
        <v>-6.1641E-010</v>
      </c>
      <c r="D87" s="51" t="n">
        <v>32.21332</v>
      </c>
    </row>
    <row r="88" customFormat="false" ht="15" hidden="false" customHeight="false" outlineLevel="0" collapsed="false">
      <c r="A88" s="51" t="n">
        <v>-2.205525E-011</v>
      </c>
      <c r="B88" s="51" t="n">
        <v>32.63746</v>
      </c>
      <c r="C88" s="51" t="n">
        <v>-5.954917E-010</v>
      </c>
      <c r="D88" s="51" t="n">
        <v>32.61725</v>
      </c>
    </row>
    <row r="89" customFormat="false" ht="15" hidden="false" customHeight="false" outlineLevel="0" collapsed="false">
      <c r="A89" s="51" t="n">
        <v>-7.730705E-012</v>
      </c>
      <c r="B89" s="51" t="n">
        <v>33.04246</v>
      </c>
      <c r="C89" s="51" t="n">
        <v>-6.241407E-010</v>
      </c>
      <c r="D89" s="51" t="n">
        <v>33.02049</v>
      </c>
    </row>
    <row r="90" customFormat="false" ht="15" hidden="false" customHeight="false" outlineLevel="0" collapsed="false">
      <c r="A90" s="51" t="n">
        <v>-1.750777E-011</v>
      </c>
      <c r="B90" s="51" t="n">
        <v>33.44594</v>
      </c>
      <c r="C90" s="51" t="n">
        <v>-5.948095E-010</v>
      </c>
      <c r="D90" s="51" t="n">
        <v>33.42524</v>
      </c>
    </row>
    <row r="91" customFormat="false" ht="15" hidden="false" customHeight="false" outlineLevel="0" collapsed="false">
      <c r="A91" s="51" t="n">
        <v>-2.319211E-011</v>
      </c>
      <c r="B91" s="51" t="n">
        <v>33.85101</v>
      </c>
      <c r="C91" s="51" t="n">
        <v>-5.788934E-010</v>
      </c>
      <c r="D91" s="51" t="n">
        <v>33.82857</v>
      </c>
    </row>
    <row r="92" customFormat="false" ht="15" hidden="false" customHeight="false" outlineLevel="0" collapsed="false">
      <c r="A92" s="51" t="n">
        <v>-1.614353E-011</v>
      </c>
      <c r="B92" s="51" t="n">
        <v>34.25619</v>
      </c>
      <c r="C92" s="51" t="n">
        <v>-6.052687E-010</v>
      </c>
      <c r="D92" s="51" t="n">
        <v>34.23298</v>
      </c>
    </row>
    <row r="93" customFormat="false" ht="15" hidden="false" customHeight="false" outlineLevel="0" collapsed="false">
      <c r="A93" s="51" t="n">
        <v>-1.705303E-011</v>
      </c>
      <c r="B93" s="51" t="n">
        <v>34.65989</v>
      </c>
      <c r="C93" s="51" t="n">
        <v>-5.800302E-010</v>
      </c>
      <c r="D93" s="51" t="n">
        <v>34.63667</v>
      </c>
    </row>
    <row r="94" customFormat="false" ht="15" hidden="false" customHeight="false" outlineLevel="0" collapsed="false">
      <c r="A94" s="51" t="n">
        <v>-2.205525E-011</v>
      </c>
      <c r="B94" s="51" t="n">
        <v>35.06425</v>
      </c>
      <c r="C94" s="51" t="n">
        <v>-5.87761E-010</v>
      </c>
      <c r="D94" s="51" t="n">
        <v>35.0399</v>
      </c>
    </row>
    <row r="95" customFormat="false" ht="15" hidden="false" customHeight="false" outlineLevel="0" collapsed="false">
      <c r="A95" s="51" t="n">
        <v>-1.455192E-011</v>
      </c>
      <c r="B95" s="51" t="n">
        <v>35.46864</v>
      </c>
      <c r="C95" s="51" t="n">
        <v>-6.027676E-010</v>
      </c>
      <c r="D95" s="51" t="n">
        <v>35.44371</v>
      </c>
    </row>
    <row r="96" customFormat="false" ht="15" hidden="false" customHeight="false" outlineLevel="0" collapsed="false">
      <c r="A96" s="51" t="n">
        <v>-2.182787E-011</v>
      </c>
      <c r="B96" s="51" t="n">
        <v>35.87336</v>
      </c>
      <c r="C96" s="51" t="n">
        <v>-6.141363E-010</v>
      </c>
      <c r="D96" s="51" t="n">
        <v>35.84734</v>
      </c>
    </row>
    <row r="97" customFormat="false" ht="15" hidden="false" customHeight="false" outlineLevel="0" collapsed="false">
      <c r="A97" s="51" t="n">
        <v>-1.932676E-011</v>
      </c>
      <c r="B97" s="51" t="n">
        <v>36.27918</v>
      </c>
      <c r="C97" s="51" t="n">
        <v>-5.788934E-010</v>
      </c>
      <c r="D97" s="51" t="n">
        <v>36.25204</v>
      </c>
    </row>
    <row r="98" customFormat="false" ht="15" hidden="false" customHeight="false" outlineLevel="0" collapsed="false">
      <c r="A98" s="51" t="n">
        <v>-1.682565E-011</v>
      </c>
      <c r="B98" s="51" t="n">
        <v>36.68284</v>
      </c>
      <c r="C98" s="51" t="n">
        <v>-5.916263E-010</v>
      </c>
      <c r="D98" s="51" t="n">
        <v>36.65496</v>
      </c>
    </row>
    <row r="99" customFormat="false" ht="15" hidden="false" customHeight="false" outlineLevel="0" collapsed="false">
      <c r="A99" s="51" t="n">
        <v>-1.796252E-011</v>
      </c>
      <c r="B99" s="51" t="n">
        <v>37.0887</v>
      </c>
      <c r="C99" s="51" t="n">
        <v>-6.111804E-010</v>
      </c>
      <c r="D99" s="51" t="n">
        <v>37.05883</v>
      </c>
    </row>
    <row r="100" customFormat="false" ht="15" hidden="false" customHeight="false" outlineLevel="0" collapsed="false">
      <c r="A100" s="51" t="n">
        <v>-2.046363E-011</v>
      </c>
      <c r="B100" s="51" t="n">
        <v>37.50034</v>
      </c>
      <c r="C100" s="51" t="n">
        <v>-6.073151E-010</v>
      </c>
      <c r="D100" s="51" t="n">
        <v>37.46311</v>
      </c>
    </row>
    <row r="101" customFormat="false" ht="15" hidden="false" customHeight="false" outlineLevel="0" collapsed="false">
      <c r="A101" s="51" t="n">
        <v>-2.114575E-011</v>
      </c>
      <c r="B101" s="51" t="n">
        <v>37.90652</v>
      </c>
      <c r="C101" s="51" t="n">
        <v>-5.663878E-010</v>
      </c>
      <c r="D101" s="51" t="n">
        <v>37.86716</v>
      </c>
    </row>
    <row r="102" customFormat="false" ht="15" hidden="false" customHeight="false" outlineLevel="0" collapsed="false">
      <c r="A102" s="51" t="n">
        <v>-1.796252E-011</v>
      </c>
      <c r="B102" s="51" t="n">
        <v>38.31725</v>
      </c>
      <c r="C102" s="51" t="n">
        <v>-5.763923E-010</v>
      </c>
      <c r="D102" s="51" t="n">
        <v>38.27075</v>
      </c>
    </row>
    <row r="103" customFormat="false" ht="15" hidden="false" customHeight="false" outlineLevel="0" collapsed="false">
      <c r="A103" s="51" t="n">
        <v>-1.364242E-011</v>
      </c>
      <c r="B103" s="51" t="n">
        <v>38.72811</v>
      </c>
      <c r="C103" s="51" t="n">
        <v>-6.232312E-010</v>
      </c>
      <c r="D103" s="51" t="n">
        <v>38.67481</v>
      </c>
    </row>
    <row r="104" customFormat="false" ht="15" hidden="false" customHeight="false" outlineLevel="0" collapsed="false">
      <c r="A104" s="51" t="n">
        <v>-1.818989E-011</v>
      </c>
      <c r="B104" s="51" t="n">
        <v>39.13201</v>
      </c>
      <c r="C104" s="51" t="n">
        <v>-6.307346E-010</v>
      </c>
      <c r="D104" s="51" t="n">
        <v>39.07868</v>
      </c>
    </row>
    <row r="105" customFormat="false" ht="15" hidden="false" customHeight="false" outlineLevel="0" collapsed="false">
      <c r="A105" s="51" t="n">
        <v>-1.864464E-011</v>
      </c>
      <c r="B105" s="51" t="n">
        <v>39.5366</v>
      </c>
      <c r="C105" s="51" t="n">
        <v>-5.852598E-010</v>
      </c>
      <c r="D105" s="51" t="n">
        <v>39.48227</v>
      </c>
    </row>
    <row r="106" customFormat="false" ht="15" hidden="false" customHeight="false" outlineLevel="0" collapsed="false">
      <c r="A106" s="51" t="n">
        <v>-1.455192E-011</v>
      </c>
      <c r="B106" s="51" t="n">
        <v>39.94094</v>
      </c>
      <c r="C106" s="51" t="n">
        <v>-6.070877E-010</v>
      </c>
      <c r="D106" s="51" t="n">
        <v>39.88526</v>
      </c>
    </row>
    <row r="107" customFormat="false" ht="15" hidden="false" customHeight="false" outlineLevel="0" collapsed="false">
      <c r="A107" s="51" t="n">
        <v>-1.477929E-011</v>
      </c>
      <c r="B107" s="51" t="n">
        <v>40.3463</v>
      </c>
      <c r="C107" s="51" t="n">
        <v>-6.245955E-010</v>
      </c>
      <c r="D107" s="51" t="n">
        <v>40.28906</v>
      </c>
    </row>
    <row r="108" customFormat="false" ht="15" hidden="false" customHeight="false" outlineLevel="0" collapsed="false">
      <c r="A108" s="51" t="n">
        <v>-1.955414E-011</v>
      </c>
      <c r="B108" s="51" t="n">
        <v>40.75071</v>
      </c>
      <c r="C108" s="51" t="n">
        <v>-5.875336E-010</v>
      </c>
      <c r="D108" s="51" t="n">
        <v>40.69287</v>
      </c>
    </row>
    <row r="109" customFormat="false" ht="15" hidden="false" customHeight="false" outlineLevel="0" collapsed="false">
      <c r="A109" s="51" t="n">
        <v>-2.205525E-011</v>
      </c>
      <c r="B109" s="51" t="n">
        <v>41.15586</v>
      </c>
      <c r="C109" s="51" t="n">
        <v>-5.920811E-010</v>
      </c>
      <c r="D109" s="51" t="n">
        <v>41.09587</v>
      </c>
    </row>
    <row r="110" customFormat="false" ht="15" hidden="false" customHeight="false" outlineLevel="0" collapsed="false">
      <c r="A110" s="51" t="n">
        <v>-1.72804E-011</v>
      </c>
      <c r="B110" s="51" t="n">
        <v>41.56096</v>
      </c>
      <c r="C110" s="51" t="n">
        <v>-6.259597E-010</v>
      </c>
      <c r="D110" s="51" t="n">
        <v>41.49955</v>
      </c>
    </row>
    <row r="111" customFormat="false" ht="15" hidden="false" customHeight="false" outlineLevel="0" collapsed="false">
      <c r="A111" s="51" t="n">
        <v>-1.955414E-011</v>
      </c>
      <c r="B111" s="51" t="n">
        <v>41.96601</v>
      </c>
      <c r="C111" s="51" t="n">
        <v>-5.431957E-010</v>
      </c>
      <c r="D111" s="51" t="n">
        <v>41.90428</v>
      </c>
    </row>
    <row r="112" customFormat="false" ht="15" hidden="false" customHeight="false" outlineLevel="0" collapsed="false">
      <c r="A112" s="51" t="n">
        <v>-2.182787E-011</v>
      </c>
      <c r="B112" s="51" t="n">
        <v>42.37084</v>
      </c>
      <c r="C112" s="51" t="n">
        <v>-5.888978E-010</v>
      </c>
      <c r="D112" s="51" t="n">
        <v>42.30792</v>
      </c>
    </row>
    <row r="113" customFormat="false" ht="15" hidden="false" customHeight="false" outlineLevel="0" collapsed="false">
      <c r="A113" s="51" t="n">
        <v>-2.387424E-011</v>
      </c>
      <c r="B113" s="51" t="n">
        <v>42.77583</v>
      </c>
      <c r="C113" s="51" t="n">
        <v>-5.729817E-010</v>
      </c>
      <c r="D113" s="51" t="n">
        <v>42.71308</v>
      </c>
    </row>
    <row r="114" customFormat="false" ht="15" hidden="false" customHeight="false" outlineLevel="0" collapsed="false">
      <c r="A114" s="51" t="n">
        <v>-1.705303E-011</v>
      </c>
      <c r="B114" s="51" t="n">
        <v>43.18174</v>
      </c>
      <c r="C114" s="51" t="n">
        <v>-5.704806E-010</v>
      </c>
      <c r="D114" s="51" t="n">
        <v>43.1163</v>
      </c>
    </row>
    <row r="115" customFormat="false" ht="15" hidden="false" customHeight="false" outlineLevel="0" collapsed="false">
      <c r="A115" s="51" t="n">
        <v>-2.478373E-011</v>
      </c>
      <c r="B115" s="51" t="n">
        <v>43.58661</v>
      </c>
      <c r="C115" s="51" t="n">
        <v>-5.788934E-010</v>
      </c>
      <c r="D115" s="51" t="n">
        <v>43.51956</v>
      </c>
    </row>
    <row r="116" customFormat="false" ht="15" hidden="false" customHeight="false" outlineLevel="0" collapsed="false">
      <c r="A116" s="51" t="n">
        <v>-2.341949E-011</v>
      </c>
      <c r="B116" s="51" t="n">
        <v>43.99013</v>
      </c>
      <c r="C116" s="51" t="n">
        <v>-6.050414E-010</v>
      </c>
      <c r="D116" s="51" t="n">
        <v>43.92318</v>
      </c>
    </row>
    <row r="117" customFormat="false" ht="15" hidden="false" customHeight="false" outlineLevel="0" collapsed="false">
      <c r="A117" s="51" t="n">
        <v>-1.796252E-011</v>
      </c>
      <c r="B117" s="51" t="n">
        <v>44.39667</v>
      </c>
      <c r="C117" s="51" t="n">
        <v>-6.034497E-010</v>
      </c>
      <c r="D117" s="51" t="n">
        <v>44.32821</v>
      </c>
    </row>
    <row r="118" customFormat="false" ht="15" hidden="false" customHeight="false" outlineLevel="0" collapsed="false">
      <c r="A118" s="51" t="n">
        <v>-2.205525E-011</v>
      </c>
      <c r="B118" s="51" t="n">
        <v>44.80517</v>
      </c>
      <c r="C118" s="51" t="n">
        <v>-6.102709E-010</v>
      </c>
      <c r="D118" s="51" t="n">
        <v>44.73161</v>
      </c>
    </row>
    <row r="119" customFormat="false" ht="15" hidden="false" customHeight="false" outlineLevel="0" collapsed="false">
      <c r="A119" s="51" t="n">
        <v>-2.137313E-011</v>
      </c>
      <c r="B119" s="51" t="n">
        <v>45.21679</v>
      </c>
      <c r="C119" s="51" t="n">
        <v>-5.868515E-010</v>
      </c>
      <c r="D119" s="51" t="n">
        <v>45.13563</v>
      </c>
    </row>
    <row r="120" customFormat="false" ht="15" hidden="false" customHeight="false" outlineLevel="0" collapsed="false">
      <c r="A120" s="51" t="n">
        <v>-1.932676E-011</v>
      </c>
      <c r="B120" s="51" t="n">
        <v>45.62118</v>
      </c>
      <c r="C120" s="51" t="n">
        <v>-6.289156E-010</v>
      </c>
      <c r="D120" s="51" t="n">
        <v>45.5409</v>
      </c>
    </row>
    <row r="121" customFormat="false" ht="15" hidden="false" customHeight="false" outlineLevel="0" collapsed="false">
      <c r="A121" s="51" t="n">
        <v>-2.773959E-011</v>
      </c>
      <c r="B121" s="51" t="n">
        <v>46.03132</v>
      </c>
      <c r="C121" s="51" t="n">
        <v>-6.129994E-010</v>
      </c>
      <c r="D121" s="51" t="n">
        <v>45.94495</v>
      </c>
    </row>
    <row r="122" customFormat="false" ht="15" hidden="false" customHeight="false" outlineLevel="0" collapsed="false">
      <c r="A122" s="51" t="n">
        <v>-2.182787E-011</v>
      </c>
      <c r="B122" s="51" t="n">
        <v>46.44494</v>
      </c>
      <c r="C122" s="51" t="n">
        <v>-5.904894E-010</v>
      </c>
      <c r="D122" s="51" t="n">
        <v>46.34853</v>
      </c>
    </row>
    <row r="123" customFormat="false" ht="15" hidden="false" customHeight="false" outlineLevel="0" collapsed="false">
      <c r="A123" s="51" t="n">
        <v>-1.864464E-011</v>
      </c>
      <c r="B123" s="51" t="n">
        <v>46.84968</v>
      </c>
      <c r="C123" s="51" t="n">
        <v>-6.357368E-010</v>
      </c>
      <c r="D123" s="51" t="n">
        <v>46.75265</v>
      </c>
    </row>
    <row r="124" customFormat="false" ht="15" hidden="false" customHeight="false" outlineLevel="0" collapsed="false">
      <c r="A124" s="51" t="n">
        <v>-1.818989E-011</v>
      </c>
      <c r="B124" s="51" t="n">
        <v>47.2552</v>
      </c>
      <c r="C124" s="51" t="n">
        <v>-6.348273E-010</v>
      </c>
      <c r="D124" s="51" t="n">
        <v>47.15697</v>
      </c>
    </row>
    <row r="125" customFormat="false" ht="15" hidden="false" customHeight="false" outlineLevel="0" collapsed="false">
      <c r="A125" s="51" t="n">
        <v>-2.205525E-011</v>
      </c>
      <c r="B125" s="51" t="n">
        <v>47.66122</v>
      </c>
      <c r="C125" s="51" t="n">
        <v>-5.929905E-010</v>
      </c>
      <c r="D125" s="51" t="n">
        <v>47.56005</v>
      </c>
    </row>
    <row r="126" customFormat="false" ht="15" hidden="false" customHeight="false" outlineLevel="0" collapsed="false">
      <c r="A126" s="51" t="n">
        <v>-1.182343E-011</v>
      </c>
      <c r="B126" s="51" t="n">
        <v>48.06664</v>
      </c>
      <c r="C126" s="51" t="n">
        <v>-5.777565E-010</v>
      </c>
      <c r="D126" s="51" t="n">
        <v>47.96276</v>
      </c>
    </row>
    <row r="127" customFormat="false" ht="15" hidden="false" customHeight="false" outlineLevel="0" collapsed="false">
      <c r="A127" s="51" t="n">
        <v>-1.500666E-011</v>
      </c>
      <c r="B127" s="51" t="n">
        <v>48.47154</v>
      </c>
      <c r="C127" s="51" t="n">
        <v>-6.050414E-010</v>
      </c>
      <c r="D127" s="51" t="n">
        <v>48.36607</v>
      </c>
    </row>
    <row r="128" customFormat="false" ht="15" hidden="false" customHeight="false" outlineLevel="0" collapsed="false">
      <c r="A128" s="51" t="n">
        <v>-1.341505E-011</v>
      </c>
      <c r="B128" s="51" t="n">
        <v>48.87682</v>
      </c>
      <c r="C128" s="51" t="n">
        <v>-5.986749E-010</v>
      </c>
      <c r="D128" s="51" t="n">
        <v>48.76985</v>
      </c>
    </row>
    <row r="129" customFormat="false" ht="15" hidden="false" customHeight="false" outlineLevel="0" collapsed="false">
      <c r="A129" s="51" t="n">
        <v>-2.137313E-011</v>
      </c>
      <c r="B129" s="51" t="n">
        <v>49.28099</v>
      </c>
      <c r="C129" s="51" t="n">
        <v>-5.959464E-010</v>
      </c>
      <c r="D129" s="51" t="n">
        <v>49.1738</v>
      </c>
    </row>
    <row r="130" customFormat="false" ht="15" hidden="false" customHeight="false" outlineLevel="0" collapsed="false">
      <c r="A130" s="51" t="n">
        <v>-1.818989E-011</v>
      </c>
      <c r="B130" s="51" t="n">
        <v>49.68558</v>
      </c>
      <c r="C130" s="51" t="n">
        <v>-5.884431E-010</v>
      </c>
      <c r="D130" s="51" t="n">
        <v>49.57695</v>
      </c>
    </row>
    <row r="131" customFormat="false" ht="15" hidden="false" customHeight="false" outlineLevel="0" collapsed="false">
      <c r="A131" s="51" t="n">
        <v>-2.137313E-011</v>
      </c>
      <c r="B131" s="51" t="n">
        <v>50.0909</v>
      </c>
      <c r="C131" s="51" t="n">
        <v>-6.020855E-010</v>
      </c>
      <c r="D131" s="51" t="n">
        <v>49.98013</v>
      </c>
    </row>
    <row r="132" customFormat="false" ht="15" hidden="false" customHeight="false" outlineLevel="0" collapsed="false">
      <c r="A132" s="51" t="n">
        <v>-1.932676E-011</v>
      </c>
      <c r="B132" s="51" t="n">
        <v>50.49732</v>
      </c>
      <c r="C132" s="51" t="n">
        <v>-6.241407E-010</v>
      </c>
      <c r="D132" s="51" t="n">
        <v>50.38417</v>
      </c>
    </row>
    <row r="133" customFormat="false" ht="15" hidden="false" customHeight="false" outlineLevel="0" collapsed="false">
      <c r="A133" s="51" t="n">
        <v>-2.319211E-011</v>
      </c>
      <c r="B133" s="51" t="n">
        <v>50.90937</v>
      </c>
      <c r="C133" s="51" t="n">
        <v>-6.143637E-010</v>
      </c>
      <c r="D133" s="51" t="n">
        <v>50.78813</v>
      </c>
    </row>
    <row r="134" customFormat="false" ht="15" hidden="false" customHeight="false" outlineLevel="0" collapsed="false">
      <c r="A134" s="51" t="n">
        <v>-1.705303E-011</v>
      </c>
      <c r="B134" s="51" t="n">
        <v>51.31416</v>
      </c>
      <c r="C134" s="51" t="n">
        <v>-5.854872E-010</v>
      </c>
      <c r="D134" s="51" t="n">
        <v>51.19201</v>
      </c>
    </row>
    <row r="135" customFormat="false" ht="15" hidden="false" customHeight="false" outlineLevel="0" collapsed="false">
      <c r="A135" s="51" t="n">
        <v>-1.887202E-011</v>
      </c>
      <c r="B135" s="51" t="n">
        <v>51.71979</v>
      </c>
      <c r="C135" s="51" t="n">
        <v>-5.813945E-010</v>
      </c>
      <c r="D135" s="51" t="n">
        <v>51.59593</v>
      </c>
    </row>
    <row r="136" customFormat="false" ht="15" hidden="false" customHeight="false" outlineLevel="0" collapsed="false">
      <c r="A136" s="51" t="n">
        <v>-1.932676E-011</v>
      </c>
      <c r="B136" s="51" t="n">
        <v>52.12387</v>
      </c>
      <c r="C136" s="51" t="n">
        <v>-5.959464E-010</v>
      </c>
      <c r="D136" s="51" t="n">
        <v>51.99901</v>
      </c>
    </row>
    <row r="137" customFormat="false" ht="15" hidden="false" customHeight="false" outlineLevel="0" collapsed="false">
      <c r="A137" s="51" t="n">
        <v>-1.409717E-011</v>
      </c>
      <c r="B137" s="51" t="n">
        <v>52.52882</v>
      </c>
      <c r="C137" s="51" t="n">
        <v>-5.868515E-010</v>
      </c>
      <c r="D137" s="51" t="n">
        <v>52.40275</v>
      </c>
    </row>
    <row r="138" customFormat="false" ht="15" hidden="false" customHeight="false" outlineLevel="0" collapsed="false">
      <c r="A138" s="51" t="n">
        <v>-2.250999E-011</v>
      </c>
      <c r="B138" s="51" t="n">
        <v>52.93273</v>
      </c>
      <c r="C138" s="51" t="n">
        <v>-5.882157E-010</v>
      </c>
      <c r="D138" s="51" t="n">
        <v>52.80624</v>
      </c>
    </row>
    <row r="139" customFormat="false" ht="15" hidden="false" customHeight="false" outlineLevel="0" collapsed="false">
      <c r="A139" s="51" t="n">
        <v>-1.978151E-011</v>
      </c>
      <c r="B139" s="51" t="n">
        <v>53.33722</v>
      </c>
      <c r="C139" s="51" t="n">
        <v>-5.968559E-010</v>
      </c>
      <c r="D139" s="51" t="n">
        <v>53.21153</v>
      </c>
    </row>
    <row r="140" customFormat="false" ht="15" hidden="false" customHeight="false" outlineLevel="0" collapsed="false">
      <c r="A140" s="51" t="n">
        <v>-2.182787E-011</v>
      </c>
      <c r="B140" s="51" t="n">
        <v>53.74152</v>
      </c>
      <c r="C140" s="51" t="n">
        <v>-5.959464E-010</v>
      </c>
      <c r="D140" s="51" t="n">
        <v>53.61497</v>
      </c>
    </row>
    <row r="141" customFormat="false" ht="15" hidden="false" customHeight="false" outlineLevel="0" collapsed="false">
      <c r="A141" s="51" t="n">
        <v>-1.500666E-011</v>
      </c>
      <c r="B141" s="51" t="n">
        <v>54.14628</v>
      </c>
      <c r="C141" s="51" t="n">
        <v>-5.918537E-010</v>
      </c>
      <c r="D141" s="51" t="n">
        <v>54.01859</v>
      </c>
    </row>
    <row r="142" customFormat="false" ht="15" hidden="false" customHeight="false" outlineLevel="0" collapsed="false">
      <c r="A142" s="51" t="n">
        <v>-2.0691E-011</v>
      </c>
      <c r="B142" s="51" t="n">
        <v>54.55041</v>
      </c>
      <c r="C142" s="51" t="n">
        <v>-6.086793E-010</v>
      </c>
      <c r="D142" s="51" t="n">
        <v>54.42224</v>
      </c>
    </row>
    <row r="143" customFormat="false" ht="15" hidden="false" customHeight="false" outlineLevel="0" collapsed="false">
      <c r="A143" s="51" t="n">
        <v>-1.818989E-011</v>
      </c>
      <c r="B143" s="51" t="n">
        <v>54.95385</v>
      </c>
      <c r="C143" s="51" t="n">
        <v>-5.927632E-010</v>
      </c>
      <c r="D143" s="51" t="n">
        <v>54.82705</v>
      </c>
    </row>
    <row r="144" customFormat="false" ht="15" hidden="false" customHeight="false" outlineLevel="0" collapsed="false">
      <c r="A144" s="51" t="n">
        <v>-1.614353E-011</v>
      </c>
      <c r="B144" s="51" t="n">
        <v>55.35921</v>
      </c>
      <c r="C144" s="51" t="n">
        <v>-5.766196E-010</v>
      </c>
      <c r="D144" s="51" t="n">
        <v>55.22944</v>
      </c>
    </row>
    <row r="145" customFormat="false" ht="15" hidden="false" customHeight="false" outlineLevel="0" collapsed="false">
      <c r="A145" s="51" t="n">
        <v>-1.887202E-011</v>
      </c>
      <c r="B145" s="51" t="n">
        <v>55.76343</v>
      </c>
      <c r="C145" s="51" t="n">
        <v>-5.722995E-010</v>
      </c>
      <c r="D145" s="51" t="n">
        <v>55.63302</v>
      </c>
    </row>
    <row r="146" customFormat="false" ht="15" hidden="false" customHeight="false" outlineLevel="0" collapsed="false">
      <c r="A146" s="51" t="n">
        <v>-2.387424E-011</v>
      </c>
      <c r="B146" s="51" t="n">
        <v>56.16839</v>
      </c>
      <c r="C146" s="51" t="n">
        <v>-5.989023E-010</v>
      </c>
      <c r="D146" s="51" t="n">
        <v>56.03722</v>
      </c>
    </row>
    <row r="147" customFormat="false" ht="15" hidden="false" customHeight="false" outlineLevel="0" collapsed="false">
      <c r="A147" s="51" t="n">
        <v>-2.319211E-011</v>
      </c>
      <c r="B147" s="51" t="n">
        <v>56.57255</v>
      </c>
      <c r="C147" s="51" t="n">
        <v>-6.186838E-010</v>
      </c>
      <c r="D147" s="51" t="n">
        <v>56.44161</v>
      </c>
    </row>
    <row r="148" customFormat="false" ht="15" hidden="false" customHeight="false" outlineLevel="0" collapsed="false">
      <c r="A148" s="51" t="n">
        <v>-1.841727E-011</v>
      </c>
      <c r="B148" s="51" t="n">
        <v>56.97838</v>
      </c>
      <c r="C148" s="51" t="n">
        <v>-6.061782E-010</v>
      </c>
      <c r="D148" s="51" t="n">
        <v>56.84592</v>
      </c>
    </row>
    <row r="149" customFormat="false" ht="15" hidden="false" customHeight="false" outlineLevel="0" collapsed="false">
      <c r="A149" s="51" t="n">
        <v>-1.227818E-011</v>
      </c>
      <c r="B149" s="51" t="n">
        <v>57.38382</v>
      </c>
      <c r="C149" s="51" t="n">
        <v>-6.1641E-010</v>
      </c>
      <c r="D149" s="51" t="n">
        <v>57.24943</v>
      </c>
    </row>
    <row r="150" customFormat="false" ht="15" hidden="false" customHeight="false" outlineLevel="0" collapsed="false">
      <c r="A150" s="51" t="n">
        <v>-1.978151E-011</v>
      </c>
      <c r="B150" s="51" t="n">
        <v>57.78807</v>
      </c>
      <c r="C150" s="51" t="n">
        <v>-5.827587E-010</v>
      </c>
      <c r="D150" s="51" t="n">
        <v>57.65291</v>
      </c>
    </row>
    <row r="151" customFormat="false" ht="15" hidden="false" customHeight="false" outlineLevel="0" collapsed="false">
      <c r="A151" s="51" t="n">
        <v>-1.864464E-011</v>
      </c>
      <c r="B151" s="51" t="n">
        <v>58.19277</v>
      </c>
      <c r="C151" s="51" t="n">
        <v>-6.01176E-010</v>
      </c>
      <c r="D151" s="51" t="n">
        <v>58.05807</v>
      </c>
    </row>
    <row r="152" customFormat="false" ht="15" hidden="false" customHeight="false" outlineLevel="0" collapsed="false">
      <c r="A152" s="51" t="n">
        <v>-2.273737E-011</v>
      </c>
      <c r="B152" s="51" t="n">
        <v>58.60579</v>
      </c>
      <c r="C152" s="51" t="n">
        <v>-6.211849E-010</v>
      </c>
      <c r="D152" s="51" t="n">
        <v>58.46077</v>
      </c>
    </row>
    <row r="153" customFormat="false" ht="15" hidden="false" customHeight="false" outlineLevel="0" collapsed="false">
      <c r="A153" s="51" t="n">
        <v>-1.341505E-011</v>
      </c>
      <c r="B153" s="51" t="n">
        <v>59.01129</v>
      </c>
      <c r="C153" s="51" t="n">
        <v>-5.825314E-010</v>
      </c>
      <c r="D153" s="51" t="n">
        <v>58.86558</v>
      </c>
    </row>
    <row r="154" customFormat="false" ht="15" hidden="false" customHeight="false" outlineLevel="0" collapsed="false">
      <c r="A154" s="51" t="n">
        <v>-1.455192E-011</v>
      </c>
      <c r="B154" s="51" t="n">
        <v>59.41564</v>
      </c>
      <c r="C154" s="51" t="n">
        <v>-5.87761E-010</v>
      </c>
      <c r="D154" s="51" t="n">
        <v>59.2689</v>
      </c>
    </row>
    <row r="155" customFormat="false" ht="15" hidden="false" customHeight="false" outlineLevel="0" collapsed="false">
      <c r="A155" s="51" t="n">
        <v>-1.705303E-011</v>
      </c>
      <c r="B155" s="51" t="n">
        <v>59.82133</v>
      </c>
      <c r="C155" s="51" t="n">
        <v>-6.073151E-010</v>
      </c>
      <c r="D155" s="51" t="n">
        <v>59.67427</v>
      </c>
    </row>
    <row r="156" customFormat="false" ht="15" hidden="false" customHeight="false" outlineLevel="0" collapsed="false">
      <c r="A156" s="51" t="n">
        <v>-1.72804E-011</v>
      </c>
      <c r="B156" s="51" t="n">
        <v>60.22621</v>
      </c>
      <c r="C156" s="51" t="n">
        <v>-5.866241E-010</v>
      </c>
      <c r="D156" s="51" t="n">
        <v>60.07667</v>
      </c>
    </row>
    <row r="157" customFormat="false" ht="15" hidden="false" customHeight="false" outlineLevel="0" collapsed="false">
      <c r="A157" s="51" t="n">
        <v>-2.0691E-011</v>
      </c>
      <c r="B157" s="51" t="n">
        <v>60.63152</v>
      </c>
      <c r="C157" s="51" t="n">
        <v>-6.116352E-010</v>
      </c>
      <c r="D157" s="51" t="n">
        <v>60.48086</v>
      </c>
    </row>
    <row r="158" customFormat="false" ht="15" hidden="false" customHeight="false" outlineLevel="0" collapsed="false">
      <c r="A158" s="51" t="n">
        <v>-1.750777E-011</v>
      </c>
      <c r="B158" s="51" t="n">
        <v>61.03547</v>
      </c>
      <c r="C158" s="51" t="n">
        <v>-5.99357E-010</v>
      </c>
      <c r="D158" s="51" t="n">
        <v>60.88438</v>
      </c>
    </row>
    <row r="159" customFormat="false" ht="15" hidden="false" customHeight="false" outlineLevel="0" collapsed="false">
      <c r="A159" s="51" t="n">
        <v>-1.955414E-011</v>
      </c>
      <c r="B159" s="51" t="n">
        <v>61.44057</v>
      </c>
      <c r="C159" s="51" t="n">
        <v>-6.211849E-010</v>
      </c>
      <c r="D159" s="51" t="n">
        <v>61.2878</v>
      </c>
    </row>
    <row r="160" customFormat="false" ht="15" hidden="false" customHeight="false" outlineLevel="0" collapsed="false">
      <c r="A160" s="51" t="n">
        <v>-1.591616E-011</v>
      </c>
      <c r="B160" s="51" t="n">
        <v>61.86247</v>
      </c>
      <c r="C160" s="51" t="n">
        <v>-6.161827E-010</v>
      </c>
      <c r="D160" s="51" t="n">
        <v>61.69327</v>
      </c>
    </row>
    <row r="161" customFormat="false" ht="15" hidden="false" customHeight="false" outlineLevel="0" collapsed="false">
      <c r="A161" s="51" t="n">
        <v>-2.0691E-011</v>
      </c>
      <c r="B161" s="51" t="n">
        <v>62.26656</v>
      </c>
      <c r="C161" s="51" t="n">
        <v>-5.852598E-010</v>
      </c>
      <c r="D161" s="51" t="n">
        <v>62.09718</v>
      </c>
    </row>
    <row r="162" customFormat="false" ht="15" hidden="false" customHeight="false" outlineLevel="0" collapsed="false">
      <c r="A162" s="51" t="n">
        <v>-2.137313E-011</v>
      </c>
      <c r="B162" s="51" t="n">
        <v>62.67482</v>
      </c>
      <c r="C162" s="51" t="n">
        <v>-6.064056E-010</v>
      </c>
      <c r="D162" s="51" t="n">
        <v>62.50236</v>
      </c>
    </row>
    <row r="163" customFormat="false" ht="15" hidden="false" customHeight="false" outlineLevel="0" collapsed="false">
      <c r="A163" s="51" t="n">
        <v>-2.364686E-011</v>
      </c>
      <c r="B163" s="51" t="n">
        <v>63.0784</v>
      </c>
      <c r="C163" s="51" t="n">
        <v>-5.843503E-010</v>
      </c>
      <c r="D163" s="51" t="n">
        <v>62.90554</v>
      </c>
    </row>
    <row r="164" customFormat="false" ht="15" hidden="false" customHeight="false" outlineLevel="0" collapsed="false">
      <c r="A164" s="51" t="n">
        <v>-1.887202E-011</v>
      </c>
      <c r="B164" s="51" t="n">
        <v>63.48453</v>
      </c>
      <c r="C164" s="51" t="n">
        <v>-6.050414E-010</v>
      </c>
      <c r="D164" s="51" t="n">
        <v>63.31063</v>
      </c>
    </row>
    <row r="165" customFormat="false" ht="15" hidden="false" customHeight="false" outlineLevel="0" collapsed="false">
      <c r="A165" s="51" t="n">
        <v>-1.091394E-011</v>
      </c>
      <c r="B165" s="51" t="n">
        <v>63.89199</v>
      </c>
      <c r="C165" s="51" t="n">
        <v>-6.241407E-010</v>
      </c>
      <c r="D165" s="51" t="n">
        <v>63.71535</v>
      </c>
    </row>
    <row r="166" customFormat="false" ht="15" hidden="false" customHeight="false" outlineLevel="0" collapsed="false">
      <c r="A166" s="51" t="n">
        <v>-2.182787E-011</v>
      </c>
      <c r="B166" s="51" t="n">
        <v>64.29776</v>
      </c>
      <c r="C166" s="51" t="n">
        <v>-5.807124E-010</v>
      </c>
      <c r="D166" s="51" t="n">
        <v>64.11867</v>
      </c>
    </row>
    <row r="167" customFormat="false" ht="15" hidden="false" customHeight="false" outlineLevel="0" collapsed="false">
      <c r="A167" s="51" t="n">
        <v>-1.659828E-011</v>
      </c>
      <c r="B167" s="51" t="n">
        <v>64.70155</v>
      </c>
      <c r="C167" s="51" t="n">
        <v>-5.695711E-010</v>
      </c>
      <c r="D167" s="51" t="n">
        <v>64.52247</v>
      </c>
    </row>
    <row r="168" customFormat="false" ht="15" hidden="false" customHeight="false" outlineLevel="0" collapsed="false">
      <c r="A168" s="51" t="n">
        <v>-2.0691E-011</v>
      </c>
      <c r="B168" s="51" t="n">
        <v>65.10755</v>
      </c>
      <c r="C168" s="51" t="n">
        <v>-6.070877E-010</v>
      </c>
      <c r="D168" s="51" t="n">
        <v>64.92588</v>
      </c>
    </row>
    <row r="169" customFormat="false" ht="15" hidden="false" customHeight="false" outlineLevel="0" collapsed="false">
      <c r="A169" s="51" t="n">
        <v>-2.341949E-011</v>
      </c>
      <c r="B169" s="51" t="n">
        <v>65.5127</v>
      </c>
      <c r="C169" s="51" t="n">
        <v>-6.034497E-010</v>
      </c>
      <c r="D169" s="51" t="n">
        <v>65.32983</v>
      </c>
    </row>
    <row r="170" customFormat="false" ht="15" hidden="false" customHeight="false" outlineLevel="0" collapsed="false">
      <c r="A170" s="51" t="n">
        <v>-2.182787E-011</v>
      </c>
      <c r="B170" s="51" t="n">
        <v>65.91693</v>
      </c>
      <c r="C170" s="51" t="n">
        <v>-5.643415E-010</v>
      </c>
      <c r="D170" s="51" t="n">
        <v>65.73443</v>
      </c>
    </row>
    <row r="171" customFormat="false" ht="15" hidden="false" customHeight="false" outlineLevel="0" collapsed="false">
      <c r="A171" s="51" t="n">
        <v>-1.750777E-011</v>
      </c>
      <c r="B171" s="51" t="n">
        <v>66.32184</v>
      </c>
      <c r="C171" s="51" t="n">
        <v>-5.807124E-010</v>
      </c>
      <c r="D171" s="51" t="n">
        <v>66.13815</v>
      </c>
    </row>
    <row r="172" customFormat="false" ht="15" hidden="false" customHeight="false" outlineLevel="0" collapsed="false">
      <c r="A172" s="51" t="n">
        <v>-1.750777E-011</v>
      </c>
      <c r="B172" s="51" t="n">
        <v>66.72673</v>
      </c>
      <c r="C172" s="51" t="n">
        <v>-5.852598E-010</v>
      </c>
      <c r="D172" s="51" t="n">
        <v>66.54296</v>
      </c>
    </row>
    <row r="173" customFormat="false" ht="15" hidden="false" customHeight="false" outlineLevel="0" collapsed="false">
      <c r="A173" s="51" t="n">
        <v>-1.932676E-011</v>
      </c>
      <c r="B173" s="51" t="n">
        <v>67.13268</v>
      </c>
      <c r="C173" s="51" t="n">
        <v>-6.198206E-010</v>
      </c>
      <c r="D173" s="51" t="n">
        <v>66.94676</v>
      </c>
    </row>
    <row r="174" customFormat="false" ht="15" hidden="false" customHeight="false" outlineLevel="0" collapsed="false">
      <c r="A174" s="51" t="n">
        <v>-2.569323E-011</v>
      </c>
      <c r="B174" s="51" t="n">
        <v>67.53727</v>
      </c>
      <c r="C174" s="51" t="n">
        <v>-6.077698E-010</v>
      </c>
      <c r="D174" s="51" t="n">
        <v>67.35058</v>
      </c>
    </row>
    <row r="175" customFormat="false" ht="15" hidden="false" customHeight="false" outlineLevel="0" collapsed="false">
      <c r="A175" s="51" t="n">
        <v>-2.205525E-011</v>
      </c>
      <c r="B175" s="51" t="n">
        <v>67.94157</v>
      </c>
      <c r="C175" s="51" t="n">
        <v>-5.902621E-010</v>
      </c>
      <c r="D175" s="51" t="n">
        <v>67.75499</v>
      </c>
    </row>
    <row r="176" customFormat="false" ht="15" hidden="false" customHeight="false" outlineLevel="0" collapsed="false">
      <c r="A176" s="51" t="n">
        <v>-1.114131E-011</v>
      </c>
      <c r="B176" s="51" t="n">
        <v>68.35128</v>
      </c>
      <c r="C176" s="51" t="n">
        <v>-6.139089E-010</v>
      </c>
      <c r="D176" s="51" t="n">
        <v>68.15872</v>
      </c>
    </row>
    <row r="177" customFormat="false" ht="15" hidden="false" customHeight="false" outlineLevel="0" collapsed="false">
      <c r="A177" s="51" t="n">
        <v>-2.250999E-011</v>
      </c>
      <c r="B177" s="51" t="n">
        <v>68.75725</v>
      </c>
      <c r="C177" s="51" t="n">
        <v>-6.061782E-010</v>
      </c>
      <c r="D177" s="51" t="n">
        <v>68.56211</v>
      </c>
    </row>
    <row r="178" customFormat="false" ht="15" hidden="false" customHeight="false" outlineLevel="0" collapsed="false">
      <c r="A178" s="51" t="n">
        <v>-2.137313E-011</v>
      </c>
      <c r="B178" s="51" t="n">
        <v>69.16151</v>
      </c>
      <c r="C178" s="51" t="n">
        <v>-6.316441E-010</v>
      </c>
      <c r="D178" s="51" t="n">
        <v>68.96509</v>
      </c>
    </row>
    <row r="179" customFormat="false" ht="15" hidden="false" customHeight="false" outlineLevel="0" collapsed="false">
      <c r="A179" s="51" t="n">
        <v>-1.72804E-011</v>
      </c>
      <c r="B179" s="51" t="n">
        <v>69.56582</v>
      </c>
      <c r="C179" s="51" t="n">
        <v>-6.075425E-010</v>
      </c>
      <c r="D179" s="51" t="n">
        <v>69.36937</v>
      </c>
    </row>
    <row r="180" customFormat="false" ht="15" hidden="false" customHeight="false" outlineLevel="0" collapsed="false">
      <c r="A180" s="51" t="n">
        <v>-2.387424E-011</v>
      </c>
      <c r="B180" s="51" t="n">
        <v>69.9704</v>
      </c>
      <c r="C180" s="51" t="n">
        <v>-5.825314E-010</v>
      </c>
      <c r="D180" s="51" t="n">
        <v>69.77252</v>
      </c>
    </row>
    <row r="181" customFormat="false" ht="15" hidden="false" customHeight="false" outlineLevel="0" collapsed="false">
      <c r="A181" s="51" t="n">
        <v>-2.432898E-011</v>
      </c>
      <c r="B181" s="51" t="n">
        <v>70.37529</v>
      </c>
      <c r="C181" s="51" t="n">
        <v>-5.84123E-010</v>
      </c>
      <c r="D181" s="51" t="n">
        <v>70.17681</v>
      </c>
    </row>
    <row r="182" customFormat="false" ht="15" hidden="false" customHeight="false" outlineLevel="0" collapsed="false">
      <c r="A182" s="51" t="n">
        <v>-1.591616E-011</v>
      </c>
      <c r="B182" s="51" t="n">
        <v>70.7816</v>
      </c>
      <c r="C182" s="51" t="n">
        <v>-6.21867E-010</v>
      </c>
      <c r="D182" s="51" t="n">
        <v>70.58011</v>
      </c>
    </row>
    <row r="183" customFormat="false" ht="15" hidden="false" customHeight="false" outlineLevel="0" collapsed="false">
      <c r="A183" s="51" t="n">
        <v>-2.250999E-011</v>
      </c>
      <c r="B183" s="51" t="n">
        <v>71.18847</v>
      </c>
      <c r="C183" s="51" t="n">
        <v>-5.909442E-010</v>
      </c>
      <c r="D183" s="51" t="n">
        <v>70.98429</v>
      </c>
    </row>
    <row r="184" customFormat="false" ht="15" hidden="false" customHeight="false" outlineLevel="0" collapsed="false">
      <c r="A184" s="51" t="n">
        <v>-2.182787E-011</v>
      </c>
      <c r="B184" s="51" t="n">
        <v>71.59381</v>
      </c>
      <c r="C184" s="51" t="n">
        <v>-5.970833E-010</v>
      </c>
      <c r="D184" s="51" t="n">
        <v>71.38928</v>
      </c>
    </row>
    <row r="185" customFormat="false" ht="15" hidden="false" customHeight="false" outlineLevel="0" collapsed="false">
      <c r="A185" s="51" t="n">
        <v>-2.250999E-011</v>
      </c>
      <c r="B185" s="51" t="n">
        <v>71.99956</v>
      </c>
      <c r="C185" s="51" t="n">
        <v>-6.104983E-010</v>
      </c>
      <c r="D185" s="51" t="n">
        <v>71.7941</v>
      </c>
    </row>
    <row r="186" customFormat="false" ht="15" hidden="false" customHeight="false" outlineLevel="0" collapsed="false">
      <c r="A186" s="51" t="n">
        <v>-1.841727E-011</v>
      </c>
      <c r="B186" s="51" t="n">
        <v>72.40531</v>
      </c>
      <c r="C186" s="51" t="n">
        <v>-5.998118E-010</v>
      </c>
      <c r="D186" s="51" t="n">
        <v>72.19851</v>
      </c>
    </row>
    <row r="187" customFormat="false" ht="15" hidden="false" customHeight="false" outlineLevel="0" collapsed="false">
      <c r="A187" s="51" t="n">
        <v>-2.773959E-011</v>
      </c>
      <c r="B187" s="51" t="n">
        <v>72.80908</v>
      </c>
      <c r="C187" s="51" t="n">
        <v>-6.04814E-010</v>
      </c>
      <c r="D187" s="51" t="n">
        <v>72.60173</v>
      </c>
    </row>
    <row r="188" customFormat="false" ht="15" hidden="false" customHeight="false" outlineLevel="0" collapsed="false">
      <c r="A188" s="51" t="n">
        <v>-2.637535E-011</v>
      </c>
      <c r="B188" s="51" t="n">
        <v>73.21469</v>
      </c>
      <c r="C188" s="51" t="n">
        <v>-5.779839E-010</v>
      </c>
      <c r="D188" s="51" t="n">
        <v>73.00537</v>
      </c>
    </row>
    <row r="189" customFormat="false" ht="15" hidden="false" customHeight="false" outlineLevel="0" collapsed="false">
      <c r="A189" s="51" t="n">
        <v>-2.455636E-011</v>
      </c>
      <c r="B189" s="51" t="n">
        <v>73.61876</v>
      </c>
      <c r="C189" s="51" t="n">
        <v>-5.773018E-010</v>
      </c>
      <c r="D189" s="51" t="n">
        <v>73.40961</v>
      </c>
    </row>
    <row r="190" customFormat="false" ht="15" hidden="false" customHeight="false" outlineLevel="0" collapsed="false">
      <c r="A190" s="51" t="n">
        <v>-2.205525E-011</v>
      </c>
      <c r="B190" s="51" t="n">
        <v>74.0236</v>
      </c>
      <c r="C190" s="51" t="n">
        <v>-5.913989E-010</v>
      </c>
      <c r="D190" s="51" t="n">
        <v>73.81244</v>
      </c>
    </row>
    <row r="191" customFormat="false" ht="15" hidden="false" customHeight="false" outlineLevel="0" collapsed="false">
      <c r="A191" s="51" t="n">
        <v>-1.864464E-011</v>
      </c>
      <c r="B191" s="51" t="n">
        <v>74.42854</v>
      </c>
      <c r="C191" s="51" t="n">
        <v>-5.884431E-010</v>
      </c>
      <c r="D191" s="51" t="n">
        <v>74.21602</v>
      </c>
    </row>
    <row r="192" customFormat="false" ht="15" hidden="false" customHeight="false" outlineLevel="0" collapsed="false">
      <c r="A192" s="51" t="n">
        <v>-2.182787E-011</v>
      </c>
      <c r="B192" s="51" t="n">
        <v>74.83334</v>
      </c>
      <c r="C192" s="51" t="n">
        <v>-5.920811E-010</v>
      </c>
      <c r="D192" s="51" t="n">
        <v>74.62107</v>
      </c>
    </row>
    <row r="193" customFormat="false" ht="15" hidden="false" customHeight="false" outlineLevel="0" collapsed="false">
      <c r="A193" s="51" t="n">
        <v>-2.114575E-011</v>
      </c>
      <c r="B193" s="51" t="n">
        <v>75.23743</v>
      </c>
      <c r="C193" s="51" t="n">
        <v>-6.075425E-010</v>
      </c>
      <c r="D193" s="51" t="n">
        <v>75.02526</v>
      </c>
    </row>
    <row r="194" customFormat="false" ht="15" hidden="false" customHeight="false" outlineLevel="0" collapsed="false">
      <c r="A194" s="51" t="n">
        <v>-1.978151E-011</v>
      </c>
      <c r="B194" s="51" t="n">
        <v>75.65137</v>
      </c>
      <c r="C194" s="51" t="n">
        <v>-5.807124E-010</v>
      </c>
      <c r="D194" s="51" t="n">
        <v>75.42955</v>
      </c>
    </row>
    <row r="195" customFormat="false" ht="15" hidden="false" customHeight="false" outlineLevel="0" collapsed="false">
      <c r="A195" s="51" t="n">
        <v>-1.864464E-011</v>
      </c>
      <c r="B195" s="51" t="n">
        <v>76.05543</v>
      </c>
      <c r="C195" s="51" t="n">
        <v>-6.057235E-010</v>
      </c>
      <c r="D195" s="51" t="n">
        <v>75.83338</v>
      </c>
    </row>
    <row r="196" customFormat="false" ht="15" hidden="false" customHeight="false" outlineLevel="0" collapsed="false">
      <c r="A196" s="51" t="n">
        <v>-2.091838E-011</v>
      </c>
      <c r="B196" s="51" t="n">
        <v>76.46075</v>
      </c>
      <c r="C196" s="51" t="n">
        <v>-5.800302E-010</v>
      </c>
      <c r="D196" s="51" t="n">
        <v>76.23662</v>
      </c>
    </row>
    <row r="197" customFormat="false" ht="15" hidden="false" customHeight="false" outlineLevel="0" collapsed="false">
      <c r="A197" s="51" t="n">
        <v>-2.478373E-011</v>
      </c>
      <c r="B197" s="51" t="n">
        <v>76.86447</v>
      </c>
      <c r="C197" s="51" t="n">
        <v>-6.168648E-010</v>
      </c>
      <c r="D197" s="51" t="n">
        <v>76.64096</v>
      </c>
    </row>
    <row r="198" customFormat="false" ht="15" hidden="false" customHeight="false" outlineLevel="0" collapsed="false">
      <c r="A198" s="51" t="n">
        <v>-1.955414E-011</v>
      </c>
      <c r="B198" s="51" t="n">
        <v>77.26954</v>
      </c>
      <c r="C198" s="51" t="n">
        <v>-5.909442E-010</v>
      </c>
      <c r="D198" s="51" t="n">
        <v>77.0442</v>
      </c>
    </row>
    <row r="199" customFormat="false" ht="15" hidden="false" customHeight="false" outlineLevel="0" collapsed="false">
      <c r="A199" s="51" t="n">
        <v>-1.72804E-011</v>
      </c>
      <c r="B199" s="51" t="n">
        <v>77.67485</v>
      </c>
      <c r="C199" s="51" t="n">
        <v>-5.852598E-010</v>
      </c>
      <c r="D199" s="51" t="n">
        <v>77.4483</v>
      </c>
    </row>
    <row r="200" customFormat="false" ht="15" hidden="false" customHeight="false" outlineLevel="0" collapsed="false">
      <c r="A200" s="51" t="n">
        <v>-2.091838E-011</v>
      </c>
      <c r="B200" s="51" t="n">
        <v>78.07937</v>
      </c>
      <c r="C200" s="51" t="n">
        <v>-5.661605E-010</v>
      </c>
      <c r="D200" s="51" t="n">
        <v>77.85183</v>
      </c>
    </row>
    <row r="201" customFormat="false" ht="15" hidden="false" customHeight="false" outlineLevel="0" collapsed="false">
      <c r="A201" s="51" t="n">
        <v>-1.364242E-011</v>
      </c>
      <c r="B201" s="51" t="n">
        <v>78.48342</v>
      </c>
      <c r="C201" s="51" t="n">
        <v>-6.057235E-010</v>
      </c>
      <c r="D201" s="51" t="n">
        <v>78.25641</v>
      </c>
    </row>
    <row r="202" customFormat="false" ht="15" hidden="false" customHeight="false" outlineLevel="0" collapsed="false">
      <c r="A202" s="51" t="n">
        <v>-3.115019E-011</v>
      </c>
      <c r="B202" s="51" t="n">
        <v>78.88902</v>
      </c>
      <c r="C202" s="51" t="n">
        <v>-6.155005E-010</v>
      </c>
      <c r="D202" s="51" t="n">
        <v>78.66012</v>
      </c>
    </row>
    <row r="203" customFormat="false" ht="15" hidden="false" customHeight="false" outlineLevel="0" collapsed="false">
      <c r="A203" s="51" t="n">
        <v>-2.0691E-011</v>
      </c>
      <c r="B203" s="51" t="n">
        <v>79.29545</v>
      </c>
      <c r="C203" s="51" t="n">
        <v>-6.143637E-010</v>
      </c>
      <c r="D203" s="51" t="n">
        <v>79.06494</v>
      </c>
    </row>
    <row r="204" customFormat="false" ht="15" hidden="false" customHeight="false" outlineLevel="0" collapsed="false">
      <c r="A204" s="51" t="n">
        <v>-2.523848E-011</v>
      </c>
      <c r="B204" s="51" t="n">
        <v>79.703</v>
      </c>
      <c r="C204" s="51" t="n">
        <v>-5.807124E-010</v>
      </c>
      <c r="D204" s="51" t="n">
        <v>79.46757</v>
      </c>
    </row>
    <row r="205" customFormat="false" ht="15" hidden="false" customHeight="false" outlineLevel="0" collapsed="false">
      <c r="A205" s="51" t="n">
        <v>-2.842171E-011</v>
      </c>
      <c r="B205" s="51" t="n">
        <v>80.10787</v>
      </c>
      <c r="C205" s="51" t="n">
        <v>-5.923084E-010</v>
      </c>
      <c r="D205" s="51" t="n">
        <v>79.87189</v>
      </c>
    </row>
    <row r="206" customFormat="false" ht="15" hidden="false" customHeight="false" outlineLevel="0" collapsed="false">
      <c r="A206" s="51" t="n">
        <v>-2.182787E-011</v>
      </c>
      <c r="B206" s="51" t="n">
        <v>80.51277</v>
      </c>
      <c r="C206" s="51" t="n">
        <v>-6.173195E-010</v>
      </c>
      <c r="D206" s="51" t="n">
        <v>80.2759</v>
      </c>
    </row>
    <row r="207" customFormat="false" ht="15" hidden="false" customHeight="false" outlineLevel="0" collapsed="false">
      <c r="A207" s="51" t="n">
        <v>-2.614797E-011</v>
      </c>
      <c r="B207" s="51" t="n">
        <v>80.91837</v>
      </c>
      <c r="C207" s="51" t="n">
        <v>-6.082246E-010</v>
      </c>
      <c r="D207" s="51" t="n">
        <v>80.68009</v>
      </c>
    </row>
    <row r="208" customFormat="false" ht="15" hidden="false" customHeight="false" outlineLevel="0" collapsed="false">
      <c r="A208" s="51" t="n">
        <v>-1.978151E-011</v>
      </c>
      <c r="B208" s="51" t="n">
        <v>81.32871</v>
      </c>
      <c r="C208" s="51" t="n">
        <v>-5.688889E-010</v>
      </c>
      <c r="D208" s="51" t="n">
        <v>81.0855</v>
      </c>
    </row>
    <row r="209" customFormat="false" ht="15" hidden="false" customHeight="false" outlineLevel="0" collapsed="false">
      <c r="A209" s="51" t="n">
        <v>-2.182787E-011</v>
      </c>
      <c r="B209" s="51" t="n">
        <v>81.73301</v>
      </c>
      <c r="C209" s="51" t="n">
        <v>-5.87761E-010</v>
      </c>
      <c r="D209" s="51" t="n">
        <v>81.48956</v>
      </c>
    </row>
    <row r="210" customFormat="false" ht="15" hidden="false" customHeight="false" outlineLevel="0" collapsed="false">
      <c r="A210" s="51" t="n">
        <v>-2.387424E-011</v>
      </c>
      <c r="B210" s="51" t="n">
        <v>82.14008</v>
      </c>
      <c r="C210" s="51" t="n">
        <v>-5.863967E-010</v>
      </c>
      <c r="D210" s="51" t="n">
        <v>81.89295</v>
      </c>
    </row>
    <row r="211" customFormat="false" ht="15" hidden="false" customHeight="false" outlineLevel="0" collapsed="false">
      <c r="A211" s="51" t="n">
        <v>-1.932676E-011</v>
      </c>
      <c r="B211" s="51" t="n">
        <v>82.54526</v>
      </c>
      <c r="C211" s="51" t="n">
        <v>-5.761649E-010</v>
      </c>
      <c r="D211" s="51" t="n">
        <v>82.29846</v>
      </c>
    </row>
    <row r="212" customFormat="false" ht="15" hidden="false" customHeight="false" outlineLevel="0" collapsed="false">
      <c r="A212" s="51" t="n">
        <v>-2.273737E-011</v>
      </c>
      <c r="B212" s="51" t="n">
        <v>82.95084</v>
      </c>
      <c r="C212" s="51" t="n">
        <v>-6.01176E-010</v>
      </c>
      <c r="D212" s="51" t="n">
        <v>82.70171</v>
      </c>
    </row>
    <row r="213" customFormat="false" ht="15" hidden="false" customHeight="false" outlineLevel="0" collapsed="false">
      <c r="A213" s="51" t="n">
        <v>-2.319211E-011</v>
      </c>
      <c r="B213" s="51" t="n">
        <v>83.35662</v>
      </c>
      <c r="C213" s="51" t="n">
        <v>-6.259597E-010</v>
      </c>
      <c r="D213" s="51" t="n">
        <v>83.106</v>
      </c>
    </row>
    <row r="214" customFormat="false" ht="15" hidden="false" customHeight="false" outlineLevel="0" collapsed="false">
      <c r="A214" s="51" t="n">
        <v>-2.455636E-011</v>
      </c>
      <c r="B214" s="51" t="n">
        <v>83.76081</v>
      </c>
      <c r="C214" s="51" t="n">
        <v>-6.032224E-010</v>
      </c>
      <c r="D214" s="51" t="n">
        <v>83.5103</v>
      </c>
    </row>
    <row r="215" customFormat="false" ht="15" hidden="false" customHeight="false" outlineLevel="0" collapsed="false">
      <c r="A215" s="51" t="n">
        <v>-2.319211E-011</v>
      </c>
      <c r="B215" s="51" t="n">
        <v>84.16546</v>
      </c>
      <c r="C215" s="51" t="n">
        <v>-6.025402E-010</v>
      </c>
      <c r="D215" s="51" t="n">
        <v>83.91404</v>
      </c>
    </row>
    <row r="216" customFormat="false" ht="15" hidden="false" customHeight="false" outlineLevel="0" collapsed="false">
      <c r="A216" s="51" t="n">
        <v>-2.205525E-011</v>
      </c>
      <c r="B216" s="51" t="n">
        <v>84.57075</v>
      </c>
      <c r="C216" s="51" t="n">
        <v>-6.161827E-010</v>
      </c>
      <c r="D216" s="51" t="n">
        <v>84.31814</v>
      </c>
    </row>
    <row r="217" customFormat="false" ht="15" hidden="false" customHeight="false" outlineLevel="0" collapsed="false">
      <c r="A217" s="51" t="n">
        <v>-2.364686E-011</v>
      </c>
      <c r="B217" s="51" t="n">
        <v>84.97487</v>
      </c>
      <c r="C217" s="51" t="n">
        <v>-5.879883E-010</v>
      </c>
      <c r="D217" s="51" t="n">
        <v>84.72134</v>
      </c>
    </row>
    <row r="218" customFormat="false" ht="15" hidden="false" customHeight="false" outlineLevel="0" collapsed="false">
      <c r="A218" s="51" t="n">
        <v>-1.818989E-011</v>
      </c>
      <c r="B218" s="51" t="n">
        <v>85.37906</v>
      </c>
      <c r="C218" s="51" t="n">
        <v>-5.866241E-010</v>
      </c>
      <c r="D218" s="51" t="n">
        <v>85.1248</v>
      </c>
    </row>
    <row r="219" customFormat="false" ht="15" hidden="false" customHeight="false" outlineLevel="0" collapsed="false">
      <c r="A219" s="51" t="n">
        <v>-2.137313E-011</v>
      </c>
      <c r="B219" s="51" t="n">
        <v>85.78285</v>
      </c>
      <c r="C219" s="51" t="n">
        <v>-5.850325E-010</v>
      </c>
      <c r="D219" s="51" t="n">
        <v>85.53009</v>
      </c>
    </row>
    <row r="220" customFormat="false" ht="15" hidden="false" customHeight="false" outlineLevel="0" collapsed="false">
      <c r="A220" s="51" t="n">
        <v>-2.387424E-011</v>
      </c>
      <c r="B220" s="51" t="n">
        <v>86.18737</v>
      </c>
      <c r="C220" s="51" t="n">
        <v>-5.832135E-010</v>
      </c>
      <c r="D220" s="51" t="n">
        <v>85.9331</v>
      </c>
    </row>
    <row r="221" customFormat="false" ht="15" hidden="false" customHeight="false" outlineLevel="0" collapsed="false">
      <c r="A221" s="51" t="n">
        <v>-1.796252E-011</v>
      </c>
      <c r="B221" s="51" t="n">
        <v>86.59198</v>
      </c>
      <c r="C221" s="51" t="n">
        <v>-6.216396E-010</v>
      </c>
      <c r="D221" s="51" t="n">
        <v>86.33747</v>
      </c>
    </row>
    <row r="222" customFormat="false" ht="15" hidden="false" customHeight="false" outlineLevel="0" collapsed="false">
      <c r="A222" s="51" t="n">
        <v>-2.59206E-011</v>
      </c>
      <c r="B222" s="51" t="n">
        <v>86.99702</v>
      </c>
      <c r="C222" s="51" t="n">
        <v>-5.920811E-010</v>
      </c>
      <c r="D222" s="51" t="n">
        <v>86.7404</v>
      </c>
    </row>
    <row r="223" customFormat="false" ht="15" hidden="false" customHeight="false" outlineLevel="0" collapsed="false">
      <c r="A223" s="51" t="n">
        <v>-2.387424E-011</v>
      </c>
      <c r="B223" s="51" t="n">
        <v>87.40201</v>
      </c>
      <c r="C223" s="51" t="n">
        <v>-6.014034E-010</v>
      </c>
      <c r="D223" s="51" t="n">
        <v>87.14333</v>
      </c>
    </row>
    <row r="224" customFormat="false" ht="15" hidden="false" customHeight="false" outlineLevel="0" collapsed="false">
      <c r="A224" s="51" t="n">
        <v>-2.432898E-011</v>
      </c>
      <c r="B224" s="51" t="n">
        <v>87.80529</v>
      </c>
      <c r="C224" s="51" t="n">
        <v>-5.995844E-010</v>
      </c>
      <c r="D224" s="51" t="n">
        <v>87.54814</v>
      </c>
    </row>
    <row r="225" customFormat="false" ht="15" hidden="false" customHeight="false" outlineLevel="0" collapsed="false">
      <c r="A225" s="51" t="n">
        <v>-1.546141E-011</v>
      </c>
      <c r="B225" s="51" t="n">
        <v>88.21084</v>
      </c>
      <c r="C225" s="51" t="n">
        <v>-5.966285E-010</v>
      </c>
      <c r="D225" s="51" t="n">
        <v>87.95325</v>
      </c>
    </row>
    <row r="226" customFormat="false" ht="15" hidden="false" customHeight="false" outlineLevel="0" collapsed="false">
      <c r="A226" s="51" t="n">
        <v>-1.955414E-011</v>
      </c>
      <c r="B226" s="51" t="n">
        <v>88.61459</v>
      </c>
      <c r="C226" s="51" t="n">
        <v>-6.20048E-010</v>
      </c>
      <c r="D226" s="51" t="n">
        <v>88.35794</v>
      </c>
    </row>
    <row r="227" customFormat="false" ht="15" hidden="false" customHeight="false" outlineLevel="0" collapsed="false">
      <c r="A227" s="51" t="n">
        <v>-1.864464E-011</v>
      </c>
      <c r="B227" s="51" t="n">
        <v>89.01975</v>
      </c>
      <c r="C227" s="51" t="n">
        <v>-5.722995E-010</v>
      </c>
      <c r="D227" s="51" t="n">
        <v>88.76199</v>
      </c>
    </row>
    <row r="228" customFormat="false" ht="15" hidden="false" customHeight="false" outlineLevel="0" collapsed="false">
      <c r="A228" s="51" t="n">
        <v>-1.841727E-011</v>
      </c>
      <c r="B228" s="51" t="n">
        <v>89.42378</v>
      </c>
      <c r="C228" s="51" t="n">
        <v>-5.763923E-010</v>
      </c>
      <c r="D228" s="51" t="n">
        <v>89.1664</v>
      </c>
    </row>
    <row r="229" customFormat="false" ht="15" hidden="false" customHeight="false" outlineLevel="0" collapsed="false">
      <c r="A229" s="51" t="n">
        <v>-1.887202E-011</v>
      </c>
      <c r="B229" s="51" t="n">
        <v>89.82967</v>
      </c>
      <c r="C229" s="51" t="n">
        <v>-5.884431E-010</v>
      </c>
      <c r="D229" s="51" t="n">
        <v>89.57039</v>
      </c>
    </row>
    <row r="230" customFormat="false" ht="15" hidden="false" customHeight="false" outlineLevel="0" collapsed="false">
      <c r="A230" s="51" t="n">
        <v>-1.887202E-011</v>
      </c>
      <c r="B230" s="51" t="n">
        <v>90.23397</v>
      </c>
      <c r="C230" s="51" t="n">
        <v>-6.452865E-010</v>
      </c>
      <c r="D230" s="51" t="n">
        <v>89.97441</v>
      </c>
    </row>
    <row r="231" customFormat="false" ht="15" hidden="false" customHeight="false" outlineLevel="0" collapsed="false">
      <c r="A231" s="51" t="n">
        <v>-2.182787E-011</v>
      </c>
      <c r="B231" s="51" t="n">
        <v>90.63786</v>
      </c>
      <c r="C231" s="51" t="n">
        <v>-5.966285E-010</v>
      </c>
      <c r="D231" s="51" t="n">
        <v>90.37866</v>
      </c>
    </row>
    <row r="232" customFormat="false" ht="15" hidden="false" customHeight="false" outlineLevel="0" collapsed="false">
      <c r="A232" s="51" t="n">
        <v>-2.046363E-011</v>
      </c>
      <c r="B232" s="51" t="n">
        <v>91.0429</v>
      </c>
      <c r="C232" s="51" t="n">
        <v>-5.870788E-010</v>
      </c>
      <c r="D232" s="51" t="n">
        <v>90.78392</v>
      </c>
    </row>
    <row r="233" customFormat="false" ht="15" hidden="false" customHeight="false" outlineLevel="0" collapsed="false">
      <c r="A233" s="51" t="n">
        <v>-1.750777E-011</v>
      </c>
      <c r="B233" s="51" t="n">
        <v>91.44687</v>
      </c>
      <c r="C233" s="51"/>
      <c r="D233" s="51"/>
    </row>
    <row r="234" customFormat="false" ht="15" hidden="false" customHeight="false" outlineLevel="0" collapsed="false">
      <c r="A234" s="51" t="n">
        <v>-2.773959E-011</v>
      </c>
      <c r="B234" s="51" t="n">
        <v>91.85088</v>
      </c>
      <c r="C234" s="51"/>
      <c r="D234" s="51"/>
    </row>
    <row r="235" customFormat="false" ht="15" hidden="false" customHeight="false" outlineLevel="0" collapsed="false">
      <c r="A235" s="51" t="n">
        <v>-2.387424E-011</v>
      </c>
      <c r="B235" s="51" t="n">
        <v>92.25547</v>
      </c>
      <c r="C235" s="51"/>
      <c r="D235" s="51"/>
    </row>
    <row r="236" customFormat="false" ht="15" hidden="false" customHeight="false" outlineLevel="0" collapsed="false">
      <c r="A236" s="51"/>
      <c r="B236" s="51"/>
      <c r="C236" s="51"/>
      <c r="D236" s="51"/>
    </row>
    <row r="237" customFormat="false" ht="15" hidden="false" customHeight="false" outlineLevel="0" collapsed="false">
      <c r="A237" s="51"/>
      <c r="B237" s="51"/>
      <c r="C237" s="51"/>
      <c r="D237" s="51"/>
    </row>
    <row r="238" customFormat="false" ht="15" hidden="false" customHeight="false" outlineLevel="0" collapsed="false">
      <c r="A238" s="51"/>
      <c r="B238" s="51"/>
      <c r="C238" s="51"/>
      <c r="D238" s="51"/>
    </row>
    <row r="239" customFormat="false" ht="15" hidden="false" customHeight="false" outlineLevel="0" collapsed="false">
      <c r="A239" s="51"/>
      <c r="B239" s="51"/>
      <c r="C239" s="51"/>
      <c r="D239" s="51"/>
    </row>
    <row r="240" customFormat="false" ht="15" hidden="false" customHeight="false" outlineLevel="0" collapsed="false">
      <c r="A240" s="51"/>
      <c r="B240" s="51"/>
      <c r="C240" s="51"/>
      <c r="D240" s="51"/>
    </row>
    <row r="241" customFormat="false" ht="15" hidden="false" customHeight="false" outlineLevel="0" collapsed="false">
      <c r="A241" s="51"/>
      <c r="B241" s="51"/>
      <c r="C241" s="51"/>
      <c r="D241" s="51"/>
    </row>
    <row r="242" customFormat="false" ht="15" hidden="false" customHeight="false" outlineLevel="0" collapsed="false">
      <c r="A242" s="51"/>
      <c r="B242" s="51"/>
      <c r="C242" s="51"/>
      <c r="D242" s="51"/>
    </row>
    <row r="243" customFormat="false" ht="15" hidden="false" customHeight="false" outlineLevel="0" collapsed="false">
      <c r="A243" s="51"/>
      <c r="B243" s="51"/>
      <c r="C243" s="51"/>
      <c r="D243" s="51"/>
    </row>
    <row r="244" customFormat="false" ht="15" hidden="false" customHeight="false" outlineLevel="0" collapsed="false">
      <c r="A244" s="51"/>
      <c r="B244" s="51"/>
      <c r="C244" s="51"/>
      <c r="D244" s="51"/>
    </row>
    <row r="245" customFormat="false" ht="15" hidden="false" customHeight="false" outlineLevel="0" collapsed="false">
      <c r="A245" s="51"/>
      <c r="B245" s="51"/>
      <c r="C245" s="51"/>
      <c r="D245" s="51"/>
    </row>
    <row r="246" customFormat="false" ht="15" hidden="false" customHeight="false" outlineLevel="0" collapsed="false">
      <c r="A246" s="51"/>
      <c r="B246" s="51"/>
      <c r="C246" s="51"/>
      <c r="D246" s="51"/>
    </row>
    <row r="247" customFormat="false" ht="15" hidden="false" customHeight="false" outlineLevel="0" collapsed="false">
      <c r="A247" s="51"/>
      <c r="B247" s="51"/>
      <c r="C247" s="51"/>
      <c r="D247" s="51"/>
    </row>
    <row r="248" customFormat="false" ht="15" hidden="false" customHeight="false" outlineLevel="0" collapsed="false">
      <c r="A248" s="51"/>
      <c r="B248" s="51"/>
      <c r="C248" s="51"/>
      <c r="D248" s="51"/>
    </row>
    <row r="249" customFormat="false" ht="15" hidden="false" customHeight="false" outlineLevel="0" collapsed="false">
      <c r="A249" s="51"/>
      <c r="B249" s="51"/>
      <c r="C249" s="51"/>
      <c r="D249" s="51"/>
    </row>
    <row r="250" customFormat="false" ht="15" hidden="false" customHeight="false" outlineLevel="0" collapsed="false">
      <c r="A250" s="51"/>
      <c r="B250" s="51"/>
      <c r="C250" s="51"/>
      <c r="D250" s="51"/>
    </row>
    <row r="251" customFormat="false" ht="15" hidden="false" customHeight="false" outlineLevel="0" collapsed="false">
      <c r="A251" s="51"/>
      <c r="B251" s="51"/>
      <c r="C251" s="51"/>
      <c r="D251" s="51"/>
    </row>
    <row r="252" customFormat="false" ht="15" hidden="false" customHeight="false" outlineLevel="0" collapsed="false">
      <c r="A252" s="51"/>
      <c r="B252" s="51"/>
      <c r="C252" s="51"/>
      <c r="D252" s="51"/>
    </row>
    <row r="253" customFormat="false" ht="15" hidden="false" customHeight="false" outlineLevel="0" collapsed="false">
      <c r="A253" s="51"/>
      <c r="B253" s="51"/>
      <c r="C253" s="51"/>
      <c r="D253" s="51"/>
    </row>
    <row r="254" customFormat="false" ht="15" hidden="false" customHeight="false" outlineLevel="0" collapsed="false">
      <c r="A254" s="51"/>
      <c r="B254" s="51"/>
      <c r="C254" s="51"/>
      <c r="D254" s="51"/>
    </row>
    <row r="255" customFormat="false" ht="15" hidden="false" customHeight="false" outlineLevel="0" collapsed="false">
      <c r="A255" s="51"/>
      <c r="B255" s="51"/>
      <c r="C255" s="51"/>
      <c r="D255" s="51"/>
    </row>
    <row r="256" customFormat="false" ht="15" hidden="false" customHeight="false" outlineLevel="0" collapsed="false">
      <c r="A256" s="51"/>
      <c r="B256" s="51"/>
      <c r="C256" s="51"/>
      <c r="D256" s="51"/>
    </row>
    <row r="257" customFormat="false" ht="15" hidden="false" customHeight="false" outlineLevel="0" collapsed="false">
      <c r="A257" s="51"/>
      <c r="B257" s="51"/>
      <c r="C257" s="51"/>
      <c r="D257" s="51"/>
    </row>
    <row r="258" customFormat="false" ht="15" hidden="false" customHeight="false" outlineLevel="0" collapsed="false">
      <c r="A258" s="51"/>
      <c r="B258" s="51"/>
      <c r="C258" s="51"/>
      <c r="D258" s="51"/>
    </row>
    <row r="259" customFormat="false" ht="15" hidden="false" customHeight="false" outlineLevel="0" collapsed="false">
      <c r="A259" s="51"/>
      <c r="B259" s="51"/>
      <c r="C259" s="51"/>
      <c r="D259" s="51"/>
    </row>
    <row r="260" customFormat="false" ht="15" hidden="false" customHeight="false" outlineLevel="0" collapsed="false">
      <c r="A260" s="51"/>
      <c r="B260" s="51"/>
      <c r="C260" s="51"/>
      <c r="D260" s="51"/>
    </row>
    <row r="261" customFormat="false" ht="15" hidden="false" customHeight="false" outlineLevel="0" collapsed="false">
      <c r="A261" s="51"/>
      <c r="B261" s="51"/>
      <c r="C261" s="51"/>
      <c r="D261" s="51"/>
    </row>
    <row r="262" customFormat="false" ht="15" hidden="false" customHeight="false" outlineLevel="0" collapsed="false">
      <c r="A262" s="51"/>
      <c r="B262" s="51"/>
      <c r="C262" s="51"/>
      <c r="D262" s="51"/>
    </row>
    <row r="263" customFormat="false" ht="15" hidden="false" customHeight="false" outlineLevel="0" collapsed="false">
      <c r="A263" s="51"/>
      <c r="B263" s="51"/>
      <c r="C263" s="51"/>
      <c r="D263" s="51"/>
    </row>
    <row r="264" customFormat="false" ht="15" hidden="false" customHeight="false" outlineLevel="0" collapsed="false">
      <c r="A264" s="51"/>
      <c r="B264" s="51"/>
      <c r="C264" s="51"/>
      <c r="D264" s="51"/>
    </row>
    <row r="265" customFormat="false" ht="15" hidden="false" customHeight="false" outlineLevel="0" collapsed="false">
      <c r="A265" s="51"/>
      <c r="B265" s="51"/>
      <c r="C265" s="51"/>
      <c r="D265" s="51"/>
    </row>
    <row r="266" customFormat="false" ht="15" hidden="false" customHeight="false" outlineLevel="0" collapsed="false">
      <c r="A266" s="51"/>
      <c r="B266" s="51"/>
      <c r="C266" s="51"/>
      <c r="D266" s="51"/>
    </row>
    <row r="267" customFormat="false" ht="15" hidden="false" customHeight="false" outlineLevel="0" collapsed="false">
      <c r="A267" s="51"/>
      <c r="B267" s="51"/>
      <c r="C267" s="51"/>
      <c r="D267" s="51"/>
    </row>
    <row r="268" customFormat="false" ht="15" hidden="false" customHeight="false" outlineLevel="0" collapsed="false">
      <c r="A268" s="51"/>
      <c r="B268" s="51"/>
      <c r="C268" s="51"/>
      <c r="D268" s="51"/>
    </row>
    <row r="269" customFormat="false" ht="15" hidden="false" customHeight="false" outlineLevel="0" collapsed="false">
      <c r="A269" s="51"/>
      <c r="B269" s="51"/>
      <c r="C269" s="51"/>
      <c r="D269" s="51"/>
    </row>
    <row r="270" customFormat="false" ht="15" hidden="false" customHeight="false" outlineLevel="0" collapsed="false">
      <c r="A270" s="51"/>
      <c r="B270" s="51"/>
      <c r="C270" s="51"/>
      <c r="D270" s="51"/>
    </row>
    <row r="271" customFormat="false" ht="15" hidden="false" customHeight="false" outlineLevel="0" collapsed="false">
      <c r="A271" s="51"/>
      <c r="B271" s="51"/>
      <c r="C271" s="51"/>
      <c r="D271" s="51"/>
    </row>
    <row r="272" customFormat="false" ht="15" hidden="false" customHeight="false" outlineLevel="0" collapsed="false">
      <c r="A272" s="51"/>
      <c r="B272" s="51"/>
      <c r="C272" s="51"/>
      <c r="D272" s="51"/>
    </row>
    <row r="273" customFormat="false" ht="15" hidden="false" customHeight="false" outlineLevel="0" collapsed="false">
      <c r="A273" s="51"/>
      <c r="B273" s="51"/>
      <c r="C273" s="51"/>
      <c r="D273" s="51"/>
    </row>
    <row r="274" customFormat="false" ht="15" hidden="false" customHeight="false" outlineLevel="0" collapsed="false">
      <c r="A274" s="51"/>
      <c r="B274" s="51"/>
      <c r="C274" s="51"/>
      <c r="D274" s="51"/>
    </row>
    <row r="275" customFormat="false" ht="15" hidden="false" customHeight="false" outlineLevel="0" collapsed="false">
      <c r="A275" s="51"/>
      <c r="B275" s="51"/>
      <c r="C275" s="51"/>
      <c r="D275" s="51"/>
    </row>
    <row r="276" customFormat="false" ht="15" hidden="false" customHeight="false" outlineLevel="0" collapsed="false">
      <c r="A276" s="51"/>
      <c r="B276" s="51"/>
      <c r="C276" s="51"/>
      <c r="D276" s="51"/>
    </row>
    <row r="277" customFormat="false" ht="15" hidden="false" customHeight="false" outlineLevel="0" collapsed="false">
      <c r="A277" s="51"/>
      <c r="B277" s="51"/>
      <c r="C277" s="51"/>
      <c r="D277" s="51"/>
    </row>
    <row r="278" customFormat="false" ht="15" hidden="false" customHeight="false" outlineLevel="0" collapsed="false">
      <c r="A278" s="51"/>
      <c r="B278" s="51"/>
      <c r="C278" s="51"/>
      <c r="D278" s="51"/>
    </row>
    <row r="279" customFormat="false" ht="15" hidden="false" customHeight="false" outlineLevel="0" collapsed="false">
      <c r="A279" s="51"/>
      <c r="B279" s="51"/>
      <c r="C279" s="51"/>
      <c r="D279" s="51"/>
    </row>
    <row r="280" customFormat="false" ht="15" hidden="false" customHeight="false" outlineLevel="0" collapsed="false">
      <c r="A280" s="51"/>
      <c r="B280" s="51"/>
      <c r="C280" s="51"/>
      <c r="D280" s="51"/>
    </row>
    <row r="281" customFormat="false" ht="15" hidden="false" customHeight="false" outlineLevel="0" collapsed="false">
      <c r="A281" s="51"/>
      <c r="B281" s="51"/>
      <c r="C281" s="51"/>
      <c r="D281" s="51"/>
    </row>
    <row r="282" customFormat="false" ht="15" hidden="false" customHeight="false" outlineLevel="0" collapsed="false">
      <c r="A282" s="51"/>
      <c r="B282" s="51"/>
      <c r="C282" s="51"/>
      <c r="D282" s="51"/>
    </row>
    <row r="283" customFormat="false" ht="15" hidden="false" customHeight="false" outlineLevel="0" collapsed="false">
      <c r="A283" s="51"/>
      <c r="B283" s="51"/>
      <c r="C283" s="51"/>
      <c r="D283" s="51"/>
    </row>
    <row r="284" customFormat="false" ht="15" hidden="false" customHeight="false" outlineLevel="0" collapsed="false">
      <c r="A284" s="51"/>
      <c r="B284" s="51"/>
      <c r="C284" s="51"/>
      <c r="D284" s="51"/>
    </row>
    <row r="285" customFormat="false" ht="15" hidden="false" customHeight="false" outlineLevel="0" collapsed="false">
      <c r="A285" s="51"/>
      <c r="B285" s="51"/>
      <c r="C285" s="51"/>
      <c r="D285" s="51"/>
    </row>
    <row r="286" customFormat="false" ht="15" hidden="false" customHeight="false" outlineLevel="0" collapsed="false">
      <c r="A286" s="51"/>
      <c r="B286" s="51"/>
      <c r="C286" s="51"/>
      <c r="D286" s="51"/>
    </row>
    <row r="287" customFormat="false" ht="15" hidden="false" customHeight="false" outlineLevel="0" collapsed="false">
      <c r="A287" s="51"/>
      <c r="B287" s="51"/>
      <c r="C287" s="51"/>
      <c r="D287" s="51"/>
    </row>
    <row r="288" customFormat="false" ht="15" hidden="false" customHeight="false" outlineLevel="0" collapsed="false">
      <c r="A288" s="51"/>
      <c r="B288" s="51"/>
      <c r="C288" s="51"/>
      <c r="D288" s="51"/>
    </row>
    <row r="289" customFormat="false" ht="15" hidden="false" customHeight="false" outlineLevel="0" collapsed="false">
      <c r="A289" s="51"/>
      <c r="B289" s="51"/>
      <c r="C289" s="51"/>
      <c r="D289" s="51"/>
    </row>
    <row r="290" customFormat="false" ht="15" hidden="false" customHeight="false" outlineLevel="0" collapsed="false">
      <c r="A290" s="51"/>
      <c r="B290" s="51"/>
      <c r="C290" s="51"/>
      <c r="D290" s="51"/>
    </row>
    <row r="291" customFormat="false" ht="15" hidden="false" customHeight="false" outlineLevel="0" collapsed="false">
      <c r="A291" s="51"/>
      <c r="B291" s="51"/>
      <c r="C291" s="51"/>
      <c r="D291" s="51"/>
    </row>
    <row r="292" customFormat="false" ht="15" hidden="false" customHeight="false" outlineLevel="0" collapsed="false">
      <c r="A292" s="51"/>
      <c r="B292" s="51"/>
      <c r="C292" s="51"/>
      <c r="D292" s="51"/>
    </row>
    <row r="293" customFormat="false" ht="15" hidden="false" customHeight="false" outlineLevel="0" collapsed="false">
      <c r="A293" s="51"/>
      <c r="B293" s="51"/>
      <c r="C293" s="51"/>
      <c r="D293" s="51"/>
    </row>
    <row r="294" customFormat="false" ht="15" hidden="false" customHeight="false" outlineLevel="0" collapsed="false">
      <c r="A294" s="51"/>
      <c r="B294" s="51"/>
      <c r="C294" s="51"/>
      <c r="D294" s="51"/>
    </row>
    <row r="295" customFormat="false" ht="15" hidden="false" customHeight="false" outlineLevel="0" collapsed="false">
      <c r="A295" s="51"/>
      <c r="B295" s="51"/>
      <c r="C295" s="51"/>
      <c r="D295" s="51"/>
    </row>
    <row r="296" customFormat="false" ht="15" hidden="false" customHeight="false" outlineLevel="0" collapsed="false">
      <c r="A296" s="51"/>
      <c r="B296" s="51"/>
      <c r="C296" s="51"/>
      <c r="D296" s="51"/>
    </row>
    <row r="297" customFormat="false" ht="15" hidden="false" customHeight="false" outlineLevel="0" collapsed="false">
      <c r="A297" s="51"/>
      <c r="B297" s="51"/>
      <c r="C297" s="51"/>
      <c r="D297" s="51"/>
    </row>
    <row r="298" customFormat="false" ht="15" hidden="false" customHeight="false" outlineLevel="0" collapsed="false">
      <c r="A298" s="51"/>
      <c r="B298" s="51"/>
      <c r="C298" s="51"/>
      <c r="D298" s="51"/>
    </row>
    <row r="299" customFormat="false" ht="15" hidden="false" customHeight="false" outlineLevel="0" collapsed="false">
      <c r="A299" s="51"/>
      <c r="B299" s="51"/>
      <c r="C299" s="51"/>
      <c r="D299" s="51"/>
    </row>
    <row r="300" customFormat="false" ht="15" hidden="false" customHeight="false" outlineLevel="0" collapsed="false">
      <c r="A300" s="51"/>
      <c r="B300" s="51"/>
      <c r="C300" s="51"/>
      <c r="D300" s="51"/>
    </row>
    <row r="301" customFormat="false" ht="15" hidden="false" customHeight="false" outlineLevel="0" collapsed="false">
      <c r="A301" s="51"/>
      <c r="B301" s="51"/>
      <c r="C301" s="51"/>
      <c r="D301" s="51"/>
    </row>
    <row r="302" customFormat="false" ht="15" hidden="false" customHeight="false" outlineLevel="0" collapsed="false">
      <c r="A302" s="51"/>
      <c r="B302" s="51"/>
      <c r="C302" s="51"/>
      <c r="D302" s="51"/>
    </row>
    <row r="303" customFormat="false" ht="15" hidden="false" customHeight="false" outlineLevel="0" collapsed="false">
      <c r="A303" s="51"/>
      <c r="B303" s="51"/>
      <c r="C303" s="51"/>
      <c r="D303" s="51"/>
    </row>
    <row r="304" customFormat="false" ht="15" hidden="false" customHeight="false" outlineLevel="0" collapsed="false">
      <c r="A304" s="51"/>
      <c r="B304" s="51"/>
      <c r="C304" s="51"/>
      <c r="D304" s="51"/>
    </row>
    <row r="305" customFormat="false" ht="15" hidden="false" customHeight="false" outlineLevel="0" collapsed="false">
      <c r="A305" s="51"/>
      <c r="B305" s="51"/>
      <c r="C305" s="51"/>
      <c r="D305" s="51"/>
    </row>
    <row r="306" customFormat="false" ht="15" hidden="false" customHeight="false" outlineLevel="0" collapsed="false">
      <c r="A306" s="51"/>
      <c r="B306" s="51"/>
      <c r="C306" s="51"/>
      <c r="D306" s="51"/>
    </row>
    <row r="307" customFormat="false" ht="15" hidden="false" customHeight="false" outlineLevel="0" collapsed="false">
      <c r="A307" s="51"/>
      <c r="B307" s="51"/>
      <c r="C307" s="51"/>
      <c r="D307" s="51"/>
    </row>
    <row r="308" customFormat="false" ht="15" hidden="false" customHeight="false" outlineLevel="0" collapsed="false">
      <c r="A308" s="51"/>
      <c r="B308" s="51"/>
      <c r="C308" s="51"/>
      <c r="D308" s="51"/>
    </row>
    <row r="309" customFormat="false" ht="15" hidden="false" customHeight="false" outlineLevel="0" collapsed="false">
      <c r="A309" s="51"/>
      <c r="B309" s="51"/>
      <c r="C309" s="51"/>
      <c r="D309" s="51"/>
    </row>
    <row r="310" customFormat="false" ht="15" hidden="false" customHeight="false" outlineLevel="0" collapsed="false">
      <c r="A310" s="51"/>
      <c r="B310" s="51"/>
      <c r="C310" s="51"/>
      <c r="D310" s="51"/>
    </row>
    <row r="311" customFormat="false" ht="15" hidden="false" customHeight="false" outlineLevel="0" collapsed="false">
      <c r="A311" s="51"/>
      <c r="B311" s="51"/>
      <c r="C311" s="51"/>
      <c r="D311" s="51"/>
    </row>
    <row r="312" customFormat="false" ht="15" hidden="false" customHeight="false" outlineLevel="0" collapsed="false">
      <c r="A312" s="51"/>
      <c r="B312" s="51"/>
      <c r="C312" s="51"/>
      <c r="D312" s="51"/>
    </row>
    <row r="313" customFormat="false" ht="15" hidden="false" customHeight="false" outlineLevel="0" collapsed="false">
      <c r="A313" s="51"/>
      <c r="B313" s="51"/>
      <c r="C313" s="51"/>
      <c r="D313" s="51"/>
    </row>
    <row r="314" customFormat="false" ht="15" hidden="false" customHeight="false" outlineLevel="0" collapsed="false">
      <c r="A314" s="51"/>
      <c r="B314" s="51"/>
      <c r="C314" s="51"/>
      <c r="D314" s="51"/>
    </row>
    <row r="315" customFormat="false" ht="15" hidden="false" customHeight="false" outlineLevel="0" collapsed="false">
      <c r="A315" s="51"/>
      <c r="B315" s="51"/>
      <c r="C315" s="51"/>
      <c r="D315" s="51"/>
    </row>
    <row r="316" customFormat="false" ht="15" hidden="false" customHeight="false" outlineLevel="0" collapsed="false">
      <c r="A316" s="51"/>
      <c r="B316" s="51"/>
      <c r="C316" s="51"/>
      <c r="D316" s="51"/>
    </row>
    <row r="317" customFormat="false" ht="15" hidden="false" customHeight="false" outlineLevel="0" collapsed="false">
      <c r="A317" s="51"/>
      <c r="B317" s="51"/>
      <c r="C317" s="51"/>
      <c r="D317" s="51"/>
    </row>
    <row r="318" customFormat="false" ht="15" hidden="false" customHeight="false" outlineLevel="0" collapsed="false">
      <c r="A318" s="51"/>
      <c r="B318" s="51"/>
      <c r="C318" s="51"/>
      <c r="D318" s="51"/>
    </row>
    <row r="319" customFormat="false" ht="15" hidden="false" customHeight="false" outlineLevel="0" collapsed="false">
      <c r="A319" s="51"/>
      <c r="B319" s="51"/>
      <c r="C319" s="51"/>
      <c r="D319" s="51"/>
    </row>
    <row r="320" customFormat="false" ht="15" hidden="false" customHeight="false" outlineLevel="0" collapsed="false">
      <c r="A320" s="51"/>
      <c r="B320" s="51"/>
      <c r="C320" s="51"/>
      <c r="D320" s="51"/>
    </row>
    <row r="321" customFormat="false" ht="15" hidden="false" customHeight="false" outlineLevel="0" collapsed="false">
      <c r="A321" s="51"/>
      <c r="B321" s="51"/>
      <c r="C321" s="51"/>
      <c r="D321" s="51"/>
    </row>
    <row r="322" customFormat="false" ht="15" hidden="false" customHeight="false" outlineLevel="0" collapsed="false">
      <c r="A322" s="51"/>
      <c r="B322" s="51"/>
      <c r="C322" s="51"/>
      <c r="D322" s="51"/>
    </row>
    <row r="323" customFormat="false" ht="15" hidden="false" customHeight="false" outlineLevel="0" collapsed="false">
      <c r="A323" s="51"/>
      <c r="B323" s="51"/>
      <c r="C323" s="51"/>
      <c r="D323" s="51"/>
    </row>
    <row r="324" customFormat="false" ht="15" hidden="false" customHeight="false" outlineLevel="0" collapsed="false">
      <c r="A324" s="51"/>
      <c r="B324" s="51"/>
      <c r="C324" s="51"/>
      <c r="D324" s="51"/>
    </row>
    <row r="325" customFormat="false" ht="15" hidden="false" customHeight="false" outlineLevel="0" collapsed="false">
      <c r="A325" s="51"/>
      <c r="B325" s="51"/>
      <c r="C325" s="51"/>
      <c r="D325" s="51"/>
    </row>
    <row r="326" customFormat="false" ht="15" hidden="false" customHeight="false" outlineLevel="0" collapsed="false">
      <c r="A326" s="51"/>
      <c r="B326" s="51"/>
      <c r="C326" s="51"/>
      <c r="D326" s="51"/>
    </row>
    <row r="327" customFormat="false" ht="15" hidden="false" customHeight="false" outlineLevel="0" collapsed="false">
      <c r="A327" s="51"/>
      <c r="B327" s="51"/>
      <c r="C327" s="51"/>
      <c r="D327" s="51"/>
    </row>
    <row r="328" customFormat="false" ht="15" hidden="false" customHeight="false" outlineLevel="0" collapsed="false">
      <c r="A328" s="51"/>
      <c r="B328" s="51"/>
      <c r="C328" s="51"/>
      <c r="D328" s="51"/>
    </row>
    <row r="329" customFormat="false" ht="15" hidden="false" customHeight="false" outlineLevel="0" collapsed="false">
      <c r="A329" s="51"/>
      <c r="B329" s="51"/>
      <c r="C329" s="51"/>
      <c r="D329" s="51"/>
    </row>
    <row r="330" customFormat="false" ht="15" hidden="false" customHeight="false" outlineLevel="0" collapsed="false">
      <c r="A330" s="51"/>
      <c r="B330" s="51"/>
      <c r="C330" s="51"/>
      <c r="D330" s="51"/>
    </row>
    <row r="331" customFormat="false" ht="15" hidden="false" customHeight="false" outlineLevel="0" collapsed="false">
      <c r="A331" s="51"/>
      <c r="B331" s="51"/>
      <c r="C331" s="51"/>
      <c r="D331" s="51"/>
    </row>
    <row r="332" customFormat="false" ht="15" hidden="false" customHeight="false" outlineLevel="0" collapsed="false">
      <c r="A332" s="51"/>
      <c r="B332" s="51"/>
      <c r="C332" s="51"/>
      <c r="D332" s="51"/>
    </row>
    <row r="333" customFormat="false" ht="15" hidden="false" customHeight="false" outlineLevel="0" collapsed="false">
      <c r="A333" s="51"/>
      <c r="B333" s="51"/>
      <c r="C333" s="51"/>
      <c r="D333" s="51"/>
    </row>
    <row r="334" customFormat="false" ht="15" hidden="false" customHeight="false" outlineLevel="0" collapsed="false">
      <c r="A334" s="51"/>
      <c r="B334" s="51"/>
      <c r="C334" s="51"/>
      <c r="D334" s="51"/>
    </row>
    <row r="335" customFormat="false" ht="15" hidden="false" customHeight="false" outlineLevel="0" collapsed="false">
      <c r="A335" s="51"/>
      <c r="B335" s="51"/>
      <c r="C335" s="51"/>
      <c r="D335" s="51"/>
    </row>
    <row r="336" customFormat="false" ht="15" hidden="false" customHeight="false" outlineLevel="0" collapsed="false">
      <c r="A336" s="51"/>
      <c r="B336" s="51"/>
      <c r="C336" s="51"/>
      <c r="D336" s="51"/>
    </row>
    <row r="337" customFormat="false" ht="15" hidden="false" customHeight="false" outlineLevel="0" collapsed="false">
      <c r="A337" s="51"/>
      <c r="B337" s="51"/>
      <c r="C337" s="51"/>
      <c r="D337" s="51"/>
    </row>
    <row r="338" customFormat="false" ht="15" hidden="false" customHeight="false" outlineLevel="0" collapsed="false">
      <c r="A338" s="51"/>
      <c r="B338" s="51"/>
      <c r="C338" s="51"/>
      <c r="D338" s="51"/>
    </row>
    <row r="339" customFormat="false" ht="15" hidden="false" customHeight="false" outlineLevel="0" collapsed="false">
      <c r="A339" s="51"/>
      <c r="B339" s="51"/>
      <c r="C339" s="51"/>
      <c r="D339" s="51"/>
    </row>
    <row r="340" customFormat="false" ht="15" hidden="false" customHeight="false" outlineLevel="0" collapsed="false">
      <c r="A340" s="51"/>
      <c r="B340" s="51"/>
      <c r="C340" s="51"/>
      <c r="D340" s="51"/>
    </row>
    <row r="341" customFormat="false" ht="15" hidden="false" customHeight="false" outlineLevel="0" collapsed="false">
      <c r="A341" s="51"/>
      <c r="B341" s="51"/>
      <c r="C341" s="51"/>
      <c r="D341" s="51"/>
    </row>
    <row r="342" customFormat="false" ht="15" hidden="false" customHeight="false" outlineLevel="0" collapsed="false">
      <c r="A342" s="51"/>
      <c r="B342" s="51"/>
      <c r="C342" s="51"/>
      <c r="D342" s="51"/>
    </row>
    <row r="343" customFormat="false" ht="15" hidden="false" customHeight="false" outlineLevel="0" collapsed="false">
      <c r="A343" s="51"/>
      <c r="B343" s="51"/>
      <c r="C343" s="51"/>
      <c r="D343" s="51"/>
    </row>
    <row r="344" customFormat="false" ht="15" hidden="false" customHeight="false" outlineLevel="0" collapsed="false">
      <c r="A344" s="51"/>
      <c r="B344" s="51"/>
      <c r="C344" s="51"/>
      <c r="D344" s="51"/>
    </row>
    <row r="345" customFormat="false" ht="15" hidden="false" customHeight="false" outlineLevel="0" collapsed="false">
      <c r="A345" s="51"/>
      <c r="B345" s="51"/>
      <c r="C345" s="51"/>
      <c r="D345" s="51"/>
    </row>
    <row r="346" customFormat="false" ht="15" hidden="false" customHeight="false" outlineLevel="0" collapsed="false">
      <c r="A346" s="51"/>
      <c r="B346" s="51"/>
      <c r="C346" s="51"/>
      <c r="D346" s="51"/>
    </row>
    <row r="347" customFormat="false" ht="15" hidden="false" customHeight="false" outlineLevel="0" collapsed="false">
      <c r="A347" s="51"/>
      <c r="B347" s="51"/>
      <c r="C347" s="51"/>
      <c r="D347" s="51"/>
    </row>
    <row r="348" customFormat="false" ht="15" hidden="false" customHeight="false" outlineLevel="0" collapsed="false">
      <c r="A348" s="51"/>
      <c r="B348" s="51"/>
      <c r="C348" s="51"/>
      <c r="D348" s="51"/>
    </row>
    <row r="349" customFormat="false" ht="15" hidden="false" customHeight="false" outlineLevel="0" collapsed="false">
      <c r="A349" s="51"/>
      <c r="B349" s="51"/>
      <c r="C349" s="51"/>
      <c r="D349" s="51"/>
    </row>
    <row r="350" customFormat="false" ht="15" hidden="false" customHeight="false" outlineLevel="0" collapsed="false">
      <c r="A350" s="51"/>
      <c r="B350" s="51"/>
      <c r="C350" s="51"/>
      <c r="D350" s="51"/>
    </row>
    <row r="351" customFormat="false" ht="15" hidden="false" customHeight="false" outlineLevel="0" collapsed="false">
      <c r="A351" s="51"/>
      <c r="B351" s="51"/>
      <c r="C351" s="51"/>
      <c r="D351" s="51"/>
    </row>
    <row r="352" customFormat="false" ht="15" hidden="false" customHeight="false" outlineLevel="0" collapsed="false">
      <c r="A352" s="51"/>
      <c r="B352" s="51"/>
      <c r="C352" s="51"/>
      <c r="D352" s="51"/>
    </row>
    <row r="353" customFormat="false" ht="15" hidden="false" customHeight="false" outlineLevel="0" collapsed="false">
      <c r="A353" s="51"/>
      <c r="B353" s="51"/>
      <c r="C353" s="51"/>
      <c r="D353" s="51"/>
    </row>
    <row r="354" customFormat="false" ht="15" hidden="false" customHeight="false" outlineLevel="0" collapsed="false">
      <c r="A354" s="51"/>
      <c r="B354" s="51"/>
      <c r="C354" s="51"/>
      <c r="D354" s="51"/>
    </row>
    <row r="355" customFormat="false" ht="15" hidden="false" customHeight="false" outlineLevel="0" collapsed="false">
      <c r="A355" s="51"/>
      <c r="B355" s="51"/>
      <c r="C355" s="51"/>
      <c r="D355" s="51"/>
    </row>
    <row r="356" customFormat="false" ht="15" hidden="false" customHeight="false" outlineLevel="0" collapsed="false">
      <c r="A356" s="51"/>
      <c r="B356" s="51"/>
      <c r="C356" s="51"/>
      <c r="D356" s="51"/>
    </row>
    <row r="357" customFormat="false" ht="15" hidden="false" customHeight="false" outlineLevel="0" collapsed="false">
      <c r="A357" s="51"/>
      <c r="B357" s="51"/>
      <c r="C357" s="51"/>
      <c r="D357" s="51"/>
    </row>
    <row r="358" customFormat="false" ht="15" hidden="false" customHeight="false" outlineLevel="0" collapsed="false">
      <c r="A358" s="51"/>
      <c r="B358" s="51"/>
      <c r="C358" s="51"/>
      <c r="D358" s="51"/>
    </row>
    <row r="359" customFormat="false" ht="15" hidden="false" customHeight="false" outlineLevel="0" collapsed="false">
      <c r="A359" s="51"/>
      <c r="B359" s="51"/>
      <c r="C359" s="51"/>
      <c r="D359" s="51"/>
    </row>
    <row r="360" customFormat="false" ht="15" hidden="false" customHeight="false" outlineLevel="0" collapsed="false">
      <c r="A360" s="51"/>
      <c r="B360" s="51"/>
      <c r="C360" s="51"/>
      <c r="D360" s="51"/>
    </row>
    <row r="361" customFormat="false" ht="15" hidden="false" customHeight="false" outlineLevel="0" collapsed="false">
      <c r="A361" s="51"/>
      <c r="B361" s="51"/>
      <c r="C361" s="51"/>
      <c r="D361" s="51"/>
    </row>
    <row r="362" customFormat="false" ht="15" hidden="false" customHeight="false" outlineLevel="0" collapsed="false">
      <c r="A362" s="51"/>
      <c r="B362" s="51"/>
      <c r="C362" s="51"/>
      <c r="D362" s="51"/>
    </row>
    <row r="363" customFormat="false" ht="15" hidden="false" customHeight="false" outlineLevel="0" collapsed="false">
      <c r="A363" s="51"/>
      <c r="B363" s="51"/>
      <c r="C363" s="51"/>
      <c r="D363" s="51"/>
    </row>
    <row r="364" customFormat="false" ht="15" hidden="false" customHeight="false" outlineLevel="0" collapsed="false">
      <c r="A364" s="51"/>
      <c r="B364" s="51"/>
      <c r="C364" s="51"/>
      <c r="D364" s="51"/>
    </row>
    <row r="365" customFormat="false" ht="15" hidden="false" customHeight="false" outlineLevel="0" collapsed="false">
      <c r="A365" s="51"/>
      <c r="B365" s="51"/>
      <c r="C365" s="51"/>
      <c r="D365" s="51"/>
    </row>
    <row r="366" customFormat="false" ht="15" hidden="false" customHeight="false" outlineLevel="0" collapsed="false">
      <c r="A366" s="51"/>
      <c r="B366" s="51"/>
      <c r="C366" s="51"/>
      <c r="D366" s="51"/>
    </row>
    <row r="367" customFormat="false" ht="15" hidden="false" customHeight="false" outlineLevel="0" collapsed="false">
      <c r="A367" s="51"/>
      <c r="B367" s="51"/>
      <c r="C367" s="51"/>
      <c r="D367" s="51"/>
    </row>
    <row r="368" customFormat="false" ht="15" hidden="false" customHeight="false" outlineLevel="0" collapsed="false">
      <c r="A368" s="51"/>
      <c r="B368" s="51"/>
      <c r="C368" s="51"/>
      <c r="D368" s="51"/>
    </row>
    <row r="369" customFormat="false" ht="15" hidden="false" customHeight="false" outlineLevel="0" collapsed="false">
      <c r="A369" s="51"/>
      <c r="B369" s="51"/>
      <c r="C369" s="51"/>
      <c r="D369" s="51"/>
    </row>
    <row r="370" customFormat="false" ht="15" hidden="false" customHeight="false" outlineLevel="0" collapsed="false">
      <c r="A370" s="51"/>
      <c r="B370" s="51"/>
      <c r="C370" s="51"/>
      <c r="D370" s="51"/>
    </row>
    <row r="371" customFormat="false" ht="15" hidden="false" customHeight="false" outlineLevel="0" collapsed="false">
      <c r="A371" s="51"/>
      <c r="B371" s="51"/>
      <c r="C371" s="51"/>
      <c r="D371" s="51"/>
    </row>
    <row r="372" customFormat="false" ht="15" hidden="false" customHeight="false" outlineLevel="0" collapsed="false">
      <c r="A372" s="51"/>
      <c r="B372" s="51"/>
      <c r="C372" s="51"/>
      <c r="D372" s="51"/>
    </row>
    <row r="373" customFormat="false" ht="15" hidden="false" customHeight="false" outlineLevel="0" collapsed="false">
      <c r="A373" s="51"/>
      <c r="B373" s="51"/>
      <c r="C373" s="51"/>
      <c r="D373" s="51"/>
    </row>
    <row r="374" customFormat="false" ht="15" hidden="false" customHeight="false" outlineLevel="0" collapsed="false">
      <c r="A374" s="51"/>
      <c r="B374" s="51"/>
      <c r="C374" s="51"/>
      <c r="D374" s="51"/>
    </row>
    <row r="375" customFormat="false" ht="15" hidden="false" customHeight="false" outlineLevel="0" collapsed="false">
      <c r="A375" s="51"/>
      <c r="B375" s="51"/>
      <c r="C375" s="51"/>
      <c r="D375" s="51"/>
    </row>
    <row r="376" customFormat="false" ht="15" hidden="false" customHeight="false" outlineLevel="0" collapsed="false">
      <c r="A376" s="51"/>
      <c r="B376" s="51"/>
      <c r="C376" s="51"/>
      <c r="D376" s="51"/>
    </row>
    <row r="377" customFormat="false" ht="15" hidden="false" customHeight="false" outlineLevel="0" collapsed="false">
      <c r="A377" s="51"/>
      <c r="B377" s="51"/>
      <c r="C377" s="51"/>
      <c r="D377" s="51"/>
    </row>
    <row r="378" customFormat="false" ht="15" hidden="false" customHeight="false" outlineLevel="0" collapsed="false">
      <c r="A378" s="51"/>
      <c r="B378" s="51"/>
      <c r="C378" s="51"/>
      <c r="D378" s="51"/>
    </row>
    <row r="379" customFormat="false" ht="15" hidden="false" customHeight="false" outlineLevel="0" collapsed="false">
      <c r="A379" s="51"/>
      <c r="B379" s="51"/>
      <c r="C379" s="51"/>
      <c r="D379" s="51"/>
    </row>
    <row r="380" customFormat="false" ht="15" hidden="false" customHeight="false" outlineLevel="0" collapsed="false">
      <c r="A380" s="51"/>
      <c r="B380" s="51"/>
      <c r="C380" s="51"/>
      <c r="D380" s="51"/>
    </row>
    <row r="381" customFormat="false" ht="15" hidden="false" customHeight="false" outlineLevel="0" collapsed="false">
      <c r="A381" s="51"/>
      <c r="B381" s="51"/>
      <c r="C381" s="51"/>
      <c r="D381" s="51"/>
    </row>
    <row r="382" customFormat="false" ht="15" hidden="false" customHeight="false" outlineLevel="0" collapsed="false">
      <c r="A382" s="51"/>
      <c r="B382" s="51"/>
      <c r="C382" s="51"/>
      <c r="D382" s="51"/>
    </row>
    <row r="383" customFormat="false" ht="15" hidden="false" customHeight="false" outlineLevel="0" collapsed="false">
      <c r="A383" s="51"/>
      <c r="B383" s="51"/>
      <c r="C383" s="51"/>
      <c r="D383" s="51"/>
    </row>
    <row r="384" customFormat="false" ht="15" hidden="false" customHeight="false" outlineLevel="0" collapsed="false">
      <c r="A384" s="51"/>
      <c r="B384" s="51"/>
      <c r="C384" s="51"/>
      <c r="D384" s="51"/>
    </row>
    <row r="385" customFormat="false" ht="15" hidden="false" customHeight="false" outlineLevel="0" collapsed="false">
      <c r="A385" s="51"/>
      <c r="B385" s="51"/>
      <c r="C385" s="51"/>
      <c r="D385" s="51"/>
    </row>
    <row r="386" customFormat="false" ht="15" hidden="false" customHeight="false" outlineLevel="0" collapsed="false">
      <c r="A386" s="51"/>
      <c r="B386" s="51"/>
      <c r="C386" s="51"/>
      <c r="D386" s="51"/>
    </row>
    <row r="387" customFormat="false" ht="15" hidden="false" customHeight="false" outlineLevel="0" collapsed="false">
      <c r="A387" s="51"/>
      <c r="B387" s="51"/>
      <c r="C387" s="51"/>
      <c r="D387" s="51"/>
    </row>
    <row r="388" customFormat="false" ht="15" hidden="false" customHeight="false" outlineLevel="0" collapsed="false">
      <c r="A388" s="51"/>
      <c r="B388" s="51"/>
      <c r="C388" s="51"/>
      <c r="D388" s="51"/>
    </row>
    <row r="389" customFormat="false" ht="15" hidden="false" customHeight="false" outlineLevel="0" collapsed="false">
      <c r="A389" s="51"/>
      <c r="B389" s="51"/>
      <c r="C389" s="51"/>
      <c r="D389" s="51"/>
    </row>
    <row r="390" customFormat="false" ht="15" hidden="false" customHeight="false" outlineLevel="0" collapsed="false">
      <c r="A390" s="51"/>
      <c r="B390" s="51"/>
      <c r="C390" s="51"/>
      <c r="D390" s="51"/>
    </row>
    <row r="391" customFormat="false" ht="15" hidden="false" customHeight="false" outlineLevel="0" collapsed="false">
      <c r="A391" s="51"/>
      <c r="B391" s="51"/>
      <c r="C391" s="51"/>
      <c r="D391" s="51"/>
    </row>
    <row r="392" customFormat="false" ht="15" hidden="false" customHeight="false" outlineLevel="0" collapsed="false">
      <c r="A392" s="51"/>
      <c r="B392" s="51"/>
      <c r="C392" s="51"/>
      <c r="D392" s="51"/>
    </row>
    <row r="393" customFormat="false" ht="15" hidden="false" customHeight="false" outlineLevel="0" collapsed="false">
      <c r="A393" s="51"/>
      <c r="B393" s="51"/>
      <c r="C393" s="51"/>
      <c r="D393" s="51"/>
    </row>
    <row r="394" customFormat="false" ht="15" hidden="false" customHeight="false" outlineLevel="0" collapsed="false">
      <c r="A394" s="51"/>
      <c r="B394" s="51"/>
      <c r="C394" s="51"/>
      <c r="D394" s="51"/>
    </row>
    <row r="395" customFormat="false" ht="15" hidden="false" customHeight="false" outlineLevel="0" collapsed="false">
      <c r="A395" s="51"/>
      <c r="B395" s="51"/>
      <c r="C395" s="51"/>
      <c r="D395" s="51"/>
    </row>
    <row r="396" customFormat="false" ht="15" hidden="false" customHeight="false" outlineLevel="0" collapsed="false">
      <c r="A396" s="51"/>
      <c r="B396" s="51"/>
      <c r="C396" s="51"/>
      <c r="D396" s="51"/>
    </row>
    <row r="397" customFormat="false" ht="15" hidden="false" customHeight="false" outlineLevel="0" collapsed="false">
      <c r="A397" s="51"/>
      <c r="B397" s="51"/>
      <c r="C397" s="51"/>
      <c r="D397" s="51"/>
    </row>
    <row r="398" customFormat="false" ht="15" hidden="false" customHeight="false" outlineLevel="0" collapsed="false">
      <c r="A398" s="51"/>
      <c r="B398" s="51"/>
      <c r="C398" s="51"/>
      <c r="D398" s="51"/>
    </row>
    <row r="399" customFormat="false" ht="15" hidden="false" customHeight="false" outlineLevel="0" collapsed="false">
      <c r="A399" s="51"/>
      <c r="B399" s="51"/>
      <c r="C399" s="51"/>
      <c r="D399" s="51"/>
    </row>
    <row r="400" customFormat="false" ht="15" hidden="false" customHeight="false" outlineLevel="0" collapsed="false">
      <c r="A400" s="51"/>
      <c r="B400" s="51"/>
      <c r="C400" s="51"/>
      <c r="D400" s="51"/>
    </row>
    <row r="401" customFormat="false" ht="15" hidden="false" customHeight="false" outlineLevel="0" collapsed="false">
      <c r="A401" s="51"/>
      <c r="B401" s="51"/>
      <c r="C401" s="51"/>
      <c r="D401" s="51"/>
    </row>
    <row r="402" customFormat="false" ht="15" hidden="false" customHeight="false" outlineLevel="0" collapsed="false">
      <c r="A402" s="51"/>
      <c r="B402" s="51"/>
      <c r="C402" s="51"/>
      <c r="D402" s="51"/>
    </row>
    <row r="403" customFormat="false" ht="15" hidden="false" customHeight="false" outlineLevel="0" collapsed="false">
      <c r="A403" s="51"/>
      <c r="B403" s="51"/>
      <c r="C403" s="51"/>
      <c r="D403" s="51"/>
    </row>
    <row r="404" customFormat="false" ht="15" hidden="false" customHeight="false" outlineLevel="0" collapsed="false">
      <c r="A404" s="51"/>
      <c r="B404" s="51"/>
      <c r="C404" s="51"/>
      <c r="D404" s="51"/>
    </row>
    <row r="405" customFormat="false" ht="15" hidden="false" customHeight="false" outlineLevel="0" collapsed="false">
      <c r="A405" s="51"/>
      <c r="B405" s="51"/>
      <c r="C405" s="51"/>
      <c r="D405" s="51"/>
    </row>
    <row r="406" customFormat="false" ht="15" hidden="false" customHeight="false" outlineLevel="0" collapsed="false">
      <c r="A406" s="51"/>
      <c r="B406" s="51"/>
      <c r="C406" s="51"/>
      <c r="D406" s="51"/>
    </row>
    <row r="407" customFormat="false" ht="15" hidden="false" customHeight="false" outlineLevel="0" collapsed="false">
      <c r="A407" s="51"/>
      <c r="B407" s="51"/>
      <c r="C407" s="51"/>
      <c r="D407" s="51"/>
    </row>
    <row r="408" customFormat="false" ht="15" hidden="false" customHeight="false" outlineLevel="0" collapsed="false">
      <c r="A408" s="51"/>
      <c r="B408" s="51"/>
      <c r="C408" s="51"/>
      <c r="D408" s="51"/>
    </row>
    <row r="409" customFormat="false" ht="15" hidden="false" customHeight="false" outlineLevel="0" collapsed="false">
      <c r="A409" s="51"/>
      <c r="B409" s="51"/>
      <c r="C409" s="51"/>
      <c r="D409" s="51"/>
    </row>
    <row r="410" customFormat="false" ht="15" hidden="false" customHeight="false" outlineLevel="0" collapsed="false">
      <c r="A410" s="51"/>
      <c r="B410" s="51"/>
      <c r="C410" s="51"/>
      <c r="D410" s="51"/>
    </row>
    <row r="411" customFormat="false" ht="15" hidden="false" customHeight="false" outlineLevel="0" collapsed="false">
      <c r="A411" s="51"/>
      <c r="B411" s="51"/>
      <c r="C411" s="51"/>
      <c r="D411" s="51"/>
    </row>
    <row r="412" customFormat="false" ht="15" hidden="false" customHeight="false" outlineLevel="0" collapsed="false">
      <c r="A412" s="51"/>
      <c r="B412" s="51"/>
      <c r="C412" s="51"/>
      <c r="D412" s="51"/>
    </row>
    <row r="413" customFormat="false" ht="15" hidden="false" customHeight="false" outlineLevel="0" collapsed="false">
      <c r="A413" s="51"/>
      <c r="B413" s="51"/>
      <c r="C413" s="51"/>
      <c r="D413" s="51"/>
    </row>
    <row r="414" customFormat="false" ht="15" hidden="false" customHeight="false" outlineLevel="0" collapsed="false">
      <c r="A414" s="51"/>
      <c r="B414" s="51"/>
      <c r="C414" s="51"/>
      <c r="D414" s="51"/>
    </row>
    <row r="415" customFormat="false" ht="15" hidden="false" customHeight="false" outlineLevel="0" collapsed="false">
      <c r="A415" s="51"/>
      <c r="B415" s="51"/>
      <c r="C415" s="51"/>
      <c r="D415" s="51"/>
    </row>
    <row r="416" customFormat="false" ht="15" hidden="false" customHeight="false" outlineLevel="0" collapsed="false">
      <c r="A416" s="51"/>
      <c r="B416" s="51"/>
      <c r="C416" s="51"/>
      <c r="D416" s="51"/>
    </row>
    <row r="417" customFormat="false" ht="15" hidden="false" customHeight="false" outlineLevel="0" collapsed="false">
      <c r="A417" s="51"/>
      <c r="B417" s="51"/>
      <c r="C417" s="51"/>
      <c r="D417" s="51"/>
    </row>
    <row r="418" customFormat="false" ht="15" hidden="false" customHeight="false" outlineLevel="0" collapsed="false">
      <c r="A418" s="51"/>
      <c r="B418" s="51"/>
      <c r="C418" s="51"/>
      <c r="D418" s="51"/>
    </row>
    <row r="419" customFormat="false" ht="15" hidden="false" customHeight="false" outlineLevel="0" collapsed="false">
      <c r="A419" s="51"/>
      <c r="B419" s="51"/>
      <c r="C419" s="51"/>
      <c r="D419" s="51"/>
    </row>
    <row r="420" customFormat="false" ht="15" hidden="false" customHeight="false" outlineLevel="0" collapsed="false">
      <c r="A420" s="51"/>
      <c r="B420" s="51"/>
      <c r="C420" s="51"/>
      <c r="D420" s="51"/>
    </row>
    <row r="421" customFormat="false" ht="15" hidden="false" customHeight="false" outlineLevel="0" collapsed="false">
      <c r="A421" s="51"/>
      <c r="B421" s="51"/>
      <c r="C421" s="51"/>
      <c r="D421" s="51"/>
    </row>
    <row r="422" customFormat="false" ht="15" hidden="false" customHeight="false" outlineLevel="0" collapsed="false">
      <c r="A422" s="51"/>
      <c r="B422" s="51"/>
      <c r="C422" s="51"/>
      <c r="D422" s="51"/>
    </row>
    <row r="423" customFormat="false" ht="15" hidden="false" customHeight="false" outlineLevel="0" collapsed="false">
      <c r="A423" s="51"/>
      <c r="B423" s="51"/>
      <c r="C423" s="51"/>
      <c r="D423" s="51"/>
    </row>
    <row r="424" customFormat="false" ht="15" hidden="false" customHeight="false" outlineLevel="0" collapsed="false">
      <c r="A424" s="51"/>
      <c r="B424" s="51"/>
      <c r="C424" s="51"/>
      <c r="D424" s="51"/>
    </row>
    <row r="425" customFormat="false" ht="15" hidden="false" customHeight="false" outlineLevel="0" collapsed="false">
      <c r="A425" s="51"/>
      <c r="B425" s="51"/>
      <c r="C425" s="51"/>
      <c r="D425" s="51"/>
    </row>
    <row r="426" customFormat="false" ht="15" hidden="false" customHeight="false" outlineLevel="0" collapsed="false">
      <c r="A426" s="51"/>
      <c r="B426" s="51"/>
      <c r="C426" s="51"/>
      <c r="D426" s="51"/>
    </row>
    <row r="427" customFormat="false" ht="15" hidden="false" customHeight="false" outlineLevel="0" collapsed="false">
      <c r="C427" s="51"/>
      <c r="D427" s="51"/>
    </row>
    <row r="428" customFormat="false" ht="15" hidden="false" customHeight="false" outlineLevel="0" collapsed="false">
      <c r="C428" s="51"/>
      <c r="D428" s="51"/>
    </row>
    <row r="429" customFormat="false" ht="15" hidden="false" customHeight="false" outlineLevel="0" collapsed="false">
      <c r="C429" s="51"/>
      <c r="D429" s="51"/>
    </row>
    <row r="430" customFormat="false" ht="15" hidden="false" customHeight="false" outlineLevel="0" collapsed="false">
      <c r="C430" s="51"/>
      <c r="D430" s="51"/>
    </row>
    <row r="431" customFormat="false" ht="15" hidden="false" customHeight="false" outlineLevel="0" collapsed="false">
      <c r="C431" s="51"/>
      <c r="D431" s="51"/>
    </row>
    <row r="432" customFormat="false" ht="15" hidden="false" customHeight="false" outlineLevel="0" collapsed="false">
      <c r="C432" s="51"/>
      <c r="D432" s="51"/>
    </row>
    <row r="433" customFormat="false" ht="15" hidden="false" customHeight="false" outlineLevel="0" collapsed="false">
      <c r="C433" s="51"/>
      <c r="D433" s="51"/>
    </row>
    <row r="434" customFormat="false" ht="15" hidden="false" customHeight="false" outlineLevel="0" collapsed="false">
      <c r="C434" s="51"/>
      <c r="D434" s="51"/>
    </row>
    <row r="435" customFormat="false" ht="15" hidden="false" customHeight="false" outlineLevel="0" collapsed="false">
      <c r="C435" s="51"/>
      <c r="D435" s="51"/>
    </row>
    <row r="436" customFormat="false" ht="15" hidden="false" customHeight="false" outlineLevel="0" collapsed="false">
      <c r="C436" s="51"/>
      <c r="D436" s="51"/>
    </row>
    <row r="437" customFormat="false" ht="15" hidden="false" customHeight="false" outlineLevel="0" collapsed="false">
      <c r="C437" s="51"/>
      <c r="D437" s="51"/>
    </row>
    <row r="438" customFormat="false" ht="15" hidden="false" customHeight="false" outlineLevel="0" collapsed="false">
      <c r="C438" s="51"/>
      <c r="D438" s="51"/>
    </row>
    <row r="439" customFormat="false" ht="15" hidden="false" customHeight="false" outlineLevel="0" collapsed="false">
      <c r="C439" s="51"/>
      <c r="D439" s="51"/>
    </row>
    <row r="440" customFormat="false" ht="15" hidden="false" customHeight="false" outlineLevel="0" collapsed="false">
      <c r="C440" s="51"/>
      <c r="D440" s="51"/>
    </row>
    <row r="441" customFormat="false" ht="15" hidden="false" customHeight="false" outlineLevel="0" collapsed="false">
      <c r="C441" s="51"/>
      <c r="D441" s="51"/>
    </row>
    <row r="442" customFormat="false" ht="15" hidden="false" customHeight="false" outlineLevel="0" collapsed="false">
      <c r="C442" s="51"/>
      <c r="D442" s="51"/>
    </row>
    <row r="443" customFormat="false" ht="15" hidden="false" customHeight="false" outlineLevel="0" collapsed="false">
      <c r="C443" s="51"/>
      <c r="D443" s="51"/>
    </row>
    <row r="444" customFormat="false" ht="15" hidden="false" customHeight="false" outlineLevel="0" collapsed="false">
      <c r="C444" s="51"/>
      <c r="D444" s="51"/>
    </row>
    <row r="445" customFormat="false" ht="15" hidden="false" customHeight="false" outlineLevel="0" collapsed="false">
      <c r="C445" s="51"/>
      <c r="D445" s="51"/>
    </row>
    <row r="446" customFormat="false" ht="15" hidden="false" customHeight="false" outlineLevel="0" collapsed="false">
      <c r="C446" s="51"/>
      <c r="D446" s="51"/>
    </row>
    <row r="447" customFormat="false" ht="15" hidden="false" customHeight="false" outlineLevel="0" collapsed="false">
      <c r="C447" s="51"/>
      <c r="D447" s="51"/>
    </row>
    <row r="448" customFormat="false" ht="15" hidden="false" customHeight="false" outlineLevel="0" collapsed="false">
      <c r="C448" s="51"/>
      <c r="D448" s="51"/>
    </row>
    <row r="449" customFormat="false" ht="15" hidden="false" customHeight="false" outlineLevel="0" collapsed="false">
      <c r="C449" s="51"/>
      <c r="D449" s="51"/>
    </row>
    <row r="450" customFormat="false" ht="15" hidden="false" customHeight="false" outlineLevel="0" collapsed="false">
      <c r="C450" s="51"/>
      <c r="D450" s="51"/>
    </row>
    <row r="451" customFormat="false" ht="15" hidden="false" customHeight="false" outlineLevel="0" collapsed="false">
      <c r="C451" s="51"/>
      <c r="D451" s="51"/>
    </row>
    <row r="452" customFormat="false" ht="15" hidden="false" customHeight="false" outlineLevel="0" collapsed="false">
      <c r="C452" s="51"/>
      <c r="D452" s="51"/>
    </row>
    <row r="453" customFormat="false" ht="15" hidden="false" customHeight="false" outlineLevel="0" collapsed="false">
      <c r="C453" s="51"/>
      <c r="D453" s="51"/>
    </row>
    <row r="454" customFormat="false" ht="15" hidden="false" customHeight="false" outlineLevel="0" collapsed="false">
      <c r="C454" s="51"/>
      <c r="D454" s="51"/>
    </row>
    <row r="455" customFormat="false" ht="15" hidden="false" customHeight="false" outlineLevel="0" collapsed="false">
      <c r="C455" s="51"/>
      <c r="D455" s="51"/>
    </row>
    <row r="456" customFormat="false" ht="15" hidden="false" customHeight="false" outlineLevel="0" collapsed="false">
      <c r="C456" s="51"/>
      <c r="D456" s="51"/>
    </row>
    <row r="457" customFormat="false" ht="15" hidden="false" customHeight="false" outlineLevel="0" collapsed="false">
      <c r="C457" s="51"/>
      <c r="D457" s="51"/>
    </row>
    <row r="458" customFormat="false" ht="15" hidden="false" customHeight="false" outlineLevel="0" collapsed="false">
      <c r="C458" s="51"/>
      <c r="D458" s="51"/>
    </row>
    <row r="459" customFormat="false" ht="15" hidden="false" customHeight="false" outlineLevel="0" collapsed="false">
      <c r="C459" s="51"/>
      <c r="D459" s="51"/>
    </row>
    <row r="460" customFormat="false" ht="15" hidden="false" customHeight="false" outlineLevel="0" collapsed="false">
      <c r="C460" s="51"/>
      <c r="D460" s="51"/>
    </row>
    <row r="461" customFormat="false" ht="15" hidden="false" customHeight="false" outlineLevel="0" collapsed="false">
      <c r="C461" s="51"/>
      <c r="D461" s="51"/>
    </row>
    <row r="462" customFormat="false" ht="15" hidden="false" customHeight="false" outlineLevel="0" collapsed="false">
      <c r="C462" s="51"/>
      <c r="D462" s="51"/>
    </row>
    <row r="463" customFormat="false" ht="15" hidden="false" customHeight="false" outlineLevel="0" collapsed="false">
      <c r="C463" s="51"/>
      <c r="D463" s="51"/>
    </row>
    <row r="464" customFormat="false" ht="15" hidden="false" customHeight="false" outlineLevel="0" collapsed="false">
      <c r="C464" s="51"/>
      <c r="D464" s="51"/>
    </row>
    <row r="465" customFormat="false" ht="15" hidden="false" customHeight="false" outlineLevel="0" collapsed="false">
      <c r="C465" s="51"/>
      <c r="D465" s="51"/>
    </row>
    <row r="466" customFormat="false" ht="15" hidden="false" customHeight="false" outlineLevel="0" collapsed="false">
      <c r="C466" s="51"/>
      <c r="D466" s="51"/>
    </row>
    <row r="467" customFormat="false" ht="15" hidden="false" customHeight="false" outlineLevel="0" collapsed="false">
      <c r="C467" s="51"/>
      <c r="D467" s="51"/>
    </row>
    <row r="468" customFormat="false" ht="15" hidden="false" customHeight="false" outlineLevel="0" collapsed="false">
      <c r="C468" s="51"/>
      <c r="D468" s="51"/>
    </row>
    <row r="469" customFormat="false" ht="15" hidden="false" customHeight="false" outlineLevel="0" collapsed="false">
      <c r="C469" s="51"/>
      <c r="D469" s="51"/>
    </row>
    <row r="470" customFormat="false" ht="15" hidden="false" customHeight="false" outlineLevel="0" collapsed="false">
      <c r="C470" s="51"/>
      <c r="D470" s="51"/>
    </row>
    <row r="471" customFormat="false" ht="15" hidden="false" customHeight="false" outlineLevel="0" collapsed="false">
      <c r="C471" s="51"/>
      <c r="D471" s="51"/>
    </row>
    <row r="472" customFormat="false" ht="15" hidden="false" customHeight="false" outlineLevel="0" collapsed="false">
      <c r="C472" s="51"/>
      <c r="D472" s="51"/>
    </row>
    <row r="473" customFormat="false" ht="15" hidden="false" customHeight="false" outlineLevel="0" collapsed="false">
      <c r="C473" s="51"/>
      <c r="D473" s="51"/>
    </row>
    <row r="474" customFormat="false" ht="15" hidden="false" customHeight="false" outlineLevel="0" collapsed="false">
      <c r="C474" s="51"/>
      <c r="D474" s="51"/>
    </row>
    <row r="475" customFormat="false" ht="15" hidden="false" customHeight="false" outlineLevel="0" collapsed="false">
      <c r="C475" s="51"/>
      <c r="D475" s="51"/>
    </row>
    <row r="476" customFormat="false" ht="15" hidden="false" customHeight="false" outlineLevel="0" collapsed="false">
      <c r="C476" s="51"/>
      <c r="D476" s="51"/>
    </row>
    <row r="477" customFormat="false" ht="15" hidden="false" customHeight="false" outlineLevel="0" collapsed="false">
      <c r="C477" s="51"/>
      <c r="D477" s="51"/>
    </row>
    <row r="478" customFormat="false" ht="15" hidden="false" customHeight="false" outlineLevel="0" collapsed="false">
      <c r="C478" s="51"/>
      <c r="D478" s="51"/>
    </row>
    <row r="479" customFormat="false" ht="15" hidden="false" customHeight="false" outlineLevel="0" collapsed="false">
      <c r="C479" s="51"/>
      <c r="D479" s="51"/>
    </row>
    <row r="480" customFormat="false" ht="15" hidden="false" customHeight="false" outlineLevel="0" collapsed="false">
      <c r="C480" s="51"/>
      <c r="D480" s="51"/>
    </row>
    <row r="481" customFormat="false" ht="15" hidden="false" customHeight="false" outlineLevel="0" collapsed="false">
      <c r="C481" s="51"/>
      <c r="D481" s="51"/>
    </row>
    <row r="482" customFormat="false" ht="15" hidden="false" customHeight="false" outlineLevel="0" collapsed="false">
      <c r="C482" s="51"/>
      <c r="D482" s="51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4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671875" defaultRowHeight="15" zeroHeight="false" outlineLevelRow="0" outlineLevelCol="0"/>
  <cols>
    <col collapsed="false" customWidth="false" hidden="false" outlineLevel="0" max="1" min="1" style="46" width="8.86"/>
    <col collapsed="false" customWidth="true" hidden="false" outlineLevel="0" max="2" min="2" style="46" width="8.42"/>
    <col collapsed="false" customWidth="false" hidden="false" outlineLevel="0" max="3" min="3" style="46" width="8.86"/>
    <col collapsed="false" customWidth="true" hidden="false" outlineLevel="0" max="4" min="4" style="46" width="8.42"/>
    <col collapsed="false" customWidth="false" hidden="false" outlineLevel="0" max="1024" min="5" style="46" width="8.86"/>
  </cols>
  <sheetData>
    <row r="4" customFormat="false" ht="15" hidden="false" customHeight="false" outlineLevel="0" collapsed="false">
      <c r="A4" s="47" t="s">
        <v>12</v>
      </c>
      <c r="B4" s="47"/>
      <c r="C4" s="47" t="s">
        <v>13</v>
      </c>
      <c r="D4" s="47"/>
    </row>
    <row r="5" customFormat="false" ht="15" hidden="false" customHeight="false" outlineLevel="0" collapsed="false">
      <c r="A5" s="48" t="s">
        <v>107</v>
      </c>
      <c r="B5" s="48" t="s">
        <v>108</v>
      </c>
      <c r="C5" s="48" t="s">
        <v>107</v>
      </c>
      <c r="D5" s="48" t="s">
        <v>108</v>
      </c>
    </row>
    <row r="6" customFormat="false" ht="15" hidden="false" customHeight="false" outlineLevel="0" collapsed="false">
      <c r="A6" s="48" t="s">
        <v>20</v>
      </c>
      <c r="B6" s="48" t="s">
        <v>20</v>
      </c>
      <c r="C6" s="48" t="s">
        <v>20</v>
      </c>
      <c r="D6" s="48" t="s">
        <v>20</v>
      </c>
    </row>
    <row r="7" customFormat="false" ht="15" hidden="false" customHeight="false" outlineLevel="0" collapsed="false">
      <c r="A7" s="49" t="n">
        <f aca="false">AVERAGE(A9:A208)</f>
        <v>-2.013393879E-011</v>
      </c>
      <c r="B7" s="49" t="n">
        <f aca="false">STDEV(A9:A208)/SQRT(200)</f>
        <v>3.22835942250089E-013</v>
      </c>
      <c r="C7" s="49" t="n">
        <f aca="false">AVERAGE(C9:C208)</f>
        <v>-8.534777825E-010</v>
      </c>
      <c r="D7" s="49" t="n">
        <f aca="false">STDEV(C9:C208)/SQRT(200)</f>
        <v>1.95064298280891E-012</v>
      </c>
    </row>
    <row r="8" customFormat="false" ht="15" hidden="false" customHeight="false" outlineLevel="0" collapsed="false">
      <c r="A8" s="47" t="s">
        <v>109</v>
      </c>
      <c r="B8" s="47"/>
      <c r="C8" s="47" t="s">
        <v>109</v>
      </c>
      <c r="D8" s="47"/>
    </row>
    <row r="9" customFormat="false" ht="15" hidden="false" customHeight="false" outlineLevel="0" collapsed="false">
      <c r="A9" s="51" t="n">
        <v>-2.341949E-011</v>
      </c>
      <c r="B9" s="51" t="n">
        <v>0.3032489</v>
      </c>
      <c r="C9" s="51" t="n">
        <v>-8.160441E-010</v>
      </c>
      <c r="D9" s="51" t="n">
        <v>0.3019767</v>
      </c>
    </row>
    <row r="10" customFormat="false" ht="15" hidden="false" customHeight="false" outlineLevel="0" collapsed="false">
      <c r="A10" s="51" t="n">
        <v>-1.159606E-011</v>
      </c>
      <c r="B10" s="51" t="n">
        <v>0.9883351</v>
      </c>
      <c r="C10" s="51" t="n">
        <v>-8.747065E-010</v>
      </c>
      <c r="D10" s="51" t="n">
        <v>0.9851694</v>
      </c>
    </row>
    <row r="11" customFormat="false" ht="15" hidden="false" customHeight="false" outlineLevel="0" collapsed="false">
      <c r="A11" s="51" t="n">
        <v>-1.591616E-011</v>
      </c>
      <c r="B11" s="51" t="n">
        <v>1.395374</v>
      </c>
      <c r="C11" s="51" t="n">
        <v>-8.590177E-010</v>
      </c>
      <c r="D11" s="51" t="n">
        <v>1.393662</v>
      </c>
    </row>
    <row r="12" customFormat="false" ht="15" hidden="false" customHeight="false" outlineLevel="0" collapsed="false">
      <c r="A12" s="51" t="n">
        <v>-9.094947E-012</v>
      </c>
      <c r="B12" s="51" t="n">
        <v>1.800292</v>
      </c>
      <c r="C12" s="51" t="n">
        <v>-8.938059E-010</v>
      </c>
      <c r="D12" s="51" t="n">
        <v>1.798125</v>
      </c>
    </row>
    <row r="13" customFormat="false" ht="15" hidden="false" customHeight="false" outlineLevel="0" collapsed="false">
      <c r="A13" s="51" t="n">
        <v>-1.045919E-011</v>
      </c>
      <c r="B13" s="51" t="n">
        <v>2.206003</v>
      </c>
      <c r="C13" s="51" t="n">
        <v>-8.562893E-010</v>
      </c>
      <c r="D13" s="51" t="n">
        <v>2.203513</v>
      </c>
    </row>
    <row r="14" customFormat="false" ht="15" hidden="false" customHeight="false" outlineLevel="0" collapsed="false">
      <c r="A14" s="51" t="n">
        <v>-1.818989E-011</v>
      </c>
      <c r="B14" s="51" t="n">
        <v>2.612015</v>
      </c>
      <c r="C14" s="51" t="n">
        <v>-8.510597E-010</v>
      </c>
      <c r="D14" s="51" t="n">
        <v>2.671386</v>
      </c>
    </row>
    <row r="15" customFormat="false" ht="15" hidden="false" customHeight="false" outlineLevel="0" collapsed="false">
      <c r="A15" s="51" t="n">
        <v>-1.659828E-011</v>
      </c>
      <c r="B15" s="51" t="n">
        <v>3.025355</v>
      </c>
      <c r="C15" s="51" t="n">
        <v>-8.917596E-010</v>
      </c>
      <c r="D15" s="51" t="n">
        <v>3.075912</v>
      </c>
    </row>
    <row r="16" customFormat="false" ht="15" hidden="false" customHeight="false" outlineLevel="0" collapsed="false">
      <c r="A16" s="51" t="n">
        <v>-1.159606E-011</v>
      </c>
      <c r="B16" s="51" t="n">
        <v>3.42987</v>
      </c>
      <c r="C16" s="51" t="n">
        <v>-8.890311E-010</v>
      </c>
      <c r="D16" s="51" t="n">
        <v>3.48139</v>
      </c>
    </row>
    <row r="17" customFormat="false" ht="15" hidden="false" customHeight="false" outlineLevel="0" collapsed="false">
      <c r="A17" s="51" t="n">
        <v>-1.523404E-011</v>
      </c>
      <c r="B17" s="51" t="n">
        <v>3.833649</v>
      </c>
      <c r="C17" s="51" t="n">
        <v>-8.383267E-010</v>
      </c>
      <c r="D17" s="51" t="n">
        <v>3.884387</v>
      </c>
    </row>
    <row r="18" customFormat="false" ht="15" hidden="false" customHeight="false" outlineLevel="0" collapsed="false">
      <c r="A18" s="51" t="n">
        <v>-1.29603E-011</v>
      </c>
      <c r="B18" s="51" t="n">
        <v>4.238685</v>
      </c>
      <c r="C18" s="51" t="n">
        <v>-8.478764E-010</v>
      </c>
      <c r="D18" s="51" t="n">
        <v>4.287546</v>
      </c>
    </row>
    <row r="19" customFormat="false" ht="15" hidden="false" customHeight="false" outlineLevel="0" collapsed="false">
      <c r="A19" s="51" t="n">
        <v>-2.046363E-011</v>
      </c>
      <c r="B19" s="51" t="n">
        <v>4.644076</v>
      </c>
      <c r="C19" s="51" t="n">
        <v>-8.594725E-010</v>
      </c>
      <c r="D19" s="51" t="n">
        <v>4.69322</v>
      </c>
    </row>
    <row r="20" customFormat="false" ht="15" hidden="false" customHeight="false" outlineLevel="0" collapsed="false">
      <c r="A20" s="51" t="n">
        <v>-9.322321E-012</v>
      </c>
      <c r="B20" s="51" t="n">
        <v>5.048009</v>
      </c>
      <c r="C20" s="51" t="n">
        <v>-8.437837E-010</v>
      </c>
      <c r="D20" s="51" t="n">
        <v>5.097425</v>
      </c>
    </row>
    <row r="21" customFormat="false" ht="15" hidden="false" customHeight="false" outlineLevel="0" collapsed="false">
      <c r="A21" s="51" t="n">
        <v>-1.978151E-011</v>
      </c>
      <c r="B21" s="51" t="n">
        <v>5.452778</v>
      </c>
      <c r="C21" s="51" t="n">
        <v>-8.267307E-010</v>
      </c>
      <c r="D21" s="51" t="n">
        <v>5.500962</v>
      </c>
    </row>
    <row r="22" customFormat="false" ht="15" hidden="false" customHeight="false" outlineLevel="0" collapsed="false">
      <c r="A22" s="51" t="n">
        <v>-1.591616E-011</v>
      </c>
      <c r="B22" s="51" t="n">
        <v>5.857106</v>
      </c>
      <c r="C22" s="51" t="n">
        <v>-8.367351E-010</v>
      </c>
      <c r="D22" s="51" t="n">
        <v>5.914177</v>
      </c>
    </row>
    <row r="23" customFormat="false" ht="15" hidden="false" customHeight="false" outlineLevel="0" collapsed="false">
      <c r="A23" s="51" t="n">
        <v>-1.614353E-011</v>
      </c>
      <c r="B23" s="51" t="n">
        <v>6.263299</v>
      </c>
      <c r="C23" s="51" t="n">
        <v>-8.858478E-010</v>
      </c>
      <c r="D23" s="51" t="n">
        <v>6.321959</v>
      </c>
    </row>
    <row r="24" customFormat="false" ht="15" hidden="false" customHeight="false" outlineLevel="0" collapsed="false">
      <c r="A24" s="51" t="n">
        <v>-1.182343E-011</v>
      </c>
      <c r="B24" s="51" t="n">
        <v>6.667969</v>
      </c>
      <c r="C24" s="51" t="n">
        <v>-8.717507E-010</v>
      </c>
      <c r="D24" s="51" t="n">
        <v>6.726324</v>
      </c>
    </row>
    <row r="25" customFormat="false" ht="15" hidden="false" customHeight="false" outlineLevel="0" collapsed="false">
      <c r="A25" s="51" t="n">
        <v>-1.409717E-011</v>
      </c>
      <c r="B25" s="51" t="n">
        <v>7.072562</v>
      </c>
      <c r="C25" s="51" t="n">
        <v>-8.265033E-010</v>
      </c>
      <c r="D25" s="51" t="n">
        <v>7.132721</v>
      </c>
    </row>
    <row r="26" customFormat="false" ht="15" hidden="false" customHeight="false" outlineLevel="0" collapsed="false">
      <c r="A26" s="51" t="n">
        <v>-1.159606E-011</v>
      </c>
      <c r="B26" s="51" t="n">
        <v>7.47824</v>
      </c>
      <c r="C26" s="51" t="n">
        <v>-8.740244E-010</v>
      </c>
      <c r="D26" s="51" t="n">
        <v>7.547804</v>
      </c>
    </row>
    <row r="27" customFormat="false" ht="15" hidden="false" customHeight="false" outlineLevel="0" collapsed="false">
      <c r="A27" s="51" t="n">
        <v>-1.159606E-011</v>
      </c>
      <c r="B27" s="51" t="n">
        <v>7.883308</v>
      </c>
      <c r="C27" s="51" t="n">
        <v>-8.387815E-010</v>
      </c>
      <c r="D27" s="51" t="n">
        <v>7.950951</v>
      </c>
    </row>
    <row r="28" customFormat="false" ht="15" hidden="false" customHeight="false" outlineLevel="0" collapsed="false">
      <c r="A28" s="51" t="n">
        <v>-1.341505E-011</v>
      </c>
      <c r="B28" s="51" t="n">
        <v>8.287767</v>
      </c>
      <c r="C28" s="51" t="n">
        <v>-8.328698E-010</v>
      </c>
      <c r="D28" s="51" t="n">
        <v>8.355386</v>
      </c>
    </row>
    <row r="29" customFormat="false" ht="15" hidden="false" customHeight="false" outlineLevel="0" collapsed="false">
      <c r="A29" s="51" t="n">
        <v>-1.432454E-011</v>
      </c>
      <c r="B29" s="51" t="n">
        <v>8.695006</v>
      </c>
      <c r="C29" s="51" t="n">
        <v>-8.371899E-010</v>
      </c>
      <c r="D29" s="51" t="n">
        <v>8.766394</v>
      </c>
    </row>
    <row r="30" customFormat="false" ht="15" hidden="false" customHeight="false" outlineLevel="0" collapsed="false">
      <c r="A30" s="51" t="n">
        <v>-1.72804E-011</v>
      </c>
      <c r="B30" s="51" t="n">
        <v>9.100368</v>
      </c>
      <c r="C30" s="51" t="n">
        <v>-8.478764E-010</v>
      </c>
      <c r="D30" s="51" t="n">
        <v>9.171085</v>
      </c>
    </row>
    <row r="31" customFormat="false" ht="15" hidden="false" customHeight="false" outlineLevel="0" collapsed="false">
      <c r="A31" s="51" t="n">
        <v>-1.818989E-011</v>
      </c>
      <c r="B31" s="51" t="n">
        <v>9.505641</v>
      </c>
      <c r="C31" s="51" t="n">
        <v>-8.046754E-010</v>
      </c>
      <c r="D31" s="51" t="n">
        <v>9.575727</v>
      </c>
    </row>
    <row r="32" customFormat="false" ht="15" hidden="false" customHeight="false" outlineLevel="0" collapsed="false">
      <c r="A32" s="51" t="n">
        <v>-1.227818E-011</v>
      </c>
      <c r="B32" s="51" t="n">
        <v>9.911449</v>
      </c>
      <c r="C32" s="51" t="n">
        <v>-8.967618E-010</v>
      </c>
      <c r="D32" s="51" t="n">
        <v>9.980103</v>
      </c>
    </row>
    <row r="33" customFormat="false" ht="15" hidden="false" customHeight="false" outlineLevel="0" collapsed="false">
      <c r="A33" s="51" t="n">
        <v>-1.568878E-011</v>
      </c>
      <c r="B33" s="51" t="n">
        <v>10.32008</v>
      </c>
      <c r="C33" s="51" t="n">
        <v>-8.408279E-010</v>
      </c>
      <c r="D33" s="51" t="n">
        <v>10.38499</v>
      </c>
    </row>
    <row r="34" customFormat="false" ht="15" hidden="false" customHeight="false" outlineLevel="0" collapsed="false">
      <c r="A34" s="51" t="n">
        <v>-1.523404E-011</v>
      </c>
      <c r="B34" s="51" t="n">
        <v>10.72486</v>
      </c>
      <c r="C34" s="51" t="n">
        <v>-8.051302E-010</v>
      </c>
      <c r="D34" s="51" t="n">
        <v>10.78868</v>
      </c>
    </row>
    <row r="35" customFormat="false" ht="15" hidden="false" customHeight="false" outlineLevel="0" collapsed="false">
      <c r="A35" s="51" t="n">
        <v>-1.432454E-011</v>
      </c>
      <c r="B35" s="51" t="n">
        <v>11.13055</v>
      </c>
      <c r="C35" s="51" t="n">
        <v>-8.935785E-010</v>
      </c>
      <c r="D35" s="51" t="n">
        <v>11.1929</v>
      </c>
    </row>
    <row r="36" customFormat="false" ht="15" hidden="false" customHeight="false" outlineLevel="0" collapsed="false">
      <c r="A36" s="51" t="n">
        <v>-1.682565E-011</v>
      </c>
      <c r="B36" s="51" t="n">
        <v>11.535</v>
      </c>
      <c r="C36" s="51" t="n">
        <v>-8.37872E-010</v>
      </c>
      <c r="D36" s="51" t="n">
        <v>11.59836</v>
      </c>
    </row>
    <row r="37" customFormat="false" ht="15" hidden="false" customHeight="false" outlineLevel="0" collapsed="false">
      <c r="A37" s="51" t="n">
        <v>-1.20508E-011</v>
      </c>
      <c r="B37" s="51" t="n">
        <v>11.94022</v>
      </c>
      <c r="C37" s="51" t="n">
        <v>-8.460574E-010</v>
      </c>
      <c r="D37" s="51" t="n">
        <v>12.00323</v>
      </c>
    </row>
    <row r="38" customFormat="false" ht="15" hidden="false" customHeight="false" outlineLevel="0" collapsed="false">
      <c r="A38" s="51" t="n">
        <v>-1.614353E-011</v>
      </c>
      <c r="B38" s="51" t="n">
        <v>12.34602</v>
      </c>
      <c r="C38" s="51" t="n">
        <v>-8.308234E-010</v>
      </c>
      <c r="D38" s="51" t="n">
        <v>12.40762</v>
      </c>
    </row>
    <row r="39" customFormat="false" ht="15" hidden="false" customHeight="false" outlineLevel="0" collapsed="false">
      <c r="A39" s="51" t="n">
        <v>-2.000888E-011</v>
      </c>
      <c r="B39" s="51" t="n">
        <v>12.75095</v>
      </c>
      <c r="C39" s="51" t="n">
        <v>-8.942607E-010</v>
      </c>
      <c r="D39" s="51" t="n">
        <v>12.81322</v>
      </c>
    </row>
    <row r="40" customFormat="false" ht="15" hidden="false" customHeight="false" outlineLevel="0" collapsed="false">
      <c r="A40" s="51" t="n">
        <v>-1.159606E-011</v>
      </c>
      <c r="B40" s="51" t="n">
        <v>13.15556</v>
      </c>
      <c r="C40" s="51" t="n">
        <v>-8.740244E-010</v>
      </c>
      <c r="D40" s="51" t="n">
        <v>13.21793</v>
      </c>
    </row>
    <row r="41" customFormat="false" ht="15" hidden="false" customHeight="false" outlineLevel="0" collapsed="false">
      <c r="A41" s="51" t="n">
        <v>-1.477929E-011</v>
      </c>
      <c r="B41" s="51" t="n">
        <v>13.56008</v>
      </c>
      <c r="C41" s="51" t="n">
        <v>-9.019914E-010</v>
      </c>
      <c r="D41" s="51" t="n">
        <v>13.7477</v>
      </c>
    </row>
    <row r="42" customFormat="false" ht="15" hidden="false" customHeight="false" outlineLevel="0" collapsed="false">
      <c r="A42" s="51" t="n">
        <v>-1.909939E-011</v>
      </c>
      <c r="B42" s="51" t="n">
        <v>13.965</v>
      </c>
      <c r="C42" s="51" t="n">
        <v>-8.333245E-010</v>
      </c>
      <c r="D42" s="51" t="n">
        <v>14.17346</v>
      </c>
    </row>
    <row r="43" customFormat="false" ht="15" hidden="false" customHeight="false" outlineLevel="0" collapsed="false">
      <c r="A43" s="51" t="n">
        <v>-1.841727E-011</v>
      </c>
      <c r="B43" s="51" t="n">
        <v>14.36946</v>
      </c>
      <c r="C43" s="51" t="n">
        <v>-8.808456E-010</v>
      </c>
      <c r="D43" s="51" t="n">
        <v>14.57935</v>
      </c>
    </row>
    <row r="44" customFormat="false" ht="15" hidden="false" customHeight="false" outlineLevel="0" collapsed="false">
      <c r="A44" s="51" t="n">
        <v>-2.046363E-011</v>
      </c>
      <c r="B44" s="51" t="n">
        <v>14.77404</v>
      </c>
      <c r="C44" s="51" t="n">
        <v>-9.199539E-010</v>
      </c>
      <c r="D44" s="51" t="n">
        <v>14.98385</v>
      </c>
    </row>
    <row r="45" customFormat="false" ht="15" hidden="false" customHeight="false" outlineLevel="0" collapsed="false">
      <c r="A45" s="51" t="n">
        <v>-1.864464E-011</v>
      </c>
      <c r="B45" s="51" t="n">
        <v>15.17999</v>
      </c>
      <c r="C45" s="51" t="n">
        <v>-8.112693E-010</v>
      </c>
      <c r="D45" s="51" t="n">
        <v>15.39863</v>
      </c>
    </row>
    <row r="46" customFormat="false" ht="15" hidden="false" customHeight="false" outlineLevel="0" collapsed="false">
      <c r="A46" s="51" t="n">
        <v>-1.455192E-011</v>
      </c>
      <c r="B46" s="51" t="n">
        <v>15.5839</v>
      </c>
      <c r="C46" s="51" t="n">
        <v>-8.608367E-010</v>
      </c>
      <c r="D46" s="51" t="n">
        <v>15.80301</v>
      </c>
    </row>
    <row r="47" customFormat="false" ht="15" hidden="false" customHeight="false" outlineLevel="0" collapsed="false">
      <c r="A47" s="51" t="n">
        <v>-1.682565E-011</v>
      </c>
      <c r="B47" s="51" t="n">
        <v>15.99082</v>
      </c>
      <c r="C47" s="51" t="n">
        <v>-8.540155E-010</v>
      </c>
      <c r="D47" s="51" t="n">
        <v>16.2068</v>
      </c>
    </row>
    <row r="48" customFormat="false" ht="15" hidden="false" customHeight="false" outlineLevel="0" collapsed="false">
      <c r="A48" s="51" t="n">
        <v>-1.841727E-011</v>
      </c>
      <c r="B48" s="51" t="n">
        <v>16.39636</v>
      </c>
      <c r="C48" s="51" t="n">
        <v>-8.656116E-010</v>
      </c>
      <c r="D48" s="51" t="n">
        <v>16.60984</v>
      </c>
    </row>
    <row r="49" customFormat="false" ht="15" hidden="false" customHeight="false" outlineLevel="0" collapsed="false">
      <c r="A49" s="51" t="n">
        <v>-1.523404E-011</v>
      </c>
      <c r="B49" s="51" t="n">
        <v>16.79949</v>
      </c>
      <c r="C49" s="51" t="n">
        <v>-8.244569E-010</v>
      </c>
      <c r="D49" s="51" t="n">
        <v>17.01484</v>
      </c>
    </row>
    <row r="50" customFormat="false" ht="15" hidden="false" customHeight="false" outlineLevel="0" collapsed="false">
      <c r="A50" s="51" t="n">
        <v>-1.72804E-011</v>
      </c>
      <c r="B50" s="51" t="n">
        <v>17.20453</v>
      </c>
      <c r="C50" s="51" t="n">
        <v>-8.335519E-010</v>
      </c>
      <c r="D50" s="51" t="n">
        <v>17.41876</v>
      </c>
    </row>
    <row r="51" customFormat="false" ht="15" hidden="false" customHeight="false" outlineLevel="0" collapsed="false">
      <c r="A51" s="51" t="n">
        <v>-1.955414E-011</v>
      </c>
      <c r="B51" s="51" t="n">
        <v>17.60816</v>
      </c>
      <c r="C51" s="51" t="n">
        <v>-8.246843E-010</v>
      </c>
      <c r="D51" s="51" t="n">
        <v>17.82259</v>
      </c>
    </row>
    <row r="52" customFormat="false" ht="15" hidden="false" customHeight="false" outlineLevel="0" collapsed="false">
      <c r="A52" s="51" t="n">
        <v>-1.864464E-011</v>
      </c>
      <c r="B52" s="51" t="n">
        <v>18.01645</v>
      </c>
      <c r="C52" s="51" t="n">
        <v>-8.460574E-010</v>
      </c>
      <c r="D52" s="51" t="n">
        <v>18.22695</v>
      </c>
    </row>
    <row r="53" customFormat="false" ht="15" hidden="false" customHeight="false" outlineLevel="0" collapsed="false">
      <c r="A53" s="51" t="n">
        <v>-2.0691E-011</v>
      </c>
      <c r="B53" s="51" t="n">
        <v>18.42751</v>
      </c>
      <c r="C53" s="51" t="n">
        <v>-8.303687E-010</v>
      </c>
      <c r="D53" s="51" t="n">
        <v>18.6308</v>
      </c>
    </row>
    <row r="54" customFormat="false" ht="15" hidden="false" customHeight="false" outlineLevel="0" collapsed="false">
      <c r="A54" s="51" t="n">
        <v>-2.387424E-011</v>
      </c>
      <c r="B54" s="51" t="n">
        <v>18.83372</v>
      </c>
      <c r="C54" s="51" t="n">
        <v>-8.537882E-010</v>
      </c>
      <c r="D54" s="51" t="n">
        <v>19.03488</v>
      </c>
    </row>
    <row r="55" customFormat="false" ht="15" hidden="false" customHeight="false" outlineLevel="0" collapsed="false">
      <c r="A55" s="51" t="n">
        <v>-1.682565E-011</v>
      </c>
      <c r="B55" s="51" t="n">
        <v>19.23866</v>
      </c>
      <c r="C55" s="51" t="n">
        <v>-8.399184E-010</v>
      </c>
      <c r="D55" s="51" t="n">
        <v>19.43897</v>
      </c>
    </row>
    <row r="56" customFormat="false" ht="15" hidden="false" customHeight="false" outlineLevel="0" collapsed="false">
      <c r="A56" s="51" t="n">
        <v>-2.0691E-011</v>
      </c>
      <c r="B56" s="51" t="n">
        <v>19.6491</v>
      </c>
      <c r="C56" s="51" t="n">
        <v>-8.985808E-010</v>
      </c>
      <c r="D56" s="51" t="n">
        <v>19.84497</v>
      </c>
    </row>
    <row r="57" customFormat="false" ht="15" hidden="false" customHeight="false" outlineLevel="0" collapsed="false">
      <c r="A57" s="51" t="n">
        <v>-1.386979E-011</v>
      </c>
      <c r="B57" s="51" t="n">
        <v>20.05416</v>
      </c>
      <c r="C57" s="51" t="n">
        <v>-8.267307E-010</v>
      </c>
      <c r="D57" s="51" t="n">
        <v>20.24821</v>
      </c>
    </row>
    <row r="58" customFormat="false" ht="15" hidden="false" customHeight="false" outlineLevel="0" collapsed="false">
      <c r="A58" s="51" t="n">
        <v>-1.72804E-011</v>
      </c>
      <c r="B58" s="51" t="n">
        <v>20.45987</v>
      </c>
      <c r="C58" s="51" t="n">
        <v>-9.01764E-010</v>
      </c>
      <c r="D58" s="51" t="n">
        <v>20.65297</v>
      </c>
    </row>
    <row r="59" customFormat="false" ht="15" hidden="false" customHeight="false" outlineLevel="0" collapsed="false">
      <c r="A59" s="51" t="n">
        <v>-1.477929E-011</v>
      </c>
      <c r="B59" s="51" t="n">
        <v>20.86404</v>
      </c>
      <c r="C59" s="51" t="n">
        <v>-8.749339E-010</v>
      </c>
      <c r="D59" s="51" t="n">
        <v>21.05689</v>
      </c>
    </row>
    <row r="60" customFormat="false" ht="15" hidden="false" customHeight="false" outlineLevel="0" collapsed="false">
      <c r="A60" s="51" t="n">
        <v>-2.16005E-011</v>
      </c>
      <c r="B60" s="51" t="n">
        <v>21.268</v>
      </c>
      <c r="C60" s="51" t="n">
        <v>-8.240022E-010</v>
      </c>
      <c r="D60" s="51" t="n">
        <v>21.47024</v>
      </c>
    </row>
    <row r="61" customFormat="false" ht="15" hidden="false" customHeight="false" outlineLevel="0" collapsed="false">
      <c r="A61" s="51" t="n">
        <v>-1.659828E-011</v>
      </c>
      <c r="B61" s="51" t="n">
        <v>21.67429</v>
      </c>
      <c r="C61" s="51" t="n">
        <v>-8.656116E-010</v>
      </c>
      <c r="D61" s="51" t="n">
        <v>21.8749</v>
      </c>
    </row>
    <row r="62" customFormat="false" ht="15" hidden="false" customHeight="false" outlineLevel="0" collapsed="false">
      <c r="A62" s="51" t="n">
        <v>-2.59206E-011</v>
      </c>
      <c r="B62" s="51" t="n">
        <v>22.07843</v>
      </c>
      <c r="C62" s="51" t="n">
        <v>-8.146799E-010</v>
      </c>
      <c r="D62" s="51" t="n">
        <v>22.27916</v>
      </c>
    </row>
    <row r="63" customFormat="false" ht="15" hidden="false" customHeight="false" outlineLevel="0" collapsed="false">
      <c r="A63" s="51" t="n">
        <v>-1.318767E-011</v>
      </c>
      <c r="B63" s="51" t="n">
        <v>22.48322</v>
      </c>
      <c r="C63" s="51" t="n">
        <v>-8.653842E-010</v>
      </c>
      <c r="D63" s="51" t="n">
        <v>22.68664</v>
      </c>
    </row>
    <row r="64" customFormat="false" ht="15" hidden="false" customHeight="false" outlineLevel="0" collapsed="false">
      <c r="A64" s="51" t="n">
        <v>-2.046363E-011</v>
      </c>
      <c r="B64" s="51" t="n">
        <v>22.88883</v>
      </c>
      <c r="C64" s="51" t="n">
        <v>-8.335519E-010</v>
      </c>
      <c r="D64" s="51" t="n">
        <v>23.09132</v>
      </c>
    </row>
    <row r="65" customFormat="false" ht="15" hidden="false" customHeight="false" outlineLevel="0" collapsed="false">
      <c r="A65" s="51" t="n">
        <v>-1.796252E-011</v>
      </c>
      <c r="B65" s="51" t="n">
        <v>23.29506</v>
      </c>
      <c r="C65" s="51" t="n">
        <v>-8.858478E-010</v>
      </c>
      <c r="D65" s="51" t="n">
        <v>23.49578</v>
      </c>
    </row>
    <row r="66" customFormat="false" ht="15" hidden="false" customHeight="false" outlineLevel="0" collapsed="false">
      <c r="A66" s="51" t="n">
        <v>-2.546585E-011</v>
      </c>
      <c r="B66" s="51" t="n">
        <v>23.70004</v>
      </c>
      <c r="C66" s="51" t="n">
        <v>-8.65839E-010</v>
      </c>
      <c r="D66" s="51" t="n">
        <v>23.90004</v>
      </c>
    </row>
    <row r="67" customFormat="false" ht="15" hidden="false" customHeight="false" outlineLevel="0" collapsed="false">
      <c r="A67" s="51" t="n">
        <v>-2.819434E-011</v>
      </c>
      <c r="B67" s="51" t="n">
        <v>24.10596</v>
      </c>
      <c r="C67" s="51" t="n">
        <v>-8.294592E-010</v>
      </c>
      <c r="D67" s="51" t="n">
        <v>24.30374</v>
      </c>
    </row>
    <row r="68" customFormat="false" ht="15" hidden="false" customHeight="false" outlineLevel="0" collapsed="false">
      <c r="A68" s="51" t="n">
        <v>-1.841727E-011</v>
      </c>
      <c r="B68" s="51" t="n">
        <v>24.51164</v>
      </c>
      <c r="C68" s="51" t="n">
        <v>-8.374172E-010</v>
      </c>
      <c r="D68" s="51" t="n">
        <v>24.70902</v>
      </c>
    </row>
    <row r="69" customFormat="false" ht="15" hidden="false" customHeight="false" outlineLevel="0" collapsed="false">
      <c r="A69" s="51" t="n">
        <v>-2.046363E-011</v>
      </c>
      <c r="B69" s="51" t="n">
        <v>24.91663</v>
      </c>
      <c r="C69" s="51" t="n">
        <v>-8.344614E-010</v>
      </c>
      <c r="D69" s="51" t="n">
        <v>25.11415</v>
      </c>
    </row>
    <row r="70" customFormat="false" ht="15" hidden="false" customHeight="false" outlineLevel="0" collapsed="false">
      <c r="A70" s="51" t="n">
        <v>-1.29603E-011</v>
      </c>
      <c r="B70" s="51" t="n">
        <v>25.32131</v>
      </c>
      <c r="C70" s="51" t="n">
        <v>-8.380994E-010</v>
      </c>
      <c r="D70" s="51" t="n">
        <v>25.51762</v>
      </c>
    </row>
    <row r="71" customFormat="false" ht="15" hidden="false" customHeight="false" outlineLevel="0" collapsed="false">
      <c r="A71" s="51" t="n">
        <v>-1.841727E-011</v>
      </c>
      <c r="B71" s="51" t="n">
        <v>25.72734</v>
      </c>
      <c r="C71" s="51" t="n">
        <v>-8.869847E-010</v>
      </c>
      <c r="D71" s="51" t="n">
        <v>25.92164</v>
      </c>
    </row>
    <row r="72" customFormat="false" ht="15" hidden="false" customHeight="false" outlineLevel="0" collapsed="false">
      <c r="A72" s="51" t="n">
        <v>-1.818989E-011</v>
      </c>
      <c r="B72" s="51" t="n">
        <v>26.13192</v>
      </c>
      <c r="C72" s="51" t="n">
        <v>-8.599272E-010</v>
      </c>
      <c r="D72" s="51" t="n">
        <v>26.32451</v>
      </c>
    </row>
    <row r="73" customFormat="false" ht="15" hidden="false" customHeight="false" outlineLevel="0" collapsed="false">
      <c r="A73" s="51" t="n">
        <v>-1.818989E-011</v>
      </c>
      <c r="B73" s="51" t="n">
        <v>26.53839</v>
      </c>
      <c r="C73" s="51" t="n">
        <v>-8.412826E-010</v>
      </c>
      <c r="D73" s="51" t="n">
        <v>26.72844</v>
      </c>
    </row>
    <row r="74" customFormat="false" ht="15" hidden="false" customHeight="false" outlineLevel="0" collapsed="false">
      <c r="A74" s="51" t="n">
        <v>-1.932676E-011</v>
      </c>
      <c r="B74" s="51" t="n">
        <v>26.94673</v>
      </c>
      <c r="C74" s="51" t="n">
        <v>-8.317329E-010</v>
      </c>
      <c r="D74" s="51" t="n">
        <v>27.13256</v>
      </c>
    </row>
    <row r="75" customFormat="false" ht="15" hidden="false" customHeight="false" outlineLevel="0" collapsed="false">
      <c r="A75" s="51" t="n">
        <v>-1.796252E-011</v>
      </c>
      <c r="B75" s="51" t="n">
        <v>27.35101</v>
      </c>
      <c r="C75" s="51" t="n">
        <v>-8.642473E-010</v>
      </c>
      <c r="D75" s="51" t="n">
        <v>27.53697</v>
      </c>
    </row>
    <row r="76" customFormat="false" ht="15" hidden="false" customHeight="false" outlineLevel="0" collapsed="false">
      <c r="A76" s="51" t="n">
        <v>-2.046363E-011</v>
      </c>
      <c r="B76" s="51" t="n">
        <v>27.75578</v>
      </c>
      <c r="C76" s="51" t="n">
        <v>-8.446932E-010</v>
      </c>
      <c r="D76" s="51" t="n">
        <v>27.93981</v>
      </c>
    </row>
    <row r="77" customFormat="false" ht="15" hidden="false" customHeight="false" outlineLevel="0" collapsed="false">
      <c r="A77" s="51" t="n">
        <v>-2.205525E-011</v>
      </c>
      <c r="B77" s="51" t="n">
        <v>28.16246</v>
      </c>
      <c r="C77" s="51" t="n">
        <v>-8.253664E-010</v>
      </c>
      <c r="D77" s="51" t="n">
        <v>28.34452</v>
      </c>
    </row>
    <row r="78" customFormat="false" ht="15" hidden="false" customHeight="false" outlineLevel="0" collapsed="false">
      <c r="A78" s="51" t="n">
        <v>-2.364686E-011</v>
      </c>
      <c r="B78" s="51" t="n">
        <v>28.56803</v>
      </c>
      <c r="C78" s="51" t="n">
        <v>-8.444658E-010</v>
      </c>
      <c r="D78" s="51" t="n">
        <v>28.74837</v>
      </c>
    </row>
    <row r="79" customFormat="false" ht="15" hidden="false" customHeight="false" outlineLevel="0" collapsed="false">
      <c r="A79" s="51" t="n">
        <v>-2.864908E-011</v>
      </c>
      <c r="B79" s="51" t="n">
        <v>28.97262</v>
      </c>
      <c r="C79" s="51" t="n">
        <v>-8.956249E-010</v>
      </c>
      <c r="D79" s="51" t="n">
        <v>29.15287</v>
      </c>
    </row>
    <row r="80" customFormat="false" ht="15" hidden="false" customHeight="false" outlineLevel="0" collapsed="false">
      <c r="A80" s="51" t="n">
        <v>-2.978595E-011</v>
      </c>
      <c r="B80" s="51" t="n">
        <v>29.37754</v>
      </c>
      <c r="C80" s="51" t="n">
        <v>-8.456027E-010</v>
      </c>
      <c r="D80" s="51" t="n">
        <v>29.55668</v>
      </c>
    </row>
    <row r="81" customFormat="false" ht="15" hidden="false" customHeight="false" outlineLevel="0" collapsed="false">
      <c r="A81" s="51" t="n">
        <v>-2.341949E-011</v>
      </c>
      <c r="B81" s="51" t="n">
        <v>29.78309</v>
      </c>
      <c r="C81" s="51" t="n">
        <v>-8.185452E-010</v>
      </c>
      <c r="D81" s="51" t="n">
        <v>29.9611</v>
      </c>
    </row>
    <row r="82" customFormat="false" ht="15" hidden="false" customHeight="false" outlineLevel="0" collapsed="false">
      <c r="A82" s="51" t="n">
        <v>-1.659828E-011</v>
      </c>
      <c r="B82" s="51" t="n">
        <v>30.18717</v>
      </c>
      <c r="C82" s="51" t="n">
        <v>-8.685674E-010</v>
      </c>
      <c r="D82" s="51" t="n">
        <v>30.36651</v>
      </c>
    </row>
    <row r="83" customFormat="false" ht="15" hidden="false" customHeight="false" outlineLevel="0" collapsed="false">
      <c r="A83" s="51" t="n">
        <v>-1.955414E-011</v>
      </c>
      <c r="B83" s="51" t="n">
        <v>30.59434</v>
      </c>
      <c r="C83" s="51" t="n">
        <v>-8.217285E-010</v>
      </c>
      <c r="D83" s="51" t="n">
        <v>30.76963</v>
      </c>
    </row>
    <row r="84" customFormat="false" ht="15" hidden="false" customHeight="false" outlineLevel="0" collapsed="false">
      <c r="A84" s="51" t="n">
        <v>-1.659828E-011</v>
      </c>
      <c r="B84" s="51" t="n">
        <v>31.00999</v>
      </c>
      <c r="C84" s="51" t="n">
        <v>-8.692496E-010</v>
      </c>
      <c r="D84" s="51" t="n">
        <v>31.17508</v>
      </c>
    </row>
    <row r="85" customFormat="false" ht="15" hidden="false" customHeight="false" outlineLevel="0" collapsed="false">
      <c r="A85" s="51" t="n">
        <v>-1.841727E-011</v>
      </c>
      <c r="B85" s="51" t="n">
        <v>31.41486</v>
      </c>
      <c r="C85" s="51" t="n">
        <v>-8.628831E-010</v>
      </c>
      <c r="D85" s="51" t="n">
        <v>31.58021</v>
      </c>
    </row>
    <row r="86" customFormat="false" ht="15" hidden="false" customHeight="false" outlineLevel="0" collapsed="false">
      <c r="A86" s="51" t="n">
        <v>-2.569323E-011</v>
      </c>
      <c r="B86" s="51" t="n">
        <v>31.82003</v>
      </c>
      <c r="C86" s="51" t="n">
        <v>-9.154064E-010</v>
      </c>
      <c r="D86" s="51" t="n">
        <v>31.98548</v>
      </c>
    </row>
    <row r="87" customFormat="false" ht="15" hidden="false" customHeight="false" outlineLevel="0" collapsed="false">
      <c r="A87" s="51" t="n">
        <v>-2.751221E-011</v>
      </c>
      <c r="B87" s="51" t="n">
        <v>32.22647</v>
      </c>
      <c r="C87" s="51" t="n">
        <v>-8.483312E-010</v>
      </c>
      <c r="D87" s="51" t="n">
        <v>32.38827</v>
      </c>
    </row>
    <row r="88" customFormat="false" ht="15" hidden="false" customHeight="false" outlineLevel="0" collapsed="false">
      <c r="A88" s="51" t="n">
        <v>-1.841727E-011</v>
      </c>
      <c r="B88" s="51" t="n">
        <v>32.6319</v>
      </c>
      <c r="C88" s="51" t="n">
        <v>-8.546976E-010</v>
      </c>
      <c r="D88" s="51" t="n">
        <v>32.79174</v>
      </c>
    </row>
    <row r="89" customFormat="false" ht="15" hidden="false" customHeight="false" outlineLevel="0" collapsed="false">
      <c r="A89" s="51" t="n">
        <v>-2.228262E-011</v>
      </c>
      <c r="B89" s="51" t="n">
        <v>33.03836</v>
      </c>
      <c r="C89" s="51" t="n">
        <v>-8.412826E-010</v>
      </c>
      <c r="D89" s="51" t="n">
        <v>33.19463</v>
      </c>
    </row>
    <row r="90" customFormat="false" ht="15" hidden="false" customHeight="false" outlineLevel="0" collapsed="false">
      <c r="A90" s="51" t="n">
        <v>-1.978151E-011</v>
      </c>
      <c r="B90" s="51" t="n">
        <v>33.44209</v>
      </c>
      <c r="C90" s="51" t="n">
        <v>-8.908501E-010</v>
      </c>
      <c r="D90" s="51" t="n">
        <v>33.59805</v>
      </c>
    </row>
    <row r="91" customFormat="false" ht="15" hidden="false" customHeight="false" outlineLevel="0" collapsed="false">
      <c r="A91" s="51" t="n">
        <v>-2.341949E-011</v>
      </c>
      <c r="B91" s="51" t="n">
        <v>33.84661</v>
      </c>
      <c r="C91" s="51" t="n">
        <v>-8.380994E-010</v>
      </c>
      <c r="D91" s="51" t="n">
        <v>34.00223</v>
      </c>
    </row>
    <row r="92" customFormat="false" ht="15" hidden="false" customHeight="false" outlineLevel="0" collapsed="false">
      <c r="A92" s="51" t="n">
        <v>-1.773515E-011</v>
      </c>
      <c r="B92" s="51" t="n">
        <v>34.25101</v>
      </c>
      <c r="C92" s="51" t="n">
        <v>-8.694769E-010</v>
      </c>
      <c r="D92" s="51" t="n">
        <v>34.40648</v>
      </c>
    </row>
    <row r="93" customFormat="false" ht="15" hidden="false" customHeight="false" outlineLevel="0" collapsed="false">
      <c r="A93" s="51" t="n">
        <v>-1.955414E-011</v>
      </c>
      <c r="B93" s="51" t="n">
        <v>34.65615</v>
      </c>
      <c r="C93" s="51" t="n">
        <v>-7.948984E-010</v>
      </c>
      <c r="D93" s="51" t="n">
        <v>34.81105</v>
      </c>
    </row>
    <row r="94" customFormat="false" ht="15" hidden="false" customHeight="false" outlineLevel="0" collapsed="false">
      <c r="A94" s="51" t="n">
        <v>-2.341949E-011</v>
      </c>
      <c r="B94" s="51" t="n">
        <v>35.06095</v>
      </c>
      <c r="C94" s="51" t="n">
        <v>-8.885763E-010</v>
      </c>
      <c r="D94" s="51" t="n">
        <v>35.21535</v>
      </c>
    </row>
    <row r="95" customFormat="false" ht="15" hidden="false" customHeight="false" outlineLevel="0" collapsed="false">
      <c r="A95" s="51" t="n">
        <v>-2.364686E-011</v>
      </c>
      <c r="B95" s="51" t="n">
        <v>35.46604</v>
      </c>
      <c r="C95" s="51" t="n">
        <v>-8.815277E-010</v>
      </c>
      <c r="D95" s="51" t="n">
        <v>35.61962</v>
      </c>
    </row>
    <row r="96" customFormat="false" ht="15" hidden="false" customHeight="false" outlineLevel="0" collapsed="false">
      <c r="A96" s="51" t="n">
        <v>-2.50111E-011</v>
      </c>
      <c r="B96" s="51" t="n">
        <v>35.86952</v>
      </c>
      <c r="C96" s="51" t="n">
        <v>-8.417373E-010</v>
      </c>
      <c r="D96" s="51" t="n">
        <v>36.02269</v>
      </c>
    </row>
    <row r="97" customFormat="false" ht="15" hidden="false" customHeight="false" outlineLevel="0" collapsed="false">
      <c r="A97" s="51" t="n">
        <v>-2.455636E-011</v>
      </c>
      <c r="B97" s="51" t="n">
        <v>36.27474</v>
      </c>
      <c r="C97" s="51" t="n">
        <v>-8.747065E-010</v>
      </c>
      <c r="D97" s="51" t="n">
        <v>36.42653</v>
      </c>
    </row>
    <row r="98" customFormat="false" ht="15" hidden="false" customHeight="false" outlineLevel="0" collapsed="false">
      <c r="A98" s="51" t="n">
        <v>-1.773515E-011</v>
      </c>
      <c r="B98" s="51" t="n">
        <v>36.68146</v>
      </c>
      <c r="C98" s="51" t="n">
        <v>-8.576535E-010</v>
      </c>
      <c r="D98" s="51" t="n">
        <v>36.83091</v>
      </c>
    </row>
    <row r="99" customFormat="false" ht="15" hidden="false" customHeight="false" outlineLevel="0" collapsed="false">
      <c r="A99" s="51" t="n">
        <v>-1.705303E-011</v>
      </c>
      <c r="B99" s="51" t="n">
        <v>37.09011</v>
      </c>
      <c r="C99" s="51" t="n">
        <v>-8.19E-010</v>
      </c>
      <c r="D99" s="51" t="n">
        <v>37.23484</v>
      </c>
    </row>
    <row r="100" customFormat="false" ht="15" hidden="false" customHeight="false" outlineLevel="0" collapsed="false">
      <c r="A100" s="51" t="n">
        <v>-1.818989E-011</v>
      </c>
      <c r="B100" s="51" t="n">
        <v>37.49603</v>
      </c>
      <c r="C100" s="51" t="n">
        <v>-7.848939E-010</v>
      </c>
      <c r="D100" s="51" t="n">
        <v>37.64014</v>
      </c>
    </row>
    <row r="101" customFormat="false" ht="15" hidden="false" customHeight="false" outlineLevel="0" collapsed="false">
      <c r="A101" s="51" t="n">
        <v>-2.114575E-011</v>
      </c>
      <c r="B101" s="51" t="n">
        <v>37.902</v>
      </c>
      <c r="C101" s="51" t="n">
        <v>-8.406005E-010</v>
      </c>
      <c r="D101" s="51" t="n">
        <v>38.04295</v>
      </c>
    </row>
    <row r="102" customFormat="false" ht="15" hidden="false" customHeight="false" outlineLevel="0" collapsed="false">
      <c r="A102" s="51" t="n">
        <v>-1.659828E-011</v>
      </c>
      <c r="B102" s="51" t="n">
        <v>38.31096</v>
      </c>
      <c r="C102" s="51" t="n">
        <v>-9.044925E-010</v>
      </c>
      <c r="D102" s="51" t="n">
        <v>38.44809</v>
      </c>
    </row>
    <row r="103" customFormat="false" ht="15" hidden="false" customHeight="false" outlineLevel="0" collapsed="false">
      <c r="A103" s="51" t="n">
        <v>-1.455192E-011</v>
      </c>
      <c r="B103" s="51" t="n">
        <v>38.71522</v>
      </c>
      <c r="C103" s="51" t="n">
        <v>-8.815277E-010</v>
      </c>
      <c r="D103" s="51" t="n">
        <v>38.85231</v>
      </c>
    </row>
    <row r="104" customFormat="false" ht="15" hidden="false" customHeight="false" outlineLevel="0" collapsed="false">
      <c r="A104" s="51" t="n">
        <v>-1.864464E-011</v>
      </c>
      <c r="B104" s="51" t="n">
        <v>39.12005</v>
      </c>
      <c r="C104" s="51" t="n">
        <v>-8.437837E-010</v>
      </c>
      <c r="D104" s="51" t="n">
        <v>39.25649</v>
      </c>
    </row>
    <row r="105" customFormat="false" ht="15" hidden="false" customHeight="false" outlineLevel="0" collapsed="false">
      <c r="A105" s="51" t="n">
        <v>-2.046363E-011</v>
      </c>
      <c r="B105" s="51" t="n">
        <v>39.52483</v>
      </c>
      <c r="C105" s="51" t="n">
        <v>-8.537882E-010</v>
      </c>
      <c r="D105" s="51" t="n">
        <v>39.66043</v>
      </c>
    </row>
    <row r="106" customFormat="false" ht="15" hidden="false" customHeight="false" outlineLevel="0" collapsed="false">
      <c r="A106" s="51" t="n">
        <v>-2.478373E-011</v>
      </c>
      <c r="B106" s="51" t="n">
        <v>39.93059</v>
      </c>
      <c r="C106" s="51" t="n">
        <v>-8.656116E-010</v>
      </c>
      <c r="D106" s="51" t="n">
        <v>40.06348</v>
      </c>
    </row>
    <row r="107" customFormat="false" ht="15" hidden="false" customHeight="false" outlineLevel="0" collapsed="false">
      <c r="A107" s="51" t="n">
        <v>-2.046363E-011</v>
      </c>
      <c r="B107" s="51" t="n">
        <v>40.33561</v>
      </c>
      <c r="C107" s="51" t="n">
        <v>-7.999006E-010</v>
      </c>
      <c r="D107" s="51" t="n">
        <v>40.46718</v>
      </c>
    </row>
    <row r="108" customFormat="false" ht="15" hidden="false" customHeight="false" outlineLevel="0" collapsed="false">
      <c r="A108" s="51" t="n">
        <v>-1.955414E-011</v>
      </c>
      <c r="B108" s="51" t="n">
        <v>40.7415</v>
      </c>
      <c r="C108" s="51" t="n">
        <v>-8.276402E-010</v>
      </c>
      <c r="D108" s="51" t="n">
        <v>40.87145</v>
      </c>
    </row>
    <row r="109" customFormat="false" ht="15" hidden="false" customHeight="false" outlineLevel="0" collapsed="false">
      <c r="A109" s="51" t="n">
        <v>-2.432898E-011</v>
      </c>
      <c r="B109" s="51" t="n">
        <v>41.14696</v>
      </c>
      <c r="C109" s="51" t="n">
        <v>-8.537882E-010</v>
      </c>
      <c r="D109" s="51" t="n">
        <v>41.27588</v>
      </c>
    </row>
    <row r="110" customFormat="false" ht="15" hidden="false" customHeight="false" outlineLevel="0" collapsed="false">
      <c r="A110" s="51" t="n">
        <v>-1.909939E-011</v>
      </c>
      <c r="B110" s="51" t="n">
        <v>41.5504</v>
      </c>
      <c r="C110" s="51" t="n">
        <v>-8.290044E-010</v>
      </c>
      <c r="D110" s="51" t="n">
        <v>41.67941</v>
      </c>
    </row>
    <row r="111" customFormat="false" ht="15" hidden="false" customHeight="false" outlineLevel="0" collapsed="false">
      <c r="A111" s="51" t="n">
        <v>-2.0691E-011</v>
      </c>
      <c r="B111" s="51" t="n">
        <v>41.95508</v>
      </c>
      <c r="C111" s="51" t="n">
        <v>-7.953531E-010</v>
      </c>
      <c r="D111" s="51" t="n">
        <v>42.08284</v>
      </c>
    </row>
    <row r="112" customFormat="false" ht="15" hidden="false" customHeight="false" outlineLevel="0" collapsed="false">
      <c r="A112" s="51" t="n">
        <v>-1.682565E-011</v>
      </c>
      <c r="B112" s="51" t="n">
        <v>42.35869</v>
      </c>
      <c r="C112" s="51" t="n">
        <v>-8.949428E-010</v>
      </c>
      <c r="D112" s="51" t="n">
        <v>42.48691</v>
      </c>
    </row>
    <row r="113" customFormat="false" ht="15" hidden="false" customHeight="false" outlineLevel="0" collapsed="false">
      <c r="A113" s="51" t="n">
        <v>-2.046363E-011</v>
      </c>
      <c r="B113" s="51" t="n">
        <v>42.76349</v>
      </c>
      <c r="C113" s="51" t="n">
        <v>-8.478764E-010</v>
      </c>
      <c r="D113" s="51" t="n">
        <v>42.8908</v>
      </c>
    </row>
    <row r="114" customFormat="false" ht="15" hidden="false" customHeight="false" outlineLevel="0" collapsed="false">
      <c r="A114" s="51" t="n">
        <v>-1.705303E-011</v>
      </c>
      <c r="B114" s="51" t="n">
        <v>43.16803</v>
      </c>
      <c r="C114" s="51" t="n">
        <v>-7.978542E-010</v>
      </c>
      <c r="D114" s="51" t="n">
        <v>43.29439</v>
      </c>
    </row>
    <row r="115" customFormat="false" ht="15" hidden="false" customHeight="false" outlineLevel="0" collapsed="false">
      <c r="A115" s="51" t="n">
        <v>-2.046363E-011</v>
      </c>
      <c r="B115" s="51" t="n">
        <v>43.57267</v>
      </c>
      <c r="C115" s="51" t="n">
        <v>-8.724328E-010</v>
      </c>
      <c r="D115" s="51" t="n">
        <v>43.69873</v>
      </c>
    </row>
    <row r="116" customFormat="false" ht="15" hidden="false" customHeight="false" outlineLevel="0" collapsed="false">
      <c r="A116" s="51" t="n">
        <v>-1.796252E-011</v>
      </c>
      <c r="B116" s="51" t="n">
        <v>43.97708</v>
      </c>
      <c r="C116" s="51" t="n">
        <v>-8.317329E-010</v>
      </c>
      <c r="D116" s="51" t="n">
        <v>44.10243</v>
      </c>
    </row>
    <row r="117" customFormat="false" ht="15" hidden="false" customHeight="false" outlineLevel="0" collapsed="false">
      <c r="A117" s="51" t="n">
        <v>-2.205525E-011</v>
      </c>
      <c r="B117" s="51" t="n">
        <v>44.38126</v>
      </c>
      <c r="C117" s="51" t="n">
        <v>-8.230927E-010</v>
      </c>
      <c r="D117" s="51" t="n">
        <v>44.50729</v>
      </c>
    </row>
    <row r="118" customFormat="false" ht="15" hidden="false" customHeight="false" outlineLevel="0" collapsed="false">
      <c r="A118" s="51" t="n">
        <v>-1.705303E-011</v>
      </c>
      <c r="B118" s="51" t="n">
        <v>44.78636</v>
      </c>
      <c r="C118" s="51" t="n">
        <v>-8.546976E-010</v>
      </c>
      <c r="D118" s="51" t="n">
        <v>44.91161</v>
      </c>
    </row>
    <row r="119" customFormat="false" ht="15" hidden="false" customHeight="false" outlineLevel="0" collapsed="false">
      <c r="A119" s="51" t="n">
        <v>-2.114575E-011</v>
      </c>
      <c r="B119" s="51" t="n">
        <v>45.18942</v>
      </c>
      <c r="C119" s="51" t="n">
        <v>-8.290044E-010</v>
      </c>
      <c r="D119" s="51" t="n">
        <v>45.31515</v>
      </c>
    </row>
    <row r="120" customFormat="false" ht="15" hidden="false" customHeight="false" outlineLevel="0" collapsed="false">
      <c r="A120" s="51" t="n">
        <v>-2.432898E-011</v>
      </c>
      <c r="B120" s="51" t="n">
        <v>45.59427</v>
      </c>
      <c r="C120" s="51" t="n">
        <v>-8.321877E-010</v>
      </c>
      <c r="D120" s="51" t="n">
        <v>45.71812</v>
      </c>
    </row>
    <row r="121" customFormat="false" ht="15" hidden="false" customHeight="false" outlineLevel="0" collapsed="false">
      <c r="A121" s="51" t="n">
        <v>-2.319211E-011</v>
      </c>
      <c r="B121" s="51" t="n">
        <v>45.99913</v>
      </c>
      <c r="C121" s="51" t="n">
        <v>-8.56744E-010</v>
      </c>
      <c r="D121" s="51" t="n">
        <v>46.12237</v>
      </c>
    </row>
    <row r="122" customFormat="false" ht="15" hidden="false" customHeight="false" outlineLevel="0" collapsed="false">
      <c r="A122" s="51" t="n">
        <v>-1.796252E-011</v>
      </c>
      <c r="B122" s="51" t="n">
        <v>46.40422</v>
      </c>
      <c r="C122" s="51" t="n">
        <v>-9.110863E-010</v>
      </c>
      <c r="D122" s="51" t="n">
        <v>46.52647</v>
      </c>
    </row>
    <row r="123" customFormat="false" ht="15" hidden="false" customHeight="false" outlineLevel="0" collapsed="false">
      <c r="A123" s="51" t="n">
        <v>-2.864908E-011</v>
      </c>
      <c r="B123" s="51" t="n">
        <v>46.80877</v>
      </c>
      <c r="C123" s="51" t="n">
        <v>-8.938059E-010</v>
      </c>
      <c r="D123" s="51" t="n">
        <v>46.93001</v>
      </c>
    </row>
    <row r="124" customFormat="false" ht="15" hidden="false" customHeight="false" outlineLevel="0" collapsed="false">
      <c r="A124" s="51" t="n">
        <v>-1.705303E-011</v>
      </c>
      <c r="B124" s="51" t="n">
        <v>47.21794</v>
      </c>
      <c r="C124" s="51" t="n">
        <v>-8.685674E-010</v>
      </c>
      <c r="D124" s="51" t="n">
        <v>47.33581</v>
      </c>
    </row>
    <row r="125" customFormat="false" ht="15" hidden="false" customHeight="false" outlineLevel="0" collapsed="false">
      <c r="A125" s="51" t="n">
        <v>-1.614353E-011</v>
      </c>
      <c r="B125" s="51" t="n">
        <v>47.63578</v>
      </c>
      <c r="C125" s="51" t="n">
        <v>-8.681127E-010</v>
      </c>
      <c r="D125" s="51" t="n">
        <v>47.74023</v>
      </c>
    </row>
    <row r="126" customFormat="false" ht="15" hidden="false" customHeight="false" outlineLevel="0" collapsed="false">
      <c r="A126" s="51" t="n">
        <v>-2.046363E-011</v>
      </c>
      <c r="B126" s="51" t="n">
        <v>48.04027</v>
      </c>
      <c r="C126" s="51" t="n">
        <v>-8.410552E-010</v>
      </c>
      <c r="D126" s="51" t="n">
        <v>48.14356</v>
      </c>
    </row>
    <row r="127" customFormat="false" ht="15" hidden="false" customHeight="false" outlineLevel="0" collapsed="false">
      <c r="A127" s="51" t="n">
        <v>-2.296474E-011</v>
      </c>
      <c r="B127" s="51" t="n">
        <v>48.44527</v>
      </c>
      <c r="C127" s="51" t="n">
        <v>-8.853931E-010</v>
      </c>
      <c r="D127" s="51" t="n">
        <v>48.54673</v>
      </c>
    </row>
    <row r="128" customFormat="false" ht="15" hidden="false" customHeight="false" outlineLevel="0" collapsed="false">
      <c r="A128" s="51" t="n">
        <v>-2.0691E-011</v>
      </c>
      <c r="B128" s="51" t="n">
        <v>48.8513</v>
      </c>
      <c r="C128" s="51" t="n">
        <v>-8.631105E-010</v>
      </c>
      <c r="D128" s="51" t="n">
        <v>48.95161</v>
      </c>
    </row>
    <row r="129" customFormat="false" ht="15" hidden="false" customHeight="false" outlineLevel="0" collapsed="false">
      <c r="A129" s="51" t="n">
        <v>-2.59206E-011</v>
      </c>
      <c r="B129" s="51" t="n">
        <v>49.25474</v>
      </c>
      <c r="C129" s="51" t="n">
        <v>-8.392362E-010</v>
      </c>
      <c r="D129" s="51" t="n">
        <v>49.35484</v>
      </c>
    </row>
    <row r="130" customFormat="false" ht="15" hidden="false" customHeight="false" outlineLevel="0" collapsed="false">
      <c r="A130" s="51" t="n">
        <v>-1.818989E-011</v>
      </c>
      <c r="B130" s="51" t="n">
        <v>49.659</v>
      </c>
      <c r="C130" s="51" t="n">
        <v>-8.371899E-010</v>
      </c>
      <c r="D130" s="51" t="n">
        <v>49.75931</v>
      </c>
    </row>
    <row r="131" customFormat="false" ht="15" hidden="false" customHeight="false" outlineLevel="0" collapsed="false">
      <c r="A131" s="51" t="n">
        <v>-1.523404E-011</v>
      </c>
      <c r="B131" s="51" t="n">
        <v>50.06303</v>
      </c>
      <c r="C131" s="51" t="n">
        <v>-8.394636E-010</v>
      </c>
      <c r="D131" s="51" t="n">
        <v>50.16224</v>
      </c>
    </row>
    <row r="132" customFormat="false" ht="15" hidden="false" customHeight="false" outlineLevel="0" collapsed="false">
      <c r="A132" s="51" t="n">
        <v>-2.387424E-011</v>
      </c>
      <c r="B132" s="51" t="n">
        <v>50.4677</v>
      </c>
      <c r="C132" s="51" t="n">
        <v>-8.501502E-010</v>
      </c>
      <c r="D132" s="51" t="n">
        <v>50.56533</v>
      </c>
    </row>
    <row r="133" customFormat="false" ht="15" hidden="false" customHeight="false" outlineLevel="0" collapsed="false">
      <c r="A133" s="51" t="n">
        <v>-2.0691E-011</v>
      </c>
      <c r="B133" s="51" t="n">
        <v>50.87589</v>
      </c>
      <c r="C133" s="51" t="n">
        <v>-8.601546E-010</v>
      </c>
      <c r="D133" s="51" t="n">
        <v>50.96919</v>
      </c>
    </row>
    <row r="134" customFormat="false" ht="15" hidden="false" customHeight="false" outlineLevel="0" collapsed="false">
      <c r="A134" s="51" t="n">
        <v>-1.72804E-011</v>
      </c>
      <c r="B134" s="51" t="n">
        <v>51.28164</v>
      </c>
      <c r="C134" s="51" t="n">
        <v>-8.296865E-010</v>
      </c>
      <c r="D134" s="51" t="n">
        <v>51.37382</v>
      </c>
    </row>
    <row r="135" customFormat="false" ht="15" hidden="false" customHeight="false" outlineLevel="0" collapsed="false">
      <c r="A135" s="51" t="n">
        <v>-2.387424E-011</v>
      </c>
      <c r="B135" s="51" t="n">
        <v>51.68726</v>
      </c>
      <c r="C135" s="51" t="n">
        <v>-8.797088E-010</v>
      </c>
      <c r="D135" s="51" t="n">
        <v>51.77804</v>
      </c>
    </row>
    <row r="136" customFormat="false" ht="15" hidden="false" customHeight="false" outlineLevel="0" collapsed="false">
      <c r="A136" s="51" t="n">
        <v>-1.318767E-011</v>
      </c>
      <c r="B136" s="51" t="n">
        <v>52.09154</v>
      </c>
      <c r="C136" s="51" t="n">
        <v>-8.34234E-010</v>
      </c>
      <c r="D136" s="51" t="n">
        <v>52.18169</v>
      </c>
    </row>
    <row r="137" customFormat="false" ht="15" hidden="false" customHeight="false" outlineLevel="0" collapsed="false">
      <c r="A137" s="51" t="n">
        <v>-2.50111E-011</v>
      </c>
      <c r="B137" s="51" t="n">
        <v>52.49584</v>
      </c>
      <c r="C137" s="51" t="n">
        <v>-8.735697E-010</v>
      </c>
      <c r="D137" s="51" t="n">
        <v>52.58573</v>
      </c>
    </row>
    <row r="138" customFormat="false" ht="15" hidden="false" customHeight="false" outlineLevel="0" collapsed="false">
      <c r="A138" s="51" t="n">
        <v>-2.296474E-011</v>
      </c>
      <c r="B138" s="51" t="n">
        <v>52.90014</v>
      </c>
      <c r="C138" s="51" t="n">
        <v>-8.890311E-010</v>
      </c>
      <c r="D138" s="51" t="n">
        <v>52.99099</v>
      </c>
    </row>
    <row r="139" customFormat="false" ht="15" hidden="false" customHeight="false" outlineLevel="0" collapsed="false">
      <c r="A139" s="51" t="n">
        <v>-1.72804E-011</v>
      </c>
      <c r="B139" s="51" t="n">
        <v>53.30435</v>
      </c>
      <c r="C139" s="51" t="n">
        <v>-8.6402E-010</v>
      </c>
      <c r="D139" s="51" t="n">
        <v>53.39495</v>
      </c>
    </row>
    <row r="140" customFormat="false" ht="15" hidden="false" customHeight="false" outlineLevel="0" collapsed="false">
      <c r="A140" s="51" t="n">
        <v>-1.818989E-011</v>
      </c>
      <c r="B140" s="51" t="n">
        <v>53.70835</v>
      </c>
      <c r="C140" s="51" t="n">
        <v>-9.013092E-010</v>
      </c>
      <c r="D140" s="51" t="n">
        <v>53.79782</v>
      </c>
    </row>
    <row r="141" customFormat="false" ht="15" hidden="false" customHeight="false" outlineLevel="0" collapsed="false">
      <c r="A141" s="51" t="n">
        <v>-2.228262E-011</v>
      </c>
      <c r="B141" s="51" t="n">
        <v>54.116</v>
      </c>
      <c r="C141" s="51" t="n">
        <v>-8.872121E-010</v>
      </c>
      <c r="D141" s="51" t="n">
        <v>54.20164</v>
      </c>
    </row>
    <row r="142" customFormat="false" ht="15" hidden="false" customHeight="false" outlineLevel="0" collapsed="false">
      <c r="A142" s="51" t="n">
        <v>-2.091838E-011</v>
      </c>
      <c r="B142" s="51" t="n">
        <v>54.52069</v>
      </c>
      <c r="C142" s="51" t="n">
        <v>-8.581083E-010</v>
      </c>
      <c r="D142" s="51" t="n">
        <v>54.60582</v>
      </c>
    </row>
    <row r="143" customFormat="false" ht="15" hidden="false" customHeight="false" outlineLevel="0" collapsed="false">
      <c r="A143" s="51" t="n">
        <v>-1.705303E-011</v>
      </c>
      <c r="B143" s="51" t="n">
        <v>54.92744</v>
      </c>
      <c r="C143" s="51" t="n">
        <v>-8.876668E-010</v>
      </c>
      <c r="D143" s="51" t="n">
        <v>55.00997</v>
      </c>
    </row>
    <row r="144" customFormat="false" ht="15" hidden="false" customHeight="false" outlineLevel="0" collapsed="false">
      <c r="A144" s="51" t="n">
        <v>-2.000888E-011</v>
      </c>
      <c r="B144" s="51" t="n">
        <v>55.33677</v>
      </c>
      <c r="C144" s="51" t="n">
        <v>-8.515144E-010</v>
      </c>
      <c r="D144" s="51" t="n">
        <v>55.41446</v>
      </c>
    </row>
    <row r="145" customFormat="false" ht="15" hidden="false" customHeight="false" outlineLevel="0" collapsed="false">
      <c r="A145" s="51" t="n">
        <v>-1.796252E-011</v>
      </c>
      <c r="B145" s="51" t="n">
        <v>55.74168</v>
      </c>
      <c r="C145" s="51" t="n">
        <v>-9.160885E-010</v>
      </c>
      <c r="D145" s="51" t="n">
        <v>55.81914</v>
      </c>
    </row>
    <row r="146" customFormat="false" ht="15" hidden="false" customHeight="false" outlineLevel="0" collapsed="false">
      <c r="A146" s="51" t="n">
        <v>-2.432898E-011</v>
      </c>
      <c r="B146" s="51" t="n">
        <v>56.14754</v>
      </c>
      <c r="C146" s="51" t="n">
        <v>-8.806182E-010</v>
      </c>
      <c r="D146" s="51" t="n">
        <v>56.22294</v>
      </c>
    </row>
    <row r="147" customFormat="false" ht="15" hidden="false" customHeight="false" outlineLevel="0" collapsed="false">
      <c r="A147" s="51" t="n">
        <v>-2.637535E-011</v>
      </c>
      <c r="B147" s="51" t="n">
        <v>56.55117</v>
      </c>
      <c r="C147" s="51" t="n">
        <v>-9.001724E-010</v>
      </c>
      <c r="D147" s="51" t="n">
        <v>56.62666</v>
      </c>
    </row>
    <row r="148" customFormat="false" ht="15" hidden="false" customHeight="false" outlineLevel="0" collapsed="false">
      <c r="A148" s="51" t="n">
        <v>-1.591616E-011</v>
      </c>
      <c r="B148" s="51" t="n">
        <v>56.95568</v>
      </c>
      <c r="C148" s="51" t="n">
        <v>-8.653842E-010</v>
      </c>
      <c r="D148" s="51" t="n">
        <v>57.03135</v>
      </c>
    </row>
    <row r="149" customFormat="false" ht="15" hidden="false" customHeight="false" outlineLevel="0" collapsed="false">
      <c r="A149" s="51" t="n">
        <v>-1.909939E-011</v>
      </c>
      <c r="B149" s="51" t="n">
        <v>57.36294</v>
      </c>
      <c r="C149" s="51" t="n">
        <v>-8.114966E-010</v>
      </c>
      <c r="D149" s="51" t="n">
        <v>57.43439</v>
      </c>
    </row>
    <row r="150" customFormat="false" ht="15" hidden="false" customHeight="false" outlineLevel="0" collapsed="false">
      <c r="A150" s="51" t="n">
        <v>-1.864464E-011</v>
      </c>
      <c r="B150" s="51" t="n">
        <v>57.76863</v>
      </c>
      <c r="C150" s="51" t="n">
        <v>-8.474217E-010</v>
      </c>
      <c r="D150" s="51" t="n">
        <v>57.83771</v>
      </c>
    </row>
    <row r="151" customFormat="false" ht="15" hidden="false" customHeight="false" outlineLevel="0" collapsed="false">
      <c r="A151" s="51" t="n">
        <v>-2.569323E-011</v>
      </c>
      <c r="B151" s="51" t="n">
        <v>58.17294</v>
      </c>
      <c r="C151" s="51" t="n">
        <v>-8.928964E-010</v>
      </c>
      <c r="D151" s="51" t="n">
        <v>58.24199</v>
      </c>
    </row>
    <row r="152" customFormat="false" ht="15" hidden="false" customHeight="false" outlineLevel="0" collapsed="false">
      <c r="A152" s="51" t="n">
        <v>-2.637535E-011</v>
      </c>
      <c r="B152" s="51" t="n">
        <v>58.57974</v>
      </c>
      <c r="C152" s="51" t="n">
        <v>-8.128609E-010</v>
      </c>
      <c r="D152" s="51" t="n">
        <v>58.64531</v>
      </c>
    </row>
    <row r="153" customFormat="false" ht="15" hidden="false" customHeight="false" outlineLevel="0" collapsed="false">
      <c r="A153" s="51" t="n">
        <v>-2.50111E-011</v>
      </c>
      <c r="B153" s="51" t="n">
        <v>58.98369</v>
      </c>
      <c r="C153" s="51" t="n">
        <v>-8.503775E-010</v>
      </c>
      <c r="D153" s="51" t="n">
        <v>59.04965</v>
      </c>
    </row>
    <row r="154" customFormat="false" ht="15" hidden="false" customHeight="false" outlineLevel="0" collapsed="false">
      <c r="A154" s="51" t="n">
        <v>-1.978151E-011</v>
      </c>
      <c r="B154" s="51" t="n">
        <v>59.38928</v>
      </c>
      <c r="C154" s="51" t="n">
        <v>-9.135874E-010</v>
      </c>
      <c r="D154" s="51" t="n">
        <v>59.45321</v>
      </c>
    </row>
    <row r="155" customFormat="false" ht="15" hidden="false" customHeight="false" outlineLevel="0" collapsed="false">
      <c r="A155" s="51" t="n">
        <v>-1.796252E-011</v>
      </c>
      <c r="B155" s="51" t="n">
        <v>59.79316</v>
      </c>
      <c r="C155" s="51" t="n">
        <v>-8.37872E-010</v>
      </c>
      <c r="D155" s="51" t="n">
        <v>59.85636</v>
      </c>
    </row>
    <row r="156" customFormat="false" ht="15" hidden="false" customHeight="false" outlineLevel="0" collapsed="false">
      <c r="A156" s="51" t="n">
        <v>-2.387424E-011</v>
      </c>
      <c r="B156" s="51" t="n">
        <v>60.19755</v>
      </c>
      <c r="C156" s="51" t="n">
        <v>-8.560619E-010</v>
      </c>
      <c r="D156" s="51" t="n">
        <v>60.25997</v>
      </c>
    </row>
    <row r="157" customFormat="false" ht="15" hidden="false" customHeight="false" outlineLevel="0" collapsed="false">
      <c r="A157" s="51" t="n">
        <v>-2.614797E-011</v>
      </c>
      <c r="B157" s="51" t="n">
        <v>60.60464</v>
      </c>
      <c r="C157" s="51" t="n">
        <v>-8.406005E-010</v>
      </c>
      <c r="D157" s="51" t="n">
        <v>60.66358</v>
      </c>
    </row>
    <row r="158" customFormat="false" ht="15" hidden="false" customHeight="false" outlineLevel="0" collapsed="false">
      <c r="A158" s="51" t="n">
        <v>-3.160494E-011</v>
      </c>
      <c r="B158" s="51" t="n">
        <v>61.01205</v>
      </c>
      <c r="C158" s="51" t="n">
        <v>-7.942162E-010</v>
      </c>
      <c r="D158" s="51" t="n">
        <v>61.06718</v>
      </c>
    </row>
    <row r="159" customFormat="false" ht="15" hidden="false" customHeight="false" outlineLevel="0" collapsed="false">
      <c r="A159" s="51" t="n">
        <v>-1.909939E-011</v>
      </c>
      <c r="B159" s="51" t="n">
        <v>61.41556</v>
      </c>
      <c r="C159" s="51" t="n">
        <v>-8.960797E-010</v>
      </c>
      <c r="D159" s="51" t="n">
        <v>61.4705</v>
      </c>
    </row>
    <row r="160" customFormat="false" ht="15" hidden="false" customHeight="false" outlineLevel="0" collapsed="false">
      <c r="A160" s="51" t="n">
        <v>-3.115019E-011</v>
      </c>
      <c r="B160" s="51" t="n">
        <v>61.82202</v>
      </c>
      <c r="C160" s="51" t="n">
        <v>-8.58563E-010</v>
      </c>
      <c r="D160" s="51" t="n">
        <v>61.87459</v>
      </c>
    </row>
    <row r="161" customFormat="false" ht="15" hidden="false" customHeight="false" outlineLevel="0" collapsed="false">
      <c r="A161" s="51" t="n">
        <v>-1.841727E-011</v>
      </c>
      <c r="B161" s="51" t="n">
        <v>62.23348</v>
      </c>
      <c r="C161" s="51" t="n">
        <v>-8.101324E-010</v>
      </c>
      <c r="D161" s="51" t="n">
        <v>62.27761</v>
      </c>
    </row>
    <row r="162" customFormat="false" ht="15" hidden="false" customHeight="false" outlineLevel="0" collapsed="false">
      <c r="A162" s="51" t="n">
        <v>-2.478373E-011</v>
      </c>
      <c r="B162" s="51" t="n">
        <v>62.63905</v>
      </c>
      <c r="C162" s="51" t="n">
        <v>-8.58563E-010</v>
      </c>
      <c r="D162" s="51" t="n">
        <v>62.68221</v>
      </c>
    </row>
    <row r="163" customFormat="false" ht="15" hidden="false" customHeight="false" outlineLevel="0" collapsed="false">
      <c r="A163" s="51" t="n">
        <v>-1.864464E-011</v>
      </c>
      <c r="B163" s="51" t="n">
        <v>63.04311</v>
      </c>
      <c r="C163" s="51" t="n">
        <v>-8.367351E-010</v>
      </c>
      <c r="D163" s="51" t="n">
        <v>63.08766</v>
      </c>
    </row>
    <row r="164" customFormat="false" ht="15" hidden="false" customHeight="false" outlineLevel="0" collapsed="false">
      <c r="A164" s="51" t="n">
        <v>-2.364686E-011</v>
      </c>
      <c r="B164" s="51" t="n">
        <v>63.45227</v>
      </c>
      <c r="C164" s="51" t="n">
        <v>-8.431016E-010</v>
      </c>
      <c r="D164" s="51" t="n">
        <v>63.49125</v>
      </c>
    </row>
    <row r="165" customFormat="false" ht="15" hidden="false" customHeight="false" outlineLevel="0" collapsed="false">
      <c r="A165" s="51" t="n">
        <v>-2.728484E-011</v>
      </c>
      <c r="B165" s="51" t="n">
        <v>63.85939</v>
      </c>
      <c r="C165" s="51" t="n">
        <v>-9.058567E-010</v>
      </c>
      <c r="D165" s="51" t="n">
        <v>63.89534</v>
      </c>
    </row>
    <row r="166" customFormat="false" ht="15" hidden="false" customHeight="false" outlineLevel="0" collapsed="false">
      <c r="A166" s="51" t="n">
        <v>-2.978595E-011</v>
      </c>
      <c r="B166" s="51" t="n">
        <v>64.2643</v>
      </c>
      <c r="C166" s="51" t="n">
        <v>-8.290044E-010</v>
      </c>
      <c r="D166" s="51" t="n">
        <v>64.29944</v>
      </c>
    </row>
    <row r="167" customFormat="false" ht="15" hidden="false" customHeight="false" outlineLevel="0" collapsed="false">
      <c r="A167" s="51" t="n">
        <v>-2.455636E-011</v>
      </c>
      <c r="B167" s="51" t="n">
        <v>64.66846</v>
      </c>
      <c r="C167" s="51" t="n">
        <v>-8.43329E-010</v>
      </c>
      <c r="D167" s="51" t="n">
        <v>64.70495</v>
      </c>
    </row>
    <row r="168" customFormat="false" ht="15" hidden="false" customHeight="false" outlineLevel="0" collapsed="false">
      <c r="A168" s="51" t="n">
        <v>-2.728484E-011</v>
      </c>
      <c r="B168" s="51" t="n">
        <v>65.07379</v>
      </c>
      <c r="C168" s="51" t="n">
        <v>-8.656116E-010</v>
      </c>
      <c r="D168" s="51" t="n">
        <v>65.10832</v>
      </c>
    </row>
    <row r="169" customFormat="false" ht="15" hidden="false" customHeight="false" outlineLevel="0" collapsed="false">
      <c r="A169" s="51" t="n">
        <v>-2.296474E-011</v>
      </c>
      <c r="B169" s="51" t="n">
        <v>65.48001</v>
      </c>
      <c r="C169" s="51" t="n">
        <v>-8.560619E-010</v>
      </c>
      <c r="D169" s="51" t="n">
        <v>65.51161</v>
      </c>
    </row>
    <row r="170" customFormat="false" ht="15" hidden="false" customHeight="false" outlineLevel="0" collapsed="false">
      <c r="A170" s="51" t="n">
        <v>-2.296474E-011</v>
      </c>
      <c r="B170" s="51" t="n">
        <v>65.88436</v>
      </c>
      <c r="C170" s="51" t="n">
        <v>-8.551524E-010</v>
      </c>
      <c r="D170" s="51" t="n">
        <v>65.91589</v>
      </c>
    </row>
    <row r="171" customFormat="false" ht="15" hidden="false" customHeight="false" outlineLevel="0" collapsed="false">
      <c r="A171" s="51" t="n">
        <v>-2.478373E-011</v>
      </c>
      <c r="B171" s="51" t="n">
        <v>66.2905</v>
      </c>
      <c r="C171" s="51" t="n">
        <v>-8.690222E-010</v>
      </c>
      <c r="D171" s="51" t="n">
        <v>66.31971</v>
      </c>
    </row>
    <row r="172" customFormat="false" ht="15" hidden="false" customHeight="false" outlineLevel="0" collapsed="false">
      <c r="A172" s="51" t="n">
        <v>-2.296474E-011</v>
      </c>
      <c r="B172" s="51" t="n">
        <v>66.70171</v>
      </c>
      <c r="C172" s="51" t="n">
        <v>-8.974439E-010</v>
      </c>
      <c r="D172" s="51" t="n">
        <v>66.72379</v>
      </c>
    </row>
    <row r="173" customFormat="false" ht="15" hidden="false" customHeight="false" outlineLevel="0" collapsed="false">
      <c r="A173" s="51" t="n">
        <v>-2.387424E-011</v>
      </c>
      <c r="B173" s="51" t="n">
        <v>67.10753</v>
      </c>
      <c r="C173" s="51" t="n">
        <v>-8.665211E-010</v>
      </c>
      <c r="D173" s="51" t="n">
        <v>67.12765</v>
      </c>
    </row>
    <row r="174" customFormat="false" ht="15" hidden="false" customHeight="false" outlineLevel="0" collapsed="false">
      <c r="A174" s="51" t="n">
        <v>-1.614353E-011</v>
      </c>
      <c r="B174" s="51" t="n">
        <v>67.51353</v>
      </c>
      <c r="C174" s="51" t="n">
        <v>-8.626557E-010</v>
      </c>
      <c r="D174" s="51" t="n">
        <v>67.5316</v>
      </c>
    </row>
    <row r="175" customFormat="false" ht="15" hidden="false" customHeight="false" outlineLevel="0" collapsed="false">
      <c r="A175" s="51" t="n">
        <v>-2.182787E-011</v>
      </c>
      <c r="B175" s="51" t="n">
        <v>67.91993</v>
      </c>
      <c r="C175" s="51" t="n">
        <v>-8.592451E-010</v>
      </c>
      <c r="D175" s="51" t="n">
        <v>67.93658</v>
      </c>
    </row>
    <row r="176" customFormat="false" ht="15" hidden="false" customHeight="false" outlineLevel="0" collapsed="false">
      <c r="A176" s="51" t="n">
        <v>-2.387424E-011</v>
      </c>
      <c r="B176" s="51" t="n">
        <v>68.32434</v>
      </c>
      <c r="C176" s="51" t="n">
        <v>-8.160441E-010</v>
      </c>
      <c r="D176" s="51" t="n">
        <v>68.34071</v>
      </c>
    </row>
    <row r="177" customFormat="false" ht="15" hidden="false" customHeight="false" outlineLevel="0" collapsed="false">
      <c r="A177" s="51" t="n">
        <v>-2.364686E-011</v>
      </c>
      <c r="B177" s="51" t="n">
        <v>68.7293</v>
      </c>
      <c r="C177" s="51" t="n">
        <v>-8.697043E-010</v>
      </c>
      <c r="D177" s="51" t="n">
        <v>68.74389</v>
      </c>
    </row>
    <row r="178" customFormat="false" ht="15" hidden="false" customHeight="false" outlineLevel="0" collapsed="false">
      <c r="A178" s="51" t="n">
        <v>-1.932676E-011</v>
      </c>
      <c r="B178" s="51" t="n">
        <v>69.13301</v>
      </c>
      <c r="C178" s="51" t="n">
        <v>-8.515144E-010</v>
      </c>
      <c r="D178" s="51" t="n">
        <v>69.15072</v>
      </c>
    </row>
    <row r="179" customFormat="false" ht="15" hidden="false" customHeight="false" outlineLevel="0" collapsed="false">
      <c r="A179" s="51" t="n">
        <v>-2.478373E-011</v>
      </c>
      <c r="B179" s="51" t="n">
        <v>69.5408</v>
      </c>
      <c r="C179" s="51" t="n">
        <v>-8.672032E-010</v>
      </c>
      <c r="D179" s="51" t="n">
        <v>69.56684</v>
      </c>
    </row>
    <row r="180" customFormat="false" ht="15" hidden="false" customHeight="false" outlineLevel="0" collapsed="false">
      <c r="A180" s="51" t="n">
        <v>-1.841727E-011</v>
      </c>
      <c r="B180" s="51" t="n">
        <v>69.94799</v>
      </c>
      <c r="C180" s="51" t="n">
        <v>-8.471943E-010</v>
      </c>
      <c r="D180" s="51" t="n">
        <v>69.97102</v>
      </c>
    </row>
    <row r="181" customFormat="false" ht="15" hidden="false" customHeight="false" outlineLevel="0" collapsed="false">
      <c r="A181" s="51" t="n">
        <v>-1.932676E-011</v>
      </c>
      <c r="B181" s="51" t="n">
        <v>70.35243</v>
      </c>
      <c r="C181" s="51" t="n">
        <v>-8.651568E-010</v>
      </c>
      <c r="D181" s="51" t="n">
        <v>70.37527</v>
      </c>
    </row>
    <row r="182" customFormat="false" ht="15" hidden="false" customHeight="false" outlineLevel="0" collapsed="false">
      <c r="A182" s="51" t="n">
        <v>-2.637535E-011</v>
      </c>
      <c r="B182" s="51" t="n">
        <v>70.76169</v>
      </c>
      <c r="C182" s="51" t="n">
        <v>-8.53106E-010</v>
      </c>
      <c r="D182" s="51" t="n">
        <v>70.7825</v>
      </c>
    </row>
    <row r="183" customFormat="false" ht="15" hidden="false" customHeight="false" outlineLevel="0" collapsed="false">
      <c r="A183" s="51" t="n">
        <v>-2.250999E-011</v>
      </c>
      <c r="B183" s="51" t="n">
        <v>71.16694</v>
      </c>
      <c r="C183" s="51" t="n">
        <v>-8.576535E-010</v>
      </c>
      <c r="D183" s="51" t="n">
        <v>71.18589</v>
      </c>
    </row>
    <row r="184" customFormat="false" ht="15" hidden="false" customHeight="false" outlineLevel="0" collapsed="false">
      <c r="A184" s="51" t="n">
        <v>-2.751221E-011</v>
      </c>
      <c r="B184" s="51" t="n">
        <v>71.57081</v>
      </c>
      <c r="C184" s="51" t="n">
        <v>-8.32415E-010</v>
      </c>
      <c r="D184" s="51" t="n">
        <v>71.59019</v>
      </c>
    </row>
    <row r="185" customFormat="false" ht="15" hidden="false" customHeight="false" outlineLevel="0" collapsed="false">
      <c r="A185" s="51" t="n">
        <v>-2.683009E-011</v>
      </c>
      <c r="B185" s="51" t="n">
        <v>71.97969</v>
      </c>
      <c r="C185" s="51" t="n">
        <v>-8.56744E-010</v>
      </c>
      <c r="D185" s="51" t="n">
        <v>71.99336</v>
      </c>
    </row>
    <row r="186" customFormat="false" ht="15" hidden="false" customHeight="false" outlineLevel="0" collapsed="false">
      <c r="A186" s="51" t="n">
        <v>-2.182787E-011</v>
      </c>
      <c r="B186" s="51" t="n">
        <v>72.39097</v>
      </c>
      <c r="C186" s="51" t="n">
        <v>-8.565166E-010</v>
      </c>
      <c r="D186" s="51" t="n">
        <v>72.39727</v>
      </c>
    </row>
    <row r="187" customFormat="false" ht="15" hidden="false" customHeight="false" outlineLevel="0" collapsed="false">
      <c r="A187" s="51" t="n">
        <v>-2.319211E-011</v>
      </c>
      <c r="B187" s="51" t="n">
        <v>72.79599</v>
      </c>
      <c r="C187" s="51" t="n">
        <v>-8.19E-010</v>
      </c>
      <c r="D187" s="51" t="n">
        <v>72.80137</v>
      </c>
    </row>
    <row r="188" customFormat="false" ht="15" hidden="false" customHeight="false" outlineLevel="0" collapsed="false">
      <c r="A188" s="51" t="n">
        <v>-3.228706E-011</v>
      </c>
      <c r="B188" s="51" t="n">
        <v>73.20166</v>
      </c>
      <c r="C188" s="51" t="n">
        <v>-8.412826E-010</v>
      </c>
      <c r="D188" s="51" t="n">
        <v>73.20634</v>
      </c>
    </row>
    <row r="189" customFormat="false" ht="15" hidden="false" customHeight="false" outlineLevel="0" collapsed="false">
      <c r="A189" s="51" t="n">
        <v>-2.319211E-011</v>
      </c>
      <c r="B189" s="51" t="n">
        <v>73.60624</v>
      </c>
      <c r="C189" s="51" t="n">
        <v>-8.240022E-010</v>
      </c>
      <c r="D189" s="51" t="n">
        <v>73.60988</v>
      </c>
    </row>
    <row r="190" customFormat="false" ht="15" hidden="false" customHeight="false" outlineLevel="0" collapsed="false">
      <c r="A190" s="51" t="n">
        <v>-2.114575E-011</v>
      </c>
      <c r="B190" s="51" t="n">
        <v>74.01248</v>
      </c>
      <c r="C190" s="51" t="n">
        <v>-8.078587E-010</v>
      </c>
      <c r="D190" s="51" t="n">
        <v>74.01409</v>
      </c>
    </row>
    <row r="191" customFormat="false" ht="15" hidden="false" customHeight="false" outlineLevel="0" collapsed="false">
      <c r="A191" s="51" t="n">
        <v>-2.0691E-011</v>
      </c>
      <c r="B191" s="51" t="n">
        <v>74.41719</v>
      </c>
      <c r="C191" s="51" t="n">
        <v>-8.283223E-010</v>
      </c>
      <c r="D191" s="51" t="n">
        <v>74.41776</v>
      </c>
    </row>
    <row r="192" customFormat="false" ht="15" hidden="false" customHeight="false" outlineLevel="0" collapsed="false">
      <c r="A192" s="51" t="n">
        <v>-2.091838E-011</v>
      </c>
      <c r="B192" s="51" t="n">
        <v>74.82452</v>
      </c>
      <c r="C192" s="51" t="n">
        <v>-8.60382E-010</v>
      </c>
      <c r="D192" s="51" t="n">
        <v>74.82126</v>
      </c>
    </row>
    <row r="193" customFormat="false" ht="15" hidden="false" customHeight="false" outlineLevel="0" collapsed="false">
      <c r="A193" s="51" t="n">
        <v>-2.683009E-011</v>
      </c>
      <c r="B193" s="51" t="n">
        <v>75.22817</v>
      </c>
      <c r="C193" s="51" t="n">
        <v>-8.931238E-010</v>
      </c>
      <c r="D193" s="51" t="n">
        <v>75.2261</v>
      </c>
    </row>
    <row r="194" customFormat="false" ht="15" hidden="false" customHeight="false" outlineLevel="0" collapsed="false">
      <c r="A194" s="51" t="n">
        <v>-2.478373E-011</v>
      </c>
      <c r="B194" s="51" t="n">
        <v>75.63349</v>
      </c>
      <c r="C194" s="51" t="n">
        <v>-8.499228E-010</v>
      </c>
      <c r="D194" s="51" t="n">
        <v>75.62886</v>
      </c>
    </row>
    <row r="195" customFormat="false" ht="15" hidden="false" customHeight="false" outlineLevel="0" collapsed="false">
      <c r="A195" s="51" t="n">
        <v>-3.069545E-011</v>
      </c>
      <c r="B195" s="51" t="n">
        <v>76.03807</v>
      </c>
      <c r="C195" s="51" t="n">
        <v>-8.599272E-010</v>
      </c>
      <c r="D195" s="51" t="n">
        <v>76.03351</v>
      </c>
    </row>
    <row r="196" customFormat="false" ht="15" hidden="false" customHeight="false" outlineLevel="0" collapsed="false">
      <c r="A196" s="51" t="n">
        <v>-2.432898E-011</v>
      </c>
      <c r="B196" s="51" t="n">
        <v>76.44335</v>
      </c>
      <c r="C196" s="51" t="n">
        <v>-8.435563E-010</v>
      </c>
      <c r="D196" s="51" t="n">
        <v>76.43785</v>
      </c>
    </row>
    <row r="197" customFormat="false" ht="15" hidden="false" customHeight="false" outlineLevel="0" collapsed="false">
      <c r="A197" s="51" t="n">
        <v>-2.614797E-011</v>
      </c>
      <c r="B197" s="51" t="n">
        <v>76.84684</v>
      </c>
      <c r="C197" s="51" t="n">
        <v>-8.678853E-010</v>
      </c>
      <c r="D197" s="51" t="n">
        <v>76.84231</v>
      </c>
    </row>
    <row r="198" customFormat="false" ht="15" hidden="false" customHeight="false" outlineLevel="0" collapsed="false">
      <c r="A198" s="51" t="n">
        <v>-2.046363E-011</v>
      </c>
      <c r="B198" s="51" t="n">
        <v>77.25185</v>
      </c>
      <c r="C198" s="51" t="n">
        <v>-8.240022E-010</v>
      </c>
      <c r="D198" s="51" t="n">
        <v>77.24739</v>
      </c>
    </row>
    <row r="199" customFormat="false" ht="15" hidden="false" customHeight="false" outlineLevel="0" collapsed="false">
      <c r="A199" s="51" t="n">
        <v>-1.568878E-011</v>
      </c>
      <c r="B199" s="51" t="n">
        <v>77.67035</v>
      </c>
      <c r="C199" s="51" t="n">
        <v>-8.112693E-010</v>
      </c>
      <c r="D199" s="51" t="n">
        <v>77.65137</v>
      </c>
    </row>
    <row r="200" customFormat="false" ht="15" hidden="false" customHeight="false" outlineLevel="0" collapsed="false">
      <c r="A200" s="51" t="n">
        <v>-2.250999E-011</v>
      </c>
      <c r="B200" s="51" t="n">
        <v>78.07413</v>
      </c>
      <c r="C200" s="51" t="n">
        <v>-8.440111E-010</v>
      </c>
      <c r="D200" s="51" t="n">
        <v>78.05521</v>
      </c>
    </row>
    <row r="201" customFormat="false" ht="15" hidden="false" customHeight="false" outlineLevel="0" collapsed="false">
      <c r="A201" s="51" t="n">
        <v>-1.796252E-011</v>
      </c>
      <c r="B201" s="51" t="n">
        <v>78.47938</v>
      </c>
      <c r="C201" s="51" t="n">
        <v>-8.476491E-010</v>
      </c>
      <c r="D201" s="51" t="n">
        <v>78.45802</v>
      </c>
    </row>
    <row r="202" customFormat="false" ht="15" hidden="false" customHeight="false" outlineLevel="0" collapsed="false">
      <c r="A202" s="51" t="n">
        <v>-1.909939E-011</v>
      </c>
      <c r="B202" s="51" t="n">
        <v>78.88337</v>
      </c>
      <c r="C202" s="51" t="n">
        <v>-8.524239E-010</v>
      </c>
      <c r="D202" s="51" t="n">
        <v>78.86238</v>
      </c>
    </row>
    <row r="203" customFormat="false" ht="15" hidden="false" customHeight="false" outlineLevel="0" collapsed="false">
      <c r="A203" s="51" t="n">
        <v>-1.818989E-011</v>
      </c>
      <c r="B203" s="51" t="n">
        <v>79.2897</v>
      </c>
      <c r="C203" s="51" t="n">
        <v>-8.142251E-010</v>
      </c>
      <c r="D203" s="51" t="n">
        <v>79.26747</v>
      </c>
    </row>
    <row r="204" customFormat="false" ht="15" hidden="false" customHeight="false" outlineLevel="0" collapsed="false">
      <c r="A204" s="51" t="n">
        <v>-2.182787E-011</v>
      </c>
      <c r="B204" s="51" t="n">
        <v>79.69507</v>
      </c>
      <c r="C204" s="51" t="n">
        <v>-8.885763E-010</v>
      </c>
      <c r="D204" s="51" t="n">
        <v>79.67051</v>
      </c>
    </row>
    <row r="205" customFormat="false" ht="15" hidden="false" customHeight="false" outlineLevel="0" collapsed="false">
      <c r="A205" s="51" t="n">
        <v>-2.569323E-011</v>
      </c>
      <c r="B205" s="51" t="n">
        <v>80.10025</v>
      </c>
      <c r="C205" s="51" t="n">
        <v>-8.383267E-010</v>
      </c>
      <c r="D205" s="51" t="n">
        <v>80.07434</v>
      </c>
    </row>
    <row r="206" customFormat="false" ht="15" hidden="false" customHeight="false" outlineLevel="0" collapsed="false">
      <c r="A206" s="51" t="n">
        <v>-2.364686E-011</v>
      </c>
      <c r="B206" s="51" t="n">
        <v>80.50507</v>
      </c>
      <c r="C206" s="51" t="n">
        <v>-8.330971E-010</v>
      </c>
      <c r="D206" s="51" t="n">
        <v>80.47755</v>
      </c>
    </row>
    <row r="207" customFormat="false" ht="15" hidden="false" customHeight="false" outlineLevel="0" collapsed="false">
      <c r="A207" s="51" t="n">
        <v>-1.932676E-011</v>
      </c>
      <c r="B207" s="51" t="n">
        <v>80.9092</v>
      </c>
      <c r="C207" s="51" t="n">
        <v>-8.496954E-010</v>
      </c>
      <c r="D207" s="51" t="n">
        <v>80.88168</v>
      </c>
    </row>
    <row r="208" customFormat="false" ht="15" hidden="false" customHeight="false" outlineLevel="0" collapsed="false">
      <c r="A208" s="51" t="n">
        <v>-1.841727E-011</v>
      </c>
      <c r="B208" s="51" t="n">
        <v>81.31627</v>
      </c>
      <c r="C208" s="51" t="n">
        <v>-8.590177E-010</v>
      </c>
      <c r="D208" s="51" t="n">
        <v>81.28608</v>
      </c>
    </row>
    <row r="209" customFormat="false" ht="15" hidden="false" customHeight="false" outlineLevel="0" collapsed="false">
      <c r="A209" s="51" t="n">
        <v>-2.455636E-011</v>
      </c>
      <c r="B209" s="51" t="n">
        <v>81.72165</v>
      </c>
      <c r="C209" s="51" t="n">
        <v>-9.110863E-010</v>
      </c>
      <c r="D209" s="51" t="n">
        <v>81.6906</v>
      </c>
    </row>
    <row r="210" customFormat="false" ht="15" hidden="false" customHeight="false" outlineLevel="0" collapsed="false">
      <c r="A210" s="51" t="n">
        <v>-2.432898E-011</v>
      </c>
      <c r="B210" s="51" t="n">
        <v>82.12802</v>
      </c>
      <c r="C210" s="51" t="n">
        <v>-8.19E-010</v>
      </c>
      <c r="D210" s="51" t="n">
        <v>82.09457</v>
      </c>
    </row>
    <row r="211" customFormat="false" ht="15" hidden="false" customHeight="false" outlineLevel="0" collapsed="false">
      <c r="A211" s="51" t="n">
        <v>-1.932676E-011</v>
      </c>
      <c r="B211" s="51" t="n">
        <v>82.53443</v>
      </c>
      <c r="C211" s="51" t="n">
        <v>-8.715233E-010</v>
      </c>
      <c r="D211" s="51" t="n">
        <v>82.499</v>
      </c>
    </row>
    <row r="212" customFormat="false" ht="15" hidden="false" customHeight="false" outlineLevel="0" collapsed="false">
      <c r="A212" s="51" t="n">
        <v>-2.000888E-011</v>
      </c>
      <c r="B212" s="51" t="n">
        <v>82.93941</v>
      </c>
      <c r="C212" s="51" t="n">
        <v>-8.749339E-010</v>
      </c>
      <c r="D212" s="51" t="n">
        <v>82.90338</v>
      </c>
    </row>
    <row r="213" customFormat="false" ht="15" hidden="false" customHeight="false" outlineLevel="0" collapsed="false">
      <c r="A213" s="51" t="n">
        <v>-2.250999E-011</v>
      </c>
      <c r="B213" s="51" t="n">
        <v>83.34467</v>
      </c>
      <c r="C213" s="51" t="n">
        <v>-8.437837E-010</v>
      </c>
      <c r="D213" s="51" t="n">
        <v>83.30655</v>
      </c>
    </row>
    <row r="214" customFormat="false" ht="15" hidden="false" customHeight="false" outlineLevel="0" collapsed="false">
      <c r="A214" s="51" t="n">
        <v>-2.205525E-011</v>
      </c>
      <c r="B214" s="51" t="n">
        <v>83.7486</v>
      </c>
      <c r="C214" s="51" t="n">
        <v>-8.528787E-010</v>
      </c>
      <c r="D214" s="51" t="n">
        <v>83.71042</v>
      </c>
    </row>
    <row r="215" customFormat="false" ht="15" hidden="false" customHeight="false" outlineLevel="0" collapsed="false">
      <c r="A215" s="51" t="n">
        <v>-2.182787E-011</v>
      </c>
      <c r="B215" s="51" t="n">
        <v>84.15318</v>
      </c>
      <c r="C215" s="51" t="n">
        <v>-8.19E-010</v>
      </c>
      <c r="D215" s="51" t="n">
        <v>84.11295</v>
      </c>
    </row>
    <row r="216" customFormat="false" ht="15" hidden="false" customHeight="false" outlineLevel="0" collapsed="false">
      <c r="A216" s="51" t="n">
        <v>-1.978151E-011</v>
      </c>
      <c r="B216" s="51" t="n">
        <v>84.55735</v>
      </c>
      <c r="C216" s="51" t="n">
        <v>-8.760708E-010</v>
      </c>
      <c r="D216" s="51" t="n">
        <v>84.51799</v>
      </c>
    </row>
    <row r="217" customFormat="false" ht="15" hidden="false" customHeight="false" outlineLevel="0" collapsed="false">
      <c r="A217" s="51" t="n">
        <v>-1.705303E-011</v>
      </c>
      <c r="B217" s="51" t="n">
        <v>84.96208</v>
      </c>
      <c r="C217" s="51" t="n">
        <v>-8.653842E-010</v>
      </c>
      <c r="D217" s="51" t="n">
        <v>84.92225</v>
      </c>
    </row>
    <row r="218" customFormat="false" ht="15" hidden="false" customHeight="false" outlineLevel="0" collapsed="false">
      <c r="A218" s="51" t="n">
        <v>-2.455636E-011</v>
      </c>
      <c r="B218" s="51" t="n">
        <v>85.36683</v>
      </c>
      <c r="C218" s="51" t="n">
        <v>-8.747065E-010</v>
      </c>
      <c r="D218" s="51" t="n">
        <v>85.32666</v>
      </c>
    </row>
    <row r="219" customFormat="false" ht="15" hidden="false" customHeight="false" outlineLevel="0" collapsed="false">
      <c r="A219" s="51" t="n">
        <v>-2.296474E-011</v>
      </c>
      <c r="B219" s="51" t="n">
        <v>85.77088</v>
      </c>
      <c r="C219" s="51" t="n">
        <v>-8.717507E-010</v>
      </c>
      <c r="D219" s="51" t="n">
        <v>85.73148</v>
      </c>
    </row>
    <row r="220" customFormat="false" ht="15" hidden="false" customHeight="false" outlineLevel="0" collapsed="false">
      <c r="A220" s="51" t="n">
        <v>-2.569323E-011</v>
      </c>
      <c r="B220" s="51" t="n">
        <v>86.17476</v>
      </c>
      <c r="C220" s="51" t="n">
        <v>-9.029009E-010</v>
      </c>
      <c r="D220" s="51" t="n">
        <v>86.13486</v>
      </c>
    </row>
    <row r="221" customFormat="false" ht="15" hidden="false" customHeight="false" outlineLevel="0" collapsed="false">
      <c r="A221" s="51" t="n">
        <v>-2.728484E-011</v>
      </c>
      <c r="B221" s="51" t="n">
        <v>86.57969</v>
      </c>
      <c r="C221" s="51" t="n">
        <v>-8.683401E-010</v>
      </c>
      <c r="D221" s="51" t="n">
        <v>86.54006</v>
      </c>
    </row>
    <row r="222" customFormat="false" ht="15" hidden="false" customHeight="false" outlineLevel="0" collapsed="false">
      <c r="A222" s="51" t="n">
        <v>-2.341949E-011</v>
      </c>
      <c r="B222" s="51" t="n">
        <v>86.98352</v>
      </c>
      <c r="C222" s="51" t="n">
        <v>-8.715233E-010</v>
      </c>
      <c r="D222" s="51" t="n">
        <v>86.94381</v>
      </c>
    </row>
    <row r="223" customFormat="false" ht="15" hidden="false" customHeight="false" outlineLevel="0" collapsed="false">
      <c r="A223" s="51" t="n">
        <v>-2.319211E-011</v>
      </c>
      <c r="B223" s="51" t="n">
        <v>87.38825</v>
      </c>
      <c r="C223" s="51" t="n">
        <v>-8.822099E-010</v>
      </c>
      <c r="D223" s="51" t="n">
        <v>87.34726</v>
      </c>
    </row>
    <row r="224" customFormat="false" ht="15" hidden="false" customHeight="false" outlineLevel="0" collapsed="false">
      <c r="A224" s="51"/>
      <c r="B224" s="51"/>
      <c r="C224" s="51" t="n">
        <v>-8.283223E-010</v>
      </c>
      <c r="D224" s="51" t="n">
        <v>87.75176</v>
      </c>
    </row>
    <row r="225" customFormat="false" ht="15" hidden="false" customHeight="false" outlineLevel="0" collapsed="false">
      <c r="A225" s="51"/>
      <c r="B225" s="51"/>
      <c r="C225" s="51" t="n">
        <v>-8.956249E-010</v>
      </c>
      <c r="D225" s="51" t="n">
        <v>88.15564</v>
      </c>
    </row>
    <row r="226" customFormat="false" ht="15" hidden="false" customHeight="false" outlineLevel="0" collapsed="false">
      <c r="A226" s="51"/>
      <c r="B226" s="51"/>
      <c r="C226" s="51" t="n">
        <v>-8.524239E-010</v>
      </c>
      <c r="D226" s="51" t="n">
        <v>88.55877</v>
      </c>
    </row>
    <row r="227" customFormat="false" ht="15" hidden="false" customHeight="false" outlineLevel="0" collapsed="false">
      <c r="A227" s="51"/>
      <c r="B227" s="51"/>
      <c r="C227" s="51" t="n">
        <v>-8.194547E-010</v>
      </c>
      <c r="D227" s="51" t="n">
        <v>88.96354</v>
      </c>
    </row>
    <row r="228" customFormat="false" ht="15" hidden="false" customHeight="false" outlineLevel="0" collapsed="false">
      <c r="A228" s="51"/>
      <c r="B228" s="51"/>
      <c r="C228" s="51" t="n">
        <v>-8.913048E-010</v>
      </c>
      <c r="D228" s="51" t="n">
        <v>89.36669</v>
      </c>
    </row>
    <row r="229" customFormat="false" ht="15" hidden="false" customHeight="false" outlineLevel="0" collapsed="false">
      <c r="A229" s="51"/>
      <c r="B229" s="51"/>
      <c r="C229" s="51" t="n">
        <v>-8.581083E-010</v>
      </c>
      <c r="D229" s="51" t="n">
        <v>89.77028</v>
      </c>
    </row>
    <row r="230" customFormat="false" ht="15" hidden="false" customHeight="false" outlineLevel="0" collapsed="false">
      <c r="A230" s="51"/>
      <c r="B230" s="51"/>
      <c r="C230" s="51" t="n">
        <v>-8.71978E-010</v>
      </c>
      <c r="D230" s="51" t="n">
        <v>90.17494</v>
      </c>
    </row>
    <row r="231" customFormat="false" ht="15" hidden="false" customHeight="false" outlineLevel="0" collapsed="false">
      <c r="A231" s="51"/>
      <c r="B231" s="51"/>
      <c r="C231" s="51" t="n">
        <v>-8.296865E-010</v>
      </c>
      <c r="D231" s="51" t="n">
        <v>90.57875</v>
      </c>
    </row>
    <row r="232" customFormat="false" ht="15" hidden="false" customHeight="false" outlineLevel="0" collapsed="false">
      <c r="A232" s="51"/>
      <c r="B232" s="51"/>
      <c r="C232" s="51" t="n">
        <v>-8.392362E-010</v>
      </c>
      <c r="D232" s="51" t="n">
        <v>90.9828</v>
      </c>
    </row>
    <row r="233" customFormat="false" ht="15" hidden="false" customHeight="false" outlineLevel="0" collapsed="false">
      <c r="A233" s="51"/>
      <c r="B233" s="51"/>
      <c r="C233" s="51" t="n">
        <v>-8.747065E-010</v>
      </c>
      <c r="D233" s="51" t="n">
        <v>91.38637</v>
      </c>
    </row>
    <row r="234" customFormat="false" ht="15" hidden="false" customHeight="false" outlineLevel="0" collapsed="false">
      <c r="A234" s="51"/>
      <c r="B234" s="51"/>
      <c r="C234" s="51" t="n">
        <v>-8.656116E-010</v>
      </c>
      <c r="D234" s="51" t="n">
        <v>91.79051</v>
      </c>
    </row>
    <row r="235" customFormat="false" ht="15" hidden="false" customHeight="false" outlineLevel="0" collapsed="false">
      <c r="A235" s="51"/>
      <c r="B235" s="51"/>
      <c r="C235" s="51" t="n">
        <v>-8.535608E-010</v>
      </c>
      <c r="D235" s="51" t="n">
        <v>92.19426</v>
      </c>
    </row>
    <row r="236" customFormat="false" ht="15" hidden="false" customHeight="false" outlineLevel="0" collapsed="false">
      <c r="A236" s="51"/>
      <c r="B236" s="51"/>
      <c r="C236" s="51" t="n">
        <v>-8.553798E-010</v>
      </c>
      <c r="D236" s="51" t="n">
        <v>92.59826</v>
      </c>
    </row>
    <row r="237" customFormat="false" ht="15" hidden="false" customHeight="false" outlineLevel="0" collapsed="false">
      <c r="A237" s="51"/>
      <c r="B237" s="51"/>
      <c r="C237" s="51" t="n">
        <v>-8.915322E-010</v>
      </c>
      <c r="D237" s="51" t="n">
        <v>93.00257</v>
      </c>
    </row>
    <row r="238" customFormat="false" ht="15" hidden="false" customHeight="false" outlineLevel="0" collapsed="false">
      <c r="A238" s="51"/>
      <c r="B238" s="51"/>
      <c r="C238" s="51" t="n">
        <v>-8.485586E-010</v>
      </c>
      <c r="D238" s="51" t="n">
        <v>93.40604</v>
      </c>
    </row>
    <row r="239" customFormat="false" ht="15" hidden="false" customHeight="false" outlineLevel="0" collapsed="false">
      <c r="A239" s="51"/>
      <c r="B239" s="51"/>
      <c r="C239" s="51" t="n">
        <v>-8.30596E-010</v>
      </c>
      <c r="D239" s="51" t="n">
        <v>93.80984</v>
      </c>
    </row>
    <row r="240" customFormat="false" ht="15" hidden="false" customHeight="false" outlineLevel="0" collapsed="false">
      <c r="A240" s="51"/>
      <c r="B240" s="51"/>
      <c r="C240" s="51" t="n">
        <v>-8.599272E-010</v>
      </c>
      <c r="D240" s="51" t="n">
        <v>94.21352</v>
      </c>
    </row>
    <row r="241" customFormat="false" ht="15" hidden="false" customHeight="false" outlineLevel="0" collapsed="false">
      <c r="A241" s="51"/>
      <c r="B241" s="51"/>
      <c r="C241" s="51" t="n">
        <v>-9.047199E-010</v>
      </c>
      <c r="D241" s="51" t="n">
        <v>94.61833</v>
      </c>
    </row>
    <row r="242" customFormat="false" ht="15" hidden="false" customHeight="false" outlineLevel="0" collapsed="false">
      <c r="A242" s="51"/>
      <c r="B242" s="51"/>
      <c r="C242" s="51"/>
      <c r="D242" s="51"/>
    </row>
    <row r="243" customFormat="false" ht="15" hidden="false" customHeight="false" outlineLevel="0" collapsed="false">
      <c r="A243" s="51"/>
      <c r="B243" s="51"/>
      <c r="C243" s="51"/>
      <c r="D243" s="51"/>
    </row>
    <row r="244" customFormat="false" ht="15" hidden="false" customHeight="false" outlineLevel="0" collapsed="false">
      <c r="A244" s="51"/>
      <c r="B244" s="51"/>
      <c r="C244" s="51"/>
      <c r="D244" s="51"/>
    </row>
    <row r="245" customFormat="false" ht="15" hidden="false" customHeight="false" outlineLevel="0" collapsed="false">
      <c r="A245" s="51"/>
      <c r="B245" s="51"/>
      <c r="C245" s="51"/>
      <c r="D245" s="51"/>
    </row>
    <row r="246" customFormat="false" ht="15" hidden="false" customHeight="false" outlineLevel="0" collapsed="false">
      <c r="A246" s="51"/>
      <c r="B246" s="51"/>
      <c r="C246" s="51"/>
      <c r="D246" s="51"/>
    </row>
    <row r="247" customFormat="false" ht="15" hidden="false" customHeight="false" outlineLevel="0" collapsed="false">
      <c r="A247" s="51"/>
      <c r="B247" s="51"/>
      <c r="C247" s="51"/>
      <c r="D247" s="51"/>
    </row>
    <row r="248" customFormat="false" ht="15" hidden="false" customHeight="false" outlineLevel="0" collapsed="false">
      <c r="A248" s="51"/>
      <c r="B248" s="51"/>
      <c r="C248" s="51"/>
      <c r="D248" s="51"/>
    </row>
    <row r="249" customFormat="false" ht="15" hidden="false" customHeight="false" outlineLevel="0" collapsed="false">
      <c r="A249" s="51"/>
      <c r="B249" s="51"/>
      <c r="C249" s="51"/>
      <c r="D249" s="51"/>
    </row>
    <row r="250" customFormat="false" ht="15" hidden="false" customHeight="false" outlineLevel="0" collapsed="false">
      <c r="A250" s="51"/>
      <c r="B250" s="51"/>
      <c r="C250" s="51"/>
      <c r="D250" s="51"/>
    </row>
    <row r="251" customFormat="false" ht="15" hidden="false" customHeight="false" outlineLevel="0" collapsed="false">
      <c r="A251" s="51"/>
      <c r="B251" s="51"/>
      <c r="C251" s="51"/>
      <c r="D251" s="51"/>
    </row>
    <row r="252" customFormat="false" ht="15" hidden="false" customHeight="false" outlineLevel="0" collapsed="false">
      <c r="A252" s="51"/>
      <c r="B252" s="51"/>
      <c r="C252" s="51"/>
      <c r="D252" s="51"/>
    </row>
    <row r="253" customFormat="false" ht="15" hidden="false" customHeight="false" outlineLevel="0" collapsed="false">
      <c r="A253" s="51"/>
      <c r="B253" s="51"/>
      <c r="C253" s="51"/>
      <c r="D253" s="51"/>
    </row>
    <row r="254" customFormat="false" ht="15" hidden="false" customHeight="false" outlineLevel="0" collapsed="false">
      <c r="A254" s="51"/>
      <c r="B254" s="51"/>
      <c r="C254" s="51"/>
      <c r="D254" s="51"/>
    </row>
    <row r="255" customFormat="false" ht="15" hidden="false" customHeight="false" outlineLevel="0" collapsed="false">
      <c r="A255" s="51"/>
      <c r="B255" s="51"/>
      <c r="C255" s="51"/>
      <c r="D255" s="51"/>
    </row>
    <row r="256" customFormat="false" ht="15" hidden="false" customHeight="false" outlineLevel="0" collapsed="false">
      <c r="A256" s="51"/>
      <c r="B256" s="51"/>
      <c r="C256" s="51"/>
      <c r="D256" s="51"/>
    </row>
    <row r="257" customFormat="false" ht="15" hidden="false" customHeight="false" outlineLevel="0" collapsed="false">
      <c r="A257" s="51"/>
      <c r="B257" s="51"/>
      <c r="C257" s="51"/>
      <c r="D257" s="51"/>
    </row>
    <row r="258" customFormat="false" ht="15" hidden="false" customHeight="false" outlineLevel="0" collapsed="false">
      <c r="A258" s="51"/>
      <c r="B258" s="51"/>
      <c r="C258" s="51"/>
      <c r="D258" s="51"/>
    </row>
    <row r="259" customFormat="false" ht="15" hidden="false" customHeight="false" outlineLevel="0" collapsed="false">
      <c r="A259" s="51"/>
      <c r="B259" s="51"/>
      <c r="C259" s="51"/>
      <c r="D259" s="51"/>
    </row>
    <row r="260" customFormat="false" ht="15" hidden="false" customHeight="false" outlineLevel="0" collapsed="false">
      <c r="A260" s="51"/>
      <c r="B260" s="51"/>
      <c r="C260" s="51"/>
      <c r="D260" s="51"/>
    </row>
    <row r="261" customFormat="false" ht="15" hidden="false" customHeight="false" outlineLevel="0" collapsed="false">
      <c r="A261" s="51"/>
      <c r="B261" s="51"/>
      <c r="C261" s="51"/>
      <c r="D261" s="51"/>
    </row>
    <row r="262" customFormat="false" ht="15" hidden="false" customHeight="false" outlineLevel="0" collapsed="false">
      <c r="A262" s="51"/>
      <c r="B262" s="51"/>
      <c r="C262" s="51"/>
      <c r="D262" s="51"/>
    </row>
    <row r="263" customFormat="false" ht="15" hidden="false" customHeight="false" outlineLevel="0" collapsed="false">
      <c r="A263" s="51"/>
      <c r="B263" s="51"/>
      <c r="C263" s="51"/>
      <c r="D263" s="51"/>
    </row>
    <row r="264" customFormat="false" ht="15" hidden="false" customHeight="false" outlineLevel="0" collapsed="false">
      <c r="A264" s="51"/>
      <c r="B264" s="51"/>
      <c r="C264" s="51"/>
      <c r="D264" s="51"/>
    </row>
    <row r="265" customFormat="false" ht="15" hidden="false" customHeight="false" outlineLevel="0" collapsed="false">
      <c r="A265" s="51"/>
      <c r="B265" s="51"/>
      <c r="C265" s="51"/>
      <c r="D265" s="51"/>
    </row>
    <row r="266" customFormat="false" ht="15" hidden="false" customHeight="false" outlineLevel="0" collapsed="false">
      <c r="A266" s="51"/>
      <c r="B266" s="51"/>
      <c r="C266" s="51"/>
      <c r="D266" s="51"/>
    </row>
    <row r="267" customFormat="false" ht="15" hidden="false" customHeight="false" outlineLevel="0" collapsed="false">
      <c r="A267" s="51"/>
      <c r="B267" s="51"/>
      <c r="C267" s="51"/>
      <c r="D267" s="51"/>
    </row>
    <row r="268" customFormat="false" ht="15" hidden="false" customHeight="false" outlineLevel="0" collapsed="false">
      <c r="A268" s="51"/>
      <c r="B268" s="51"/>
      <c r="C268" s="51"/>
      <c r="D268" s="51"/>
    </row>
    <row r="269" customFormat="false" ht="15" hidden="false" customHeight="false" outlineLevel="0" collapsed="false">
      <c r="A269" s="51"/>
      <c r="B269" s="51"/>
      <c r="C269" s="51"/>
      <c r="D269" s="51"/>
    </row>
    <row r="270" customFormat="false" ht="15" hidden="false" customHeight="false" outlineLevel="0" collapsed="false">
      <c r="A270" s="51"/>
      <c r="B270" s="51"/>
      <c r="C270" s="51"/>
      <c r="D270" s="51"/>
    </row>
    <row r="271" customFormat="false" ht="15" hidden="false" customHeight="false" outlineLevel="0" collapsed="false">
      <c r="A271" s="51"/>
      <c r="B271" s="51"/>
      <c r="C271" s="51"/>
      <c r="D271" s="51"/>
    </row>
    <row r="272" customFormat="false" ht="15" hidden="false" customHeight="false" outlineLevel="0" collapsed="false">
      <c r="A272" s="51"/>
      <c r="B272" s="51"/>
      <c r="C272" s="51"/>
      <c r="D272" s="51"/>
    </row>
    <row r="273" customFormat="false" ht="15" hidden="false" customHeight="false" outlineLevel="0" collapsed="false">
      <c r="A273" s="51"/>
      <c r="B273" s="51"/>
      <c r="C273" s="51"/>
      <c r="D273" s="51"/>
    </row>
    <row r="274" customFormat="false" ht="15" hidden="false" customHeight="false" outlineLevel="0" collapsed="false">
      <c r="A274" s="51"/>
      <c r="B274" s="51"/>
      <c r="C274" s="51"/>
      <c r="D274" s="51"/>
    </row>
    <row r="275" customFormat="false" ht="15" hidden="false" customHeight="false" outlineLevel="0" collapsed="false">
      <c r="A275" s="51"/>
      <c r="B275" s="51"/>
      <c r="C275" s="51"/>
      <c r="D275" s="51"/>
    </row>
    <row r="276" customFormat="false" ht="15" hidden="false" customHeight="false" outlineLevel="0" collapsed="false">
      <c r="A276" s="51"/>
      <c r="B276" s="51"/>
      <c r="C276" s="51"/>
      <c r="D276" s="51"/>
    </row>
    <row r="277" customFormat="false" ht="15" hidden="false" customHeight="false" outlineLevel="0" collapsed="false">
      <c r="A277" s="51"/>
      <c r="B277" s="51"/>
      <c r="C277" s="51"/>
      <c r="D277" s="51"/>
    </row>
    <row r="278" customFormat="false" ht="15" hidden="false" customHeight="false" outlineLevel="0" collapsed="false">
      <c r="A278" s="51"/>
      <c r="B278" s="51"/>
      <c r="C278" s="51"/>
      <c r="D278" s="51"/>
    </row>
    <row r="279" customFormat="false" ht="15" hidden="false" customHeight="false" outlineLevel="0" collapsed="false">
      <c r="A279" s="51"/>
      <c r="B279" s="51"/>
      <c r="C279" s="51"/>
      <c r="D279" s="51"/>
    </row>
    <row r="280" customFormat="false" ht="15" hidden="false" customHeight="false" outlineLevel="0" collapsed="false">
      <c r="A280" s="51"/>
      <c r="B280" s="51"/>
      <c r="C280" s="51"/>
      <c r="D280" s="51"/>
    </row>
    <row r="281" customFormat="false" ht="15" hidden="false" customHeight="false" outlineLevel="0" collapsed="false">
      <c r="A281" s="51"/>
      <c r="B281" s="51"/>
      <c r="C281" s="51"/>
      <c r="D281" s="51"/>
    </row>
    <row r="282" customFormat="false" ht="15" hidden="false" customHeight="false" outlineLevel="0" collapsed="false">
      <c r="A282" s="51"/>
      <c r="B282" s="51"/>
      <c r="C282" s="51"/>
      <c r="D282" s="51"/>
    </row>
    <row r="283" customFormat="false" ht="15" hidden="false" customHeight="false" outlineLevel="0" collapsed="false">
      <c r="A283" s="51"/>
      <c r="B283" s="51"/>
      <c r="C283" s="51"/>
      <c r="D283" s="51"/>
    </row>
    <row r="284" customFormat="false" ht="15" hidden="false" customHeight="false" outlineLevel="0" collapsed="false">
      <c r="A284" s="51"/>
      <c r="B284" s="51"/>
      <c r="C284" s="51"/>
      <c r="D284" s="51"/>
    </row>
    <row r="285" customFormat="false" ht="15" hidden="false" customHeight="false" outlineLevel="0" collapsed="false">
      <c r="A285" s="51"/>
      <c r="B285" s="51"/>
      <c r="C285" s="51"/>
      <c r="D285" s="51"/>
    </row>
    <row r="286" customFormat="false" ht="15" hidden="false" customHeight="false" outlineLevel="0" collapsed="false">
      <c r="A286" s="51"/>
      <c r="B286" s="51"/>
      <c r="C286" s="51"/>
      <c r="D286" s="51"/>
    </row>
    <row r="287" customFormat="false" ht="15" hidden="false" customHeight="false" outlineLevel="0" collapsed="false">
      <c r="A287" s="51"/>
      <c r="B287" s="51"/>
      <c r="C287" s="51"/>
      <c r="D287" s="51"/>
    </row>
    <row r="288" customFormat="false" ht="15" hidden="false" customHeight="false" outlineLevel="0" collapsed="false">
      <c r="A288" s="51"/>
      <c r="B288" s="51"/>
      <c r="C288" s="51"/>
      <c r="D288" s="51"/>
    </row>
    <row r="289" customFormat="false" ht="15" hidden="false" customHeight="false" outlineLevel="0" collapsed="false">
      <c r="A289" s="51"/>
      <c r="B289" s="51"/>
      <c r="C289" s="51"/>
      <c r="D289" s="51"/>
    </row>
    <row r="290" customFormat="false" ht="15" hidden="false" customHeight="false" outlineLevel="0" collapsed="false">
      <c r="A290" s="51"/>
      <c r="B290" s="51"/>
      <c r="C290" s="51"/>
      <c r="D290" s="51"/>
    </row>
    <row r="291" customFormat="false" ht="15" hidden="false" customHeight="false" outlineLevel="0" collapsed="false">
      <c r="A291" s="51"/>
      <c r="B291" s="51"/>
      <c r="C291" s="51"/>
      <c r="D291" s="51"/>
    </row>
    <row r="292" customFormat="false" ht="15" hidden="false" customHeight="false" outlineLevel="0" collapsed="false">
      <c r="A292" s="51"/>
      <c r="B292" s="51"/>
      <c r="C292" s="51"/>
      <c r="D292" s="51"/>
    </row>
    <row r="293" customFormat="false" ht="15" hidden="false" customHeight="false" outlineLevel="0" collapsed="false">
      <c r="A293" s="51"/>
      <c r="B293" s="51"/>
      <c r="C293" s="51"/>
      <c r="D293" s="51"/>
    </row>
    <row r="294" customFormat="false" ht="15" hidden="false" customHeight="false" outlineLevel="0" collapsed="false">
      <c r="A294" s="51"/>
      <c r="B294" s="51"/>
      <c r="C294" s="51"/>
      <c r="D294" s="51"/>
    </row>
    <row r="295" customFormat="false" ht="15" hidden="false" customHeight="false" outlineLevel="0" collapsed="false">
      <c r="A295" s="51"/>
      <c r="B295" s="51"/>
      <c r="C295" s="51"/>
      <c r="D295" s="51"/>
    </row>
    <row r="296" customFormat="false" ht="15" hidden="false" customHeight="false" outlineLevel="0" collapsed="false">
      <c r="A296" s="51"/>
      <c r="B296" s="51"/>
      <c r="C296" s="51"/>
      <c r="D296" s="51"/>
    </row>
    <row r="297" customFormat="false" ht="15" hidden="false" customHeight="false" outlineLevel="0" collapsed="false">
      <c r="A297" s="51"/>
      <c r="B297" s="51"/>
      <c r="C297" s="51"/>
      <c r="D297" s="51"/>
    </row>
    <row r="298" customFormat="false" ht="15" hidden="false" customHeight="false" outlineLevel="0" collapsed="false">
      <c r="A298" s="51"/>
      <c r="B298" s="51"/>
      <c r="C298" s="51"/>
      <c r="D298" s="51"/>
    </row>
    <row r="299" customFormat="false" ht="15" hidden="false" customHeight="false" outlineLevel="0" collapsed="false">
      <c r="A299" s="51"/>
      <c r="B299" s="51"/>
      <c r="C299" s="51"/>
      <c r="D299" s="51"/>
    </row>
    <row r="300" customFormat="false" ht="15" hidden="false" customHeight="false" outlineLevel="0" collapsed="false">
      <c r="A300" s="51"/>
      <c r="B300" s="51"/>
      <c r="C300" s="51"/>
      <c r="D300" s="51"/>
    </row>
    <row r="301" customFormat="false" ht="15" hidden="false" customHeight="false" outlineLevel="0" collapsed="false">
      <c r="A301" s="51"/>
      <c r="B301" s="51"/>
      <c r="C301" s="51"/>
      <c r="D301" s="51"/>
    </row>
    <row r="302" customFormat="false" ht="15" hidden="false" customHeight="false" outlineLevel="0" collapsed="false">
      <c r="A302" s="51"/>
      <c r="B302" s="51"/>
      <c r="C302" s="51"/>
      <c r="D302" s="51"/>
    </row>
    <row r="303" customFormat="false" ht="15" hidden="false" customHeight="false" outlineLevel="0" collapsed="false">
      <c r="A303" s="51"/>
      <c r="B303" s="51"/>
      <c r="C303" s="51"/>
      <c r="D303" s="51"/>
    </row>
    <row r="304" customFormat="false" ht="15" hidden="false" customHeight="false" outlineLevel="0" collapsed="false">
      <c r="A304" s="51"/>
      <c r="B304" s="51"/>
      <c r="C304" s="51"/>
      <c r="D304" s="51"/>
    </row>
    <row r="305" customFormat="false" ht="15" hidden="false" customHeight="false" outlineLevel="0" collapsed="false">
      <c r="A305" s="51"/>
      <c r="B305" s="51"/>
      <c r="C305" s="51"/>
      <c r="D305" s="51"/>
    </row>
    <row r="306" customFormat="false" ht="15" hidden="false" customHeight="false" outlineLevel="0" collapsed="false">
      <c r="A306" s="51"/>
      <c r="B306" s="51"/>
      <c r="C306" s="51"/>
      <c r="D306" s="51"/>
    </row>
    <row r="307" customFormat="false" ht="15" hidden="false" customHeight="false" outlineLevel="0" collapsed="false">
      <c r="A307" s="51"/>
      <c r="B307" s="51"/>
      <c r="C307" s="51"/>
      <c r="D307" s="51"/>
    </row>
    <row r="308" customFormat="false" ht="15" hidden="false" customHeight="false" outlineLevel="0" collapsed="false">
      <c r="A308" s="51"/>
      <c r="B308" s="51"/>
      <c r="C308" s="51"/>
      <c r="D308" s="51"/>
    </row>
    <row r="309" customFormat="false" ht="15" hidden="false" customHeight="false" outlineLevel="0" collapsed="false">
      <c r="A309" s="51"/>
      <c r="B309" s="51"/>
      <c r="C309" s="51"/>
      <c r="D309" s="51"/>
    </row>
    <row r="310" customFormat="false" ht="15" hidden="false" customHeight="false" outlineLevel="0" collapsed="false">
      <c r="A310" s="51"/>
      <c r="B310" s="51"/>
      <c r="C310" s="51"/>
      <c r="D310" s="51"/>
    </row>
    <row r="311" customFormat="false" ht="15" hidden="false" customHeight="false" outlineLevel="0" collapsed="false">
      <c r="A311" s="51"/>
      <c r="B311" s="51"/>
      <c r="C311" s="51"/>
      <c r="D311" s="51"/>
    </row>
    <row r="312" customFormat="false" ht="15" hidden="false" customHeight="false" outlineLevel="0" collapsed="false">
      <c r="A312" s="51"/>
      <c r="B312" s="51"/>
      <c r="C312" s="51"/>
      <c r="D312" s="51"/>
    </row>
    <row r="313" customFormat="false" ht="15" hidden="false" customHeight="false" outlineLevel="0" collapsed="false">
      <c r="A313" s="51"/>
      <c r="B313" s="51"/>
      <c r="C313" s="51"/>
      <c r="D313" s="51"/>
    </row>
    <row r="314" customFormat="false" ht="15" hidden="false" customHeight="false" outlineLevel="0" collapsed="false">
      <c r="A314" s="51"/>
      <c r="B314" s="51"/>
      <c r="C314" s="51"/>
      <c r="D314" s="51"/>
    </row>
    <row r="315" customFormat="false" ht="15" hidden="false" customHeight="false" outlineLevel="0" collapsed="false">
      <c r="A315" s="51"/>
      <c r="B315" s="51"/>
      <c r="C315" s="51"/>
      <c r="D315" s="51"/>
    </row>
    <row r="316" customFormat="false" ht="15" hidden="false" customHeight="false" outlineLevel="0" collapsed="false">
      <c r="A316" s="51"/>
      <c r="B316" s="51"/>
      <c r="C316" s="51"/>
      <c r="D316" s="51"/>
    </row>
    <row r="317" customFormat="false" ht="15" hidden="false" customHeight="false" outlineLevel="0" collapsed="false">
      <c r="A317" s="51"/>
      <c r="B317" s="51"/>
      <c r="C317" s="51"/>
      <c r="D317" s="51"/>
    </row>
    <row r="318" customFormat="false" ht="15" hidden="false" customHeight="false" outlineLevel="0" collapsed="false">
      <c r="A318" s="51"/>
      <c r="B318" s="51"/>
      <c r="C318" s="51"/>
      <c r="D318" s="51"/>
    </row>
    <row r="319" customFormat="false" ht="15" hidden="false" customHeight="false" outlineLevel="0" collapsed="false">
      <c r="A319" s="51"/>
      <c r="B319" s="51"/>
      <c r="C319" s="51"/>
      <c r="D319" s="51"/>
    </row>
    <row r="320" customFormat="false" ht="15" hidden="false" customHeight="false" outlineLevel="0" collapsed="false">
      <c r="A320" s="51"/>
      <c r="B320" s="51"/>
      <c r="C320" s="51"/>
      <c r="D320" s="51"/>
    </row>
    <row r="321" customFormat="false" ht="15" hidden="false" customHeight="false" outlineLevel="0" collapsed="false">
      <c r="A321" s="51"/>
      <c r="B321" s="51"/>
      <c r="C321" s="51"/>
      <c r="D321" s="51"/>
    </row>
    <row r="322" customFormat="false" ht="15" hidden="false" customHeight="false" outlineLevel="0" collapsed="false">
      <c r="A322" s="51"/>
      <c r="B322" s="51"/>
      <c r="C322" s="51"/>
      <c r="D322" s="51"/>
    </row>
    <row r="323" customFormat="false" ht="15" hidden="false" customHeight="false" outlineLevel="0" collapsed="false">
      <c r="A323" s="51"/>
      <c r="B323" s="51"/>
      <c r="C323" s="51"/>
      <c r="D323" s="51"/>
    </row>
    <row r="324" customFormat="false" ht="15" hidden="false" customHeight="false" outlineLevel="0" collapsed="false">
      <c r="A324" s="51"/>
      <c r="B324" s="51"/>
      <c r="C324" s="51"/>
      <c r="D324" s="51"/>
    </row>
    <row r="325" customFormat="false" ht="15" hidden="false" customHeight="false" outlineLevel="0" collapsed="false">
      <c r="A325" s="51"/>
      <c r="B325" s="51"/>
      <c r="C325" s="51"/>
      <c r="D325" s="51"/>
    </row>
    <row r="326" customFormat="false" ht="15" hidden="false" customHeight="false" outlineLevel="0" collapsed="false">
      <c r="A326" s="51"/>
      <c r="B326" s="51"/>
      <c r="C326" s="51"/>
      <c r="D326" s="51"/>
    </row>
    <row r="327" customFormat="false" ht="15" hidden="false" customHeight="false" outlineLevel="0" collapsed="false">
      <c r="A327" s="51"/>
      <c r="B327" s="51"/>
      <c r="C327" s="51"/>
      <c r="D327" s="51"/>
    </row>
    <row r="328" customFormat="false" ht="15" hidden="false" customHeight="false" outlineLevel="0" collapsed="false">
      <c r="A328" s="51"/>
      <c r="B328" s="51"/>
      <c r="C328" s="51"/>
      <c r="D328" s="51"/>
    </row>
    <row r="329" customFormat="false" ht="15" hidden="false" customHeight="false" outlineLevel="0" collapsed="false">
      <c r="A329" s="51"/>
      <c r="B329" s="51"/>
      <c r="C329" s="51"/>
      <c r="D329" s="51"/>
    </row>
    <row r="330" customFormat="false" ht="15" hidden="false" customHeight="false" outlineLevel="0" collapsed="false">
      <c r="A330" s="51"/>
      <c r="B330" s="51"/>
      <c r="C330" s="51"/>
      <c r="D330" s="51"/>
    </row>
    <row r="331" customFormat="false" ht="15" hidden="false" customHeight="false" outlineLevel="0" collapsed="false">
      <c r="A331" s="51"/>
      <c r="B331" s="51"/>
      <c r="C331" s="51"/>
      <c r="D331" s="51"/>
    </row>
    <row r="332" customFormat="false" ht="15" hidden="false" customHeight="false" outlineLevel="0" collapsed="false">
      <c r="A332" s="51"/>
      <c r="B332" s="51"/>
      <c r="C332" s="51"/>
      <c r="D332" s="51"/>
    </row>
    <row r="333" customFormat="false" ht="15" hidden="false" customHeight="false" outlineLevel="0" collapsed="false">
      <c r="A333" s="51"/>
      <c r="B333" s="51"/>
      <c r="C333" s="51"/>
      <c r="D333" s="51"/>
    </row>
    <row r="334" customFormat="false" ht="15" hidden="false" customHeight="false" outlineLevel="0" collapsed="false">
      <c r="A334" s="51"/>
      <c r="B334" s="51"/>
      <c r="C334" s="51"/>
      <c r="D334" s="51"/>
    </row>
    <row r="335" customFormat="false" ht="15" hidden="false" customHeight="false" outlineLevel="0" collapsed="false">
      <c r="A335" s="51"/>
      <c r="B335" s="51"/>
      <c r="C335" s="51"/>
      <c r="D335" s="51"/>
    </row>
    <row r="336" customFormat="false" ht="15" hidden="false" customHeight="false" outlineLevel="0" collapsed="false">
      <c r="A336" s="51"/>
      <c r="B336" s="51"/>
      <c r="C336" s="51"/>
      <c r="D336" s="51"/>
    </row>
    <row r="337" customFormat="false" ht="15" hidden="false" customHeight="false" outlineLevel="0" collapsed="false">
      <c r="A337" s="51"/>
      <c r="B337" s="51"/>
      <c r="C337" s="51"/>
      <c r="D337" s="51"/>
    </row>
    <row r="338" customFormat="false" ht="15" hidden="false" customHeight="false" outlineLevel="0" collapsed="false">
      <c r="A338" s="51"/>
      <c r="B338" s="51"/>
      <c r="C338" s="51"/>
      <c r="D338" s="51"/>
    </row>
    <row r="339" customFormat="false" ht="15" hidden="false" customHeight="false" outlineLevel="0" collapsed="false">
      <c r="A339" s="51"/>
      <c r="B339" s="51"/>
      <c r="C339" s="51"/>
      <c r="D339" s="51"/>
    </row>
    <row r="340" customFormat="false" ht="15" hidden="false" customHeight="false" outlineLevel="0" collapsed="false">
      <c r="A340" s="51"/>
      <c r="B340" s="51"/>
      <c r="C340" s="51"/>
      <c r="D340" s="51"/>
    </row>
    <row r="341" customFormat="false" ht="15" hidden="false" customHeight="false" outlineLevel="0" collapsed="false">
      <c r="A341" s="51"/>
      <c r="B341" s="51"/>
      <c r="C341" s="51"/>
      <c r="D341" s="51"/>
    </row>
    <row r="342" customFormat="false" ht="15" hidden="false" customHeight="false" outlineLevel="0" collapsed="false">
      <c r="A342" s="51"/>
      <c r="B342" s="51"/>
      <c r="C342" s="51"/>
      <c r="D342" s="51"/>
    </row>
    <row r="343" customFormat="false" ht="15" hidden="false" customHeight="false" outlineLevel="0" collapsed="false">
      <c r="A343" s="51"/>
      <c r="B343" s="51"/>
      <c r="C343" s="51"/>
      <c r="D343" s="51"/>
    </row>
    <row r="344" customFormat="false" ht="15" hidden="false" customHeight="false" outlineLevel="0" collapsed="false">
      <c r="A344" s="51"/>
      <c r="B344" s="51"/>
      <c r="C344" s="51"/>
      <c r="D344" s="51"/>
    </row>
    <row r="345" customFormat="false" ht="15" hidden="false" customHeight="false" outlineLevel="0" collapsed="false">
      <c r="A345" s="51"/>
      <c r="B345" s="51"/>
      <c r="C345" s="51"/>
      <c r="D345" s="51"/>
    </row>
    <row r="346" customFormat="false" ht="15" hidden="false" customHeight="false" outlineLevel="0" collapsed="false">
      <c r="A346" s="51"/>
      <c r="B346" s="51"/>
      <c r="C346" s="51"/>
      <c r="D346" s="51"/>
    </row>
    <row r="347" customFormat="false" ht="15" hidden="false" customHeight="false" outlineLevel="0" collapsed="false">
      <c r="A347" s="51"/>
      <c r="B347" s="51"/>
      <c r="C347" s="51"/>
      <c r="D347" s="51"/>
    </row>
    <row r="348" customFormat="false" ht="15" hidden="false" customHeight="false" outlineLevel="0" collapsed="false">
      <c r="A348" s="51"/>
      <c r="B348" s="51"/>
      <c r="C348" s="51"/>
      <c r="D348" s="51"/>
    </row>
    <row r="349" customFormat="false" ht="15" hidden="false" customHeight="false" outlineLevel="0" collapsed="false">
      <c r="A349" s="51"/>
      <c r="B349" s="51"/>
      <c r="C349" s="51"/>
      <c r="D349" s="51"/>
    </row>
    <row r="350" customFormat="false" ht="15" hidden="false" customHeight="false" outlineLevel="0" collapsed="false">
      <c r="A350" s="51"/>
      <c r="B350" s="51"/>
      <c r="C350" s="51"/>
      <c r="D350" s="51"/>
    </row>
    <row r="351" customFormat="false" ht="15" hidden="false" customHeight="false" outlineLevel="0" collapsed="false">
      <c r="A351" s="51"/>
      <c r="B351" s="51"/>
      <c r="C351" s="51"/>
      <c r="D351" s="51"/>
    </row>
    <row r="352" customFormat="false" ht="15" hidden="false" customHeight="false" outlineLevel="0" collapsed="false">
      <c r="A352" s="51"/>
      <c r="B352" s="51"/>
      <c r="C352" s="51"/>
      <c r="D352" s="51"/>
    </row>
    <row r="353" customFormat="false" ht="15" hidden="false" customHeight="false" outlineLevel="0" collapsed="false">
      <c r="A353" s="51"/>
      <c r="B353" s="51"/>
      <c r="C353" s="51"/>
      <c r="D353" s="51"/>
    </row>
    <row r="354" customFormat="false" ht="15" hidden="false" customHeight="false" outlineLevel="0" collapsed="false">
      <c r="A354" s="51"/>
      <c r="B354" s="51"/>
      <c r="C354" s="51"/>
      <c r="D354" s="51"/>
    </row>
    <row r="355" customFormat="false" ht="15" hidden="false" customHeight="false" outlineLevel="0" collapsed="false">
      <c r="A355" s="51"/>
      <c r="B355" s="51"/>
      <c r="C355" s="51"/>
      <c r="D355" s="51"/>
    </row>
    <row r="356" customFormat="false" ht="15" hidden="false" customHeight="false" outlineLevel="0" collapsed="false">
      <c r="A356" s="51"/>
      <c r="B356" s="51"/>
      <c r="C356" s="51"/>
      <c r="D356" s="51"/>
    </row>
    <row r="357" customFormat="false" ht="15" hidden="false" customHeight="false" outlineLevel="0" collapsed="false">
      <c r="A357" s="51"/>
      <c r="B357" s="51"/>
      <c r="C357" s="51"/>
      <c r="D357" s="51"/>
    </row>
    <row r="358" customFormat="false" ht="15" hidden="false" customHeight="false" outlineLevel="0" collapsed="false">
      <c r="A358" s="51"/>
      <c r="B358" s="51"/>
      <c r="C358" s="51"/>
      <c r="D358" s="51"/>
    </row>
    <row r="359" customFormat="false" ht="15" hidden="false" customHeight="false" outlineLevel="0" collapsed="false">
      <c r="A359" s="51"/>
      <c r="B359" s="51"/>
      <c r="C359" s="51"/>
      <c r="D359" s="51"/>
    </row>
    <row r="360" customFormat="false" ht="15" hidden="false" customHeight="false" outlineLevel="0" collapsed="false">
      <c r="A360" s="51"/>
      <c r="B360" s="51"/>
      <c r="C360" s="51"/>
      <c r="D360" s="51"/>
    </row>
    <row r="361" customFormat="false" ht="15" hidden="false" customHeight="false" outlineLevel="0" collapsed="false">
      <c r="A361" s="51"/>
      <c r="B361" s="51"/>
      <c r="C361" s="51"/>
      <c r="D361" s="51"/>
    </row>
    <row r="362" customFormat="false" ht="15" hidden="false" customHeight="false" outlineLevel="0" collapsed="false">
      <c r="A362" s="51"/>
      <c r="B362" s="51"/>
      <c r="C362" s="51"/>
      <c r="D362" s="51"/>
    </row>
    <row r="363" customFormat="false" ht="15" hidden="false" customHeight="false" outlineLevel="0" collapsed="false">
      <c r="A363" s="51"/>
      <c r="B363" s="51"/>
      <c r="C363" s="51"/>
      <c r="D363" s="51"/>
    </row>
    <row r="364" customFormat="false" ht="15" hidden="false" customHeight="false" outlineLevel="0" collapsed="false">
      <c r="A364" s="51"/>
      <c r="B364" s="51"/>
      <c r="C364" s="51"/>
      <c r="D364" s="51"/>
    </row>
    <row r="365" customFormat="false" ht="15" hidden="false" customHeight="false" outlineLevel="0" collapsed="false">
      <c r="A365" s="51"/>
      <c r="B365" s="51"/>
      <c r="C365" s="51"/>
      <c r="D365" s="51"/>
    </row>
    <row r="366" customFormat="false" ht="15" hidden="false" customHeight="false" outlineLevel="0" collapsed="false">
      <c r="A366" s="51"/>
      <c r="B366" s="51"/>
      <c r="C366" s="51"/>
      <c r="D366" s="51"/>
    </row>
    <row r="367" customFormat="false" ht="15" hidden="false" customHeight="false" outlineLevel="0" collapsed="false">
      <c r="A367" s="51"/>
      <c r="B367" s="51"/>
      <c r="C367" s="51"/>
      <c r="D367" s="51"/>
    </row>
    <row r="368" customFormat="false" ht="15" hidden="false" customHeight="false" outlineLevel="0" collapsed="false">
      <c r="A368" s="51"/>
      <c r="B368" s="51"/>
      <c r="C368" s="51"/>
      <c r="D368" s="51"/>
    </row>
    <row r="369" customFormat="false" ht="15" hidden="false" customHeight="false" outlineLevel="0" collapsed="false">
      <c r="A369" s="51"/>
      <c r="B369" s="51"/>
      <c r="C369" s="51"/>
      <c r="D369" s="51"/>
    </row>
    <row r="370" customFormat="false" ht="15" hidden="false" customHeight="false" outlineLevel="0" collapsed="false">
      <c r="A370" s="51"/>
      <c r="B370" s="51"/>
      <c r="C370" s="51"/>
      <c r="D370" s="51"/>
    </row>
    <row r="371" customFormat="false" ht="15" hidden="false" customHeight="false" outlineLevel="0" collapsed="false">
      <c r="A371" s="51"/>
      <c r="B371" s="51"/>
      <c r="C371" s="51"/>
      <c r="D371" s="51"/>
    </row>
    <row r="372" customFormat="false" ht="15" hidden="false" customHeight="false" outlineLevel="0" collapsed="false">
      <c r="A372" s="51"/>
      <c r="B372" s="51"/>
      <c r="C372" s="51"/>
      <c r="D372" s="51"/>
    </row>
    <row r="373" customFormat="false" ht="15" hidden="false" customHeight="false" outlineLevel="0" collapsed="false">
      <c r="A373" s="51"/>
      <c r="B373" s="51"/>
      <c r="C373" s="51"/>
      <c r="D373" s="51"/>
    </row>
    <row r="374" customFormat="false" ht="15" hidden="false" customHeight="false" outlineLevel="0" collapsed="false">
      <c r="A374" s="51"/>
      <c r="B374" s="51"/>
      <c r="C374" s="51"/>
      <c r="D374" s="51"/>
    </row>
    <row r="375" customFormat="false" ht="15" hidden="false" customHeight="false" outlineLevel="0" collapsed="false">
      <c r="A375" s="51"/>
      <c r="B375" s="51"/>
      <c r="C375" s="51"/>
      <c r="D375" s="51"/>
    </row>
    <row r="376" customFormat="false" ht="15" hidden="false" customHeight="false" outlineLevel="0" collapsed="false">
      <c r="A376" s="51"/>
      <c r="B376" s="51"/>
      <c r="C376" s="51"/>
      <c r="D376" s="51"/>
    </row>
    <row r="377" customFormat="false" ht="15" hidden="false" customHeight="false" outlineLevel="0" collapsed="false">
      <c r="A377" s="51"/>
      <c r="B377" s="51"/>
      <c r="C377" s="51"/>
      <c r="D377" s="51"/>
    </row>
    <row r="378" customFormat="false" ht="15" hidden="false" customHeight="false" outlineLevel="0" collapsed="false">
      <c r="A378" s="51"/>
      <c r="B378" s="51"/>
      <c r="C378" s="51"/>
      <c r="D378" s="51"/>
    </row>
    <row r="379" customFormat="false" ht="15" hidden="false" customHeight="false" outlineLevel="0" collapsed="false">
      <c r="A379" s="51"/>
      <c r="B379" s="51"/>
      <c r="C379" s="51"/>
      <c r="D379" s="51"/>
    </row>
    <row r="380" customFormat="false" ht="15" hidden="false" customHeight="false" outlineLevel="0" collapsed="false">
      <c r="A380" s="51"/>
      <c r="B380" s="51"/>
      <c r="C380" s="51"/>
      <c r="D380" s="51"/>
    </row>
    <row r="381" customFormat="false" ht="15" hidden="false" customHeight="false" outlineLevel="0" collapsed="false">
      <c r="A381" s="51"/>
      <c r="B381" s="51"/>
      <c r="C381" s="51"/>
      <c r="D381" s="51"/>
    </row>
    <row r="382" customFormat="false" ht="15" hidden="false" customHeight="false" outlineLevel="0" collapsed="false">
      <c r="A382" s="51"/>
      <c r="B382" s="51"/>
      <c r="C382" s="51"/>
      <c r="D382" s="51"/>
    </row>
    <row r="383" customFormat="false" ht="15" hidden="false" customHeight="false" outlineLevel="0" collapsed="false">
      <c r="A383" s="51"/>
      <c r="B383" s="51"/>
      <c r="C383" s="51"/>
      <c r="D383" s="51"/>
    </row>
    <row r="384" customFormat="false" ht="15" hidden="false" customHeight="false" outlineLevel="0" collapsed="false">
      <c r="A384" s="51"/>
      <c r="B384" s="51"/>
      <c r="C384" s="51"/>
      <c r="D384" s="51"/>
    </row>
    <row r="385" customFormat="false" ht="15" hidden="false" customHeight="false" outlineLevel="0" collapsed="false">
      <c r="A385" s="51"/>
      <c r="B385" s="51"/>
      <c r="C385" s="51"/>
      <c r="D385" s="51"/>
    </row>
    <row r="386" customFormat="false" ht="15" hidden="false" customHeight="false" outlineLevel="0" collapsed="false">
      <c r="A386" s="51"/>
      <c r="B386" s="51"/>
      <c r="C386" s="51"/>
      <c r="D386" s="51"/>
    </row>
    <row r="387" customFormat="false" ht="15" hidden="false" customHeight="false" outlineLevel="0" collapsed="false">
      <c r="A387" s="51"/>
      <c r="B387" s="51"/>
      <c r="C387" s="51"/>
      <c r="D387" s="51"/>
    </row>
    <row r="388" customFormat="false" ht="15" hidden="false" customHeight="false" outlineLevel="0" collapsed="false">
      <c r="A388" s="51"/>
      <c r="B388" s="51"/>
      <c r="C388" s="51"/>
      <c r="D388" s="51"/>
    </row>
    <row r="389" customFormat="false" ht="15" hidden="false" customHeight="false" outlineLevel="0" collapsed="false">
      <c r="A389" s="51"/>
      <c r="B389" s="51"/>
      <c r="C389" s="51"/>
      <c r="D389" s="51"/>
    </row>
    <row r="390" customFormat="false" ht="15" hidden="false" customHeight="false" outlineLevel="0" collapsed="false">
      <c r="A390" s="51"/>
      <c r="B390" s="51"/>
      <c r="C390" s="51"/>
      <c r="D390" s="51"/>
    </row>
    <row r="391" customFormat="false" ht="15" hidden="false" customHeight="false" outlineLevel="0" collapsed="false">
      <c r="A391" s="51"/>
      <c r="B391" s="51"/>
      <c r="C391" s="51"/>
      <c r="D391" s="51"/>
    </row>
    <row r="392" customFormat="false" ht="15" hidden="false" customHeight="false" outlineLevel="0" collapsed="false">
      <c r="A392" s="51"/>
      <c r="B392" s="51"/>
      <c r="C392" s="51"/>
      <c r="D392" s="51"/>
    </row>
    <row r="393" customFormat="false" ht="15" hidden="false" customHeight="false" outlineLevel="0" collapsed="false">
      <c r="A393" s="51"/>
      <c r="B393" s="51"/>
      <c r="C393" s="51"/>
      <c r="D393" s="51"/>
    </row>
    <row r="394" customFormat="false" ht="15" hidden="false" customHeight="false" outlineLevel="0" collapsed="false">
      <c r="A394" s="51"/>
      <c r="B394" s="51"/>
      <c r="C394" s="51"/>
      <c r="D394" s="51"/>
    </row>
    <row r="395" customFormat="false" ht="15" hidden="false" customHeight="false" outlineLevel="0" collapsed="false">
      <c r="A395" s="51"/>
      <c r="B395" s="51"/>
      <c r="C395" s="51"/>
      <c r="D395" s="51"/>
    </row>
    <row r="396" customFormat="false" ht="15" hidden="false" customHeight="false" outlineLevel="0" collapsed="false">
      <c r="A396" s="51"/>
      <c r="B396" s="51"/>
      <c r="C396" s="51"/>
      <c r="D396" s="51"/>
    </row>
    <row r="397" customFormat="false" ht="15" hidden="false" customHeight="false" outlineLevel="0" collapsed="false">
      <c r="A397" s="51"/>
      <c r="B397" s="51"/>
      <c r="C397" s="51"/>
      <c r="D397" s="51"/>
    </row>
    <row r="398" customFormat="false" ht="15" hidden="false" customHeight="false" outlineLevel="0" collapsed="false">
      <c r="A398" s="51"/>
      <c r="B398" s="51"/>
      <c r="C398" s="51"/>
      <c r="D398" s="51"/>
    </row>
    <row r="399" customFormat="false" ht="15" hidden="false" customHeight="false" outlineLevel="0" collapsed="false">
      <c r="A399" s="51"/>
      <c r="B399" s="51"/>
      <c r="C399" s="51"/>
      <c r="D399" s="51"/>
    </row>
    <row r="400" customFormat="false" ht="15" hidden="false" customHeight="false" outlineLevel="0" collapsed="false">
      <c r="A400" s="51"/>
      <c r="B400" s="51"/>
      <c r="C400" s="51"/>
      <c r="D400" s="51"/>
    </row>
    <row r="401" customFormat="false" ht="15" hidden="false" customHeight="false" outlineLevel="0" collapsed="false">
      <c r="A401" s="51"/>
      <c r="B401" s="51"/>
      <c r="C401" s="51"/>
      <c r="D401" s="51"/>
    </row>
    <row r="402" customFormat="false" ht="15" hidden="false" customHeight="false" outlineLevel="0" collapsed="false">
      <c r="A402" s="51"/>
      <c r="B402" s="51"/>
      <c r="C402" s="51"/>
      <c r="D402" s="51"/>
    </row>
    <row r="403" customFormat="false" ht="15" hidden="false" customHeight="false" outlineLevel="0" collapsed="false">
      <c r="A403" s="51"/>
      <c r="B403" s="51"/>
      <c r="C403" s="51"/>
      <c r="D403" s="51"/>
    </row>
    <row r="404" customFormat="false" ht="15" hidden="false" customHeight="false" outlineLevel="0" collapsed="false">
      <c r="A404" s="51"/>
      <c r="B404" s="51"/>
      <c r="C404" s="51"/>
      <c r="D404" s="51"/>
    </row>
    <row r="405" customFormat="false" ht="15" hidden="false" customHeight="false" outlineLevel="0" collapsed="false">
      <c r="A405" s="51"/>
      <c r="B405" s="51"/>
      <c r="C405" s="51"/>
      <c r="D405" s="51"/>
    </row>
    <row r="406" customFormat="false" ht="15" hidden="false" customHeight="false" outlineLevel="0" collapsed="false">
      <c r="A406" s="51"/>
      <c r="B406" s="51"/>
      <c r="C406" s="51"/>
      <c r="D406" s="51"/>
    </row>
    <row r="407" customFormat="false" ht="15" hidden="false" customHeight="false" outlineLevel="0" collapsed="false">
      <c r="A407" s="51"/>
      <c r="B407" s="51"/>
      <c r="C407" s="51"/>
      <c r="D407" s="51"/>
    </row>
    <row r="408" customFormat="false" ht="15" hidden="false" customHeight="false" outlineLevel="0" collapsed="false">
      <c r="A408" s="51"/>
      <c r="B408" s="51"/>
      <c r="C408" s="51"/>
      <c r="D408" s="51"/>
    </row>
    <row r="409" customFormat="false" ht="15" hidden="false" customHeight="false" outlineLevel="0" collapsed="false">
      <c r="A409" s="51"/>
      <c r="B409" s="51"/>
      <c r="C409" s="51"/>
      <c r="D409" s="51"/>
    </row>
    <row r="410" customFormat="false" ht="15" hidden="false" customHeight="false" outlineLevel="0" collapsed="false">
      <c r="A410" s="51"/>
      <c r="B410" s="51"/>
      <c r="C410" s="51"/>
      <c r="D410" s="51"/>
    </row>
    <row r="411" customFormat="false" ht="15" hidden="false" customHeight="false" outlineLevel="0" collapsed="false">
      <c r="A411" s="51"/>
      <c r="B411" s="51"/>
      <c r="C411" s="51"/>
      <c r="D411" s="51"/>
    </row>
    <row r="412" customFormat="false" ht="15" hidden="false" customHeight="false" outlineLevel="0" collapsed="false">
      <c r="A412" s="51"/>
      <c r="B412" s="51"/>
      <c r="C412" s="51"/>
      <c r="D412" s="51"/>
    </row>
    <row r="413" customFormat="false" ht="15" hidden="false" customHeight="false" outlineLevel="0" collapsed="false">
      <c r="A413" s="51"/>
      <c r="B413" s="51"/>
      <c r="C413" s="51"/>
      <c r="D413" s="51"/>
    </row>
    <row r="414" customFormat="false" ht="15" hidden="false" customHeight="false" outlineLevel="0" collapsed="false">
      <c r="A414" s="51"/>
      <c r="B414" s="51"/>
      <c r="C414" s="51"/>
      <c r="D414" s="51"/>
    </row>
    <row r="415" customFormat="false" ht="15" hidden="false" customHeight="false" outlineLevel="0" collapsed="false">
      <c r="A415" s="51"/>
      <c r="B415" s="51"/>
      <c r="C415" s="51"/>
      <c r="D415" s="51"/>
    </row>
    <row r="416" customFormat="false" ht="15" hidden="false" customHeight="false" outlineLevel="0" collapsed="false">
      <c r="A416" s="51"/>
      <c r="B416" s="51"/>
      <c r="C416" s="51"/>
      <c r="D416" s="51"/>
    </row>
    <row r="417" customFormat="false" ht="15" hidden="false" customHeight="false" outlineLevel="0" collapsed="false">
      <c r="A417" s="51"/>
      <c r="B417" s="51"/>
      <c r="C417" s="51"/>
      <c r="D417" s="51"/>
    </row>
    <row r="418" customFormat="false" ht="15" hidden="false" customHeight="false" outlineLevel="0" collapsed="false">
      <c r="A418" s="51"/>
      <c r="B418" s="51"/>
      <c r="C418" s="51"/>
      <c r="D418" s="51"/>
    </row>
    <row r="419" customFormat="false" ht="15" hidden="false" customHeight="false" outlineLevel="0" collapsed="false">
      <c r="A419" s="51"/>
      <c r="B419" s="51"/>
      <c r="C419" s="51"/>
      <c r="D419" s="51"/>
    </row>
    <row r="420" customFormat="false" ht="15" hidden="false" customHeight="false" outlineLevel="0" collapsed="false">
      <c r="A420" s="51"/>
      <c r="B420" s="51"/>
      <c r="C420" s="51"/>
      <c r="D420" s="51"/>
    </row>
    <row r="421" customFormat="false" ht="15" hidden="false" customHeight="false" outlineLevel="0" collapsed="false">
      <c r="A421" s="51"/>
      <c r="B421" s="51"/>
      <c r="C421" s="51"/>
      <c r="D421" s="51"/>
    </row>
    <row r="422" customFormat="false" ht="15" hidden="false" customHeight="false" outlineLevel="0" collapsed="false">
      <c r="A422" s="51"/>
      <c r="B422" s="51"/>
      <c r="C422" s="51"/>
      <c r="D422" s="51"/>
    </row>
    <row r="423" customFormat="false" ht="15" hidden="false" customHeight="false" outlineLevel="0" collapsed="false">
      <c r="A423" s="51"/>
      <c r="B423" s="51"/>
      <c r="C423" s="51"/>
      <c r="D423" s="51"/>
    </row>
    <row r="424" customFormat="false" ht="15" hidden="false" customHeight="false" outlineLevel="0" collapsed="false">
      <c r="A424" s="51"/>
      <c r="B424" s="51"/>
      <c r="C424" s="51"/>
      <c r="D424" s="51"/>
    </row>
    <row r="425" customFormat="false" ht="15" hidden="false" customHeight="false" outlineLevel="0" collapsed="false">
      <c r="A425" s="51"/>
      <c r="B425" s="51"/>
      <c r="C425" s="51"/>
      <c r="D425" s="51"/>
    </row>
    <row r="426" customFormat="false" ht="15" hidden="false" customHeight="false" outlineLevel="0" collapsed="false">
      <c r="A426" s="51"/>
      <c r="B426" s="51"/>
      <c r="C426" s="51"/>
      <c r="D426" s="51"/>
    </row>
    <row r="427" customFormat="false" ht="15" hidden="false" customHeight="false" outlineLevel="0" collapsed="false">
      <c r="C427" s="51"/>
      <c r="D427" s="51"/>
    </row>
    <row r="428" customFormat="false" ht="15" hidden="false" customHeight="false" outlineLevel="0" collapsed="false">
      <c r="C428" s="51"/>
      <c r="D428" s="51"/>
    </row>
    <row r="429" customFormat="false" ht="15" hidden="false" customHeight="false" outlineLevel="0" collapsed="false">
      <c r="C429" s="51"/>
      <c r="D429" s="51"/>
    </row>
    <row r="430" customFormat="false" ht="15" hidden="false" customHeight="false" outlineLevel="0" collapsed="false">
      <c r="C430" s="51"/>
      <c r="D430" s="51"/>
    </row>
    <row r="431" customFormat="false" ht="15" hidden="false" customHeight="false" outlineLevel="0" collapsed="false">
      <c r="C431" s="51"/>
      <c r="D431" s="51"/>
    </row>
    <row r="432" customFormat="false" ht="15" hidden="false" customHeight="false" outlineLevel="0" collapsed="false">
      <c r="C432" s="51"/>
      <c r="D432" s="51"/>
    </row>
    <row r="433" customFormat="false" ht="15" hidden="false" customHeight="false" outlineLevel="0" collapsed="false">
      <c r="C433" s="51"/>
      <c r="D433" s="51"/>
    </row>
    <row r="434" customFormat="false" ht="15" hidden="false" customHeight="false" outlineLevel="0" collapsed="false">
      <c r="C434" s="51"/>
      <c r="D434" s="51"/>
    </row>
    <row r="435" customFormat="false" ht="15" hidden="false" customHeight="false" outlineLevel="0" collapsed="false">
      <c r="C435" s="51"/>
      <c r="D435" s="51"/>
    </row>
    <row r="436" customFormat="false" ht="15" hidden="false" customHeight="false" outlineLevel="0" collapsed="false">
      <c r="C436" s="51"/>
      <c r="D436" s="51"/>
    </row>
    <row r="437" customFormat="false" ht="15" hidden="false" customHeight="false" outlineLevel="0" collapsed="false">
      <c r="C437" s="51"/>
      <c r="D437" s="51"/>
    </row>
    <row r="438" customFormat="false" ht="15" hidden="false" customHeight="false" outlineLevel="0" collapsed="false">
      <c r="C438" s="51"/>
      <c r="D438" s="51"/>
    </row>
    <row r="439" customFormat="false" ht="15" hidden="false" customHeight="false" outlineLevel="0" collapsed="false">
      <c r="C439" s="51"/>
      <c r="D439" s="51"/>
    </row>
    <row r="440" customFormat="false" ht="15" hidden="false" customHeight="false" outlineLevel="0" collapsed="false">
      <c r="C440" s="51"/>
      <c r="D440" s="51"/>
    </row>
    <row r="441" customFormat="false" ht="15" hidden="false" customHeight="false" outlineLevel="0" collapsed="false">
      <c r="C441" s="51"/>
      <c r="D441" s="51"/>
    </row>
    <row r="442" customFormat="false" ht="15" hidden="false" customHeight="false" outlineLevel="0" collapsed="false">
      <c r="C442" s="51"/>
      <c r="D442" s="51"/>
    </row>
    <row r="443" customFormat="false" ht="15" hidden="false" customHeight="false" outlineLevel="0" collapsed="false">
      <c r="C443" s="51"/>
      <c r="D443" s="51"/>
    </row>
    <row r="444" customFormat="false" ht="15" hidden="false" customHeight="false" outlineLevel="0" collapsed="false">
      <c r="C444" s="51"/>
      <c r="D444" s="51"/>
    </row>
    <row r="445" customFormat="false" ht="15" hidden="false" customHeight="false" outlineLevel="0" collapsed="false">
      <c r="C445" s="51"/>
      <c r="D445" s="51"/>
    </row>
    <row r="446" customFormat="false" ht="15" hidden="false" customHeight="false" outlineLevel="0" collapsed="false">
      <c r="C446" s="51"/>
      <c r="D446" s="51"/>
    </row>
    <row r="447" customFormat="false" ht="15" hidden="false" customHeight="false" outlineLevel="0" collapsed="false">
      <c r="C447" s="51"/>
      <c r="D447" s="51"/>
    </row>
    <row r="448" customFormat="false" ht="15" hidden="false" customHeight="false" outlineLevel="0" collapsed="false">
      <c r="C448" s="51"/>
      <c r="D448" s="51"/>
    </row>
    <row r="449" customFormat="false" ht="15" hidden="false" customHeight="false" outlineLevel="0" collapsed="false">
      <c r="C449" s="51"/>
      <c r="D449" s="51"/>
    </row>
    <row r="450" customFormat="false" ht="15" hidden="false" customHeight="false" outlineLevel="0" collapsed="false">
      <c r="C450" s="51"/>
      <c r="D450" s="51"/>
    </row>
    <row r="451" customFormat="false" ht="15" hidden="false" customHeight="false" outlineLevel="0" collapsed="false">
      <c r="C451" s="51"/>
      <c r="D451" s="51"/>
    </row>
    <row r="452" customFormat="false" ht="15" hidden="false" customHeight="false" outlineLevel="0" collapsed="false">
      <c r="C452" s="51"/>
      <c r="D452" s="51"/>
    </row>
    <row r="453" customFormat="false" ht="15" hidden="false" customHeight="false" outlineLevel="0" collapsed="false">
      <c r="C453" s="51"/>
      <c r="D453" s="51"/>
    </row>
    <row r="454" customFormat="false" ht="15" hidden="false" customHeight="false" outlineLevel="0" collapsed="false">
      <c r="C454" s="51"/>
      <c r="D454" s="51"/>
    </row>
    <row r="455" customFormat="false" ht="15" hidden="false" customHeight="false" outlineLevel="0" collapsed="false">
      <c r="C455" s="51"/>
      <c r="D455" s="51"/>
    </row>
    <row r="456" customFormat="false" ht="15" hidden="false" customHeight="false" outlineLevel="0" collapsed="false">
      <c r="C456" s="51"/>
      <c r="D456" s="51"/>
    </row>
    <row r="457" customFormat="false" ht="15" hidden="false" customHeight="false" outlineLevel="0" collapsed="false">
      <c r="C457" s="51"/>
      <c r="D457" s="51"/>
    </row>
    <row r="458" customFormat="false" ht="15" hidden="false" customHeight="false" outlineLevel="0" collapsed="false">
      <c r="C458" s="51"/>
      <c r="D458" s="51"/>
    </row>
    <row r="459" customFormat="false" ht="15" hidden="false" customHeight="false" outlineLevel="0" collapsed="false">
      <c r="C459" s="51"/>
      <c r="D459" s="51"/>
    </row>
    <row r="460" customFormat="false" ht="15" hidden="false" customHeight="false" outlineLevel="0" collapsed="false">
      <c r="C460" s="51"/>
      <c r="D460" s="51"/>
    </row>
    <row r="461" customFormat="false" ht="15" hidden="false" customHeight="false" outlineLevel="0" collapsed="false">
      <c r="C461" s="51"/>
      <c r="D461" s="51"/>
    </row>
    <row r="462" customFormat="false" ht="15" hidden="false" customHeight="false" outlineLevel="0" collapsed="false">
      <c r="C462" s="51"/>
      <c r="D462" s="51"/>
    </row>
    <row r="463" customFormat="false" ht="15" hidden="false" customHeight="false" outlineLevel="0" collapsed="false">
      <c r="C463" s="51"/>
      <c r="D463" s="51"/>
    </row>
    <row r="464" customFormat="false" ht="15" hidden="false" customHeight="false" outlineLevel="0" collapsed="false">
      <c r="C464" s="51"/>
      <c r="D464" s="51"/>
    </row>
    <row r="465" customFormat="false" ht="15" hidden="false" customHeight="false" outlineLevel="0" collapsed="false">
      <c r="C465" s="51"/>
      <c r="D465" s="51"/>
    </row>
    <row r="466" customFormat="false" ht="15" hidden="false" customHeight="false" outlineLevel="0" collapsed="false">
      <c r="C466" s="51"/>
      <c r="D466" s="51"/>
    </row>
    <row r="467" customFormat="false" ht="15" hidden="false" customHeight="false" outlineLevel="0" collapsed="false">
      <c r="C467" s="51"/>
      <c r="D467" s="51"/>
    </row>
    <row r="468" customFormat="false" ht="15" hidden="false" customHeight="false" outlineLevel="0" collapsed="false">
      <c r="C468" s="51"/>
      <c r="D468" s="51"/>
    </row>
    <row r="469" customFormat="false" ht="15" hidden="false" customHeight="false" outlineLevel="0" collapsed="false">
      <c r="C469" s="51"/>
      <c r="D469" s="51"/>
    </row>
    <row r="470" customFormat="false" ht="15" hidden="false" customHeight="false" outlineLevel="0" collapsed="false">
      <c r="C470" s="51"/>
      <c r="D470" s="51"/>
    </row>
    <row r="471" customFormat="false" ht="15" hidden="false" customHeight="false" outlineLevel="0" collapsed="false">
      <c r="C471" s="51"/>
      <c r="D471" s="51"/>
    </row>
    <row r="472" customFormat="false" ht="15" hidden="false" customHeight="false" outlineLevel="0" collapsed="false">
      <c r="C472" s="51"/>
      <c r="D472" s="51"/>
    </row>
    <row r="473" customFormat="false" ht="15" hidden="false" customHeight="false" outlineLevel="0" collapsed="false">
      <c r="C473" s="51"/>
      <c r="D473" s="51"/>
    </row>
    <row r="474" customFormat="false" ht="15" hidden="false" customHeight="false" outlineLevel="0" collapsed="false">
      <c r="C474" s="51"/>
      <c r="D474" s="51"/>
    </row>
    <row r="475" customFormat="false" ht="15" hidden="false" customHeight="false" outlineLevel="0" collapsed="false">
      <c r="C475" s="51"/>
      <c r="D475" s="51"/>
    </row>
    <row r="476" customFormat="false" ht="15" hidden="false" customHeight="false" outlineLevel="0" collapsed="false">
      <c r="C476" s="51"/>
      <c r="D476" s="51"/>
    </row>
    <row r="477" customFormat="false" ht="15" hidden="false" customHeight="false" outlineLevel="0" collapsed="false">
      <c r="C477" s="51"/>
      <c r="D477" s="51"/>
    </row>
    <row r="478" customFormat="false" ht="15" hidden="false" customHeight="false" outlineLevel="0" collapsed="false">
      <c r="C478" s="51"/>
      <c r="D478" s="51"/>
    </row>
    <row r="479" customFormat="false" ht="15" hidden="false" customHeight="false" outlineLevel="0" collapsed="false">
      <c r="C479" s="51"/>
      <c r="D479" s="51"/>
    </row>
    <row r="480" customFormat="false" ht="15" hidden="false" customHeight="false" outlineLevel="0" collapsed="false">
      <c r="C480" s="51"/>
      <c r="D480" s="51"/>
    </row>
    <row r="481" customFormat="false" ht="15" hidden="false" customHeight="false" outlineLevel="0" collapsed="false">
      <c r="C481" s="51"/>
      <c r="D481" s="51"/>
    </row>
    <row r="482" customFormat="false" ht="15" hidden="false" customHeight="false" outlineLevel="0" collapsed="false">
      <c r="C482" s="51"/>
      <c r="D482" s="51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4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671875" defaultRowHeight="15" zeroHeight="false" outlineLevelRow="0" outlineLevelCol="0"/>
  <cols>
    <col collapsed="false" customWidth="false" hidden="false" outlineLevel="0" max="1" min="1" style="46" width="8.86"/>
    <col collapsed="false" customWidth="true" hidden="false" outlineLevel="0" max="2" min="2" style="46" width="8.42"/>
    <col collapsed="false" customWidth="false" hidden="false" outlineLevel="0" max="3" min="3" style="46" width="8.86"/>
    <col collapsed="false" customWidth="true" hidden="false" outlineLevel="0" max="4" min="4" style="46" width="8.42"/>
    <col collapsed="false" customWidth="false" hidden="false" outlineLevel="0" max="1024" min="5" style="46" width="8.86"/>
  </cols>
  <sheetData>
    <row r="4" customFormat="false" ht="15" hidden="false" customHeight="false" outlineLevel="0" collapsed="false">
      <c r="A4" s="47" t="s">
        <v>12</v>
      </c>
      <c r="B4" s="47"/>
      <c r="C4" s="47" t="s">
        <v>13</v>
      </c>
      <c r="D4" s="47"/>
    </row>
    <row r="5" customFormat="false" ht="15" hidden="false" customHeight="false" outlineLevel="0" collapsed="false">
      <c r="A5" s="48" t="s">
        <v>107</v>
      </c>
      <c r="B5" s="48" t="s">
        <v>108</v>
      </c>
      <c r="C5" s="48" t="s">
        <v>107</v>
      </c>
      <c r="D5" s="48" t="s">
        <v>108</v>
      </c>
    </row>
    <row r="6" customFormat="false" ht="15" hidden="false" customHeight="false" outlineLevel="0" collapsed="false">
      <c r="A6" s="48" t="s">
        <v>20</v>
      </c>
      <c r="B6" s="48" t="s">
        <v>20</v>
      </c>
      <c r="C6" s="48" t="s">
        <v>20</v>
      </c>
      <c r="D6" s="48" t="s">
        <v>20</v>
      </c>
    </row>
    <row r="7" customFormat="false" ht="15" hidden="false" customHeight="false" outlineLevel="0" collapsed="false">
      <c r="A7" s="49" t="n">
        <f aca="false">AVERAGE(A9:A208)</f>
        <v>-2.0052084065E-011</v>
      </c>
      <c r="B7" s="49" t="n">
        <f aca="false">STDEV(A9:A208)/SQRT(200)</f>
        <v>3.6468369903783E-013</v>
      </c>
      <c r="C7" s="49" t="n">
        <f aca="false">AVERAGE(C9:C208)</f>
        <v>-1.22513372E-009</v>
      </c>
      <c r="D7" s="49" t="n">
        <f aca="false">STDEV(C9:C208)/SQRT(200)</f>
        <v>2.77318545045605E-012</v>
      </c>
    </row>
    <row r="8" customFormat="false" ht="15" hidden="false" customHeight="false" outlineLevel="0" collapsed="false">
      <c r="A8" s="47" t="s">
        <v>109</v>
      </c>
      <c r="B8" s="47"/>
      <c r="C8" s="47" t="s">
        <v>109</v>
      </c>
      <c r="D8" s="47"/>
    </row>
    <row r="9" customFormat="false" ht="15" hidden="false" customHeight="false" outlineLevel="0" collapsed="false">
      <c r="A9" s="51" t="n">
        <v>-8.412826E-012</v>
      </c>
      <c r="B9" s="51" t="n">
        <v>0.302732</v>
      </c>
      <c r="C9" s="51" t="n">
        <v>-1.178478E-009</v>
      </c>
      <c r="D9" s="51" t="n">
        <v>0.3033099</v>
      </c>
    </row>
    <row r="10" customFormat="false" ht="15" hidden="false" customHeight="false" outlineLevel="0" collapsed="false">
      <c r="A10" s="51" t="n">
        <v>-8.412826E-012</v>
      </c>
      <c r="B10" s="51" t="n">
        <v>0.9864197</v>
      </c>
      <c r="C10" s="51" t="n">
        <v>-1.1878E-009</v>
      </c>
      <c r="D10" s="51" t="n">
        <v>0.9872112</v>
      </c>
    </row>
    <row r="11" customFormat="false" ht="15" hidden="false" customHeight="false" outlineLevel="0" collapsed="false">
      <c r="A11" s="51" t="n">
        <v>-1.432454E-011</v>
      </c>
      <c r="B11" s="51" t="n">
        <v>1.393038</v>
      </c>
      <c r="C11" s="51" t="n">
        <v>-1.216904E-009</v>
      </c>
      <c r="D11" s="51" t="n">
        <v>1.390789</v>
      </c>
    </row>
    <row r="12" customFormat="false" ht="15" hidden="false" customHeight="false" outlineLevel="0" collapsed="false">
      <c r="A12" s="51" t="n">
        <v>-1.614353E-011</v>
      </c>
      <c r="B12" s="51" t="n">
        <v>1.797472</v>
      </c>
      <c r="C12" s="51" t="n">
        <v>-1.225089E-009</v>
      </c>
      <c r="D12" s="51" t="n">
        <v>1.795347</v>
      </c>
    </row>
    <row r="13" customFormat="false" ht="15" hidden="false" customHeight="false" outlineLevel="0" collapsed="false">
      <c r="A13" s="51" t="n">
        <v>-1.386979E-011</v>
      </c>
      <c r="B13" s="51" t="n">
        <v>2.203928</v>
      </c>
      <c r="C13" s="51" t="n">
        <v>-1.233957E-009</v>
      </c>
      <c r="D13" s="51" t="n">
        <v>2.199515</v>
      </c>
    </row>
    <row r="14" customFormat="false" ht="15" hidden="false" customHeight="false" outlineLevel="0" collapsed="false">
      <c r="A14" s="51" t="n">
        <v>-1.159606E-011</v>
      </c>
      <c r="B14" s="51" t="n">
        <v>2.622446</v>
      </c>
      <c r="C14" s="51" t="n">
        <v>-1.202352E-009</v>
      </c>
      <c r="D14" s="51" t="n">
        <v>2.603318</v>
      </c>
    </row>
    <row r="15" customFormat="false" ht="15" hidden="false" customHeight="false" outlineLevel="0" collapsed="false">
      <c r="A15" s="51" t="n">
        <v>-4.547474E-012</v>
      </c>
      <c r="B15" s="51" t="n">
        <v>3.026583</v>
      </c>
      <c r="C15" s="51" t="n">
        <v>-1.19212E-009</v>
      </c>
      <c r="D15" s="51" t="n">
        <v>3.007091</v>
      </c>
    </row>
    <row r="16" customFormat="false" ht="15" hidden="false" customHeight="false" outlineLevel="0" collapsed="false">
      <c r="A16" s="51" t="n">
        <v>-9.094947E-012</v>
      </c>
      <c r="B16" s="51" t="n">
        <v>3.435055</v>
      </c>
      <c r="C16" s="51" t="n">
        <v>-1.273065E-009</v>
      </c>
      <c r="D16" s="51" t="n">
        <v>3.410866</v>
      </c>
    </row>
    <row r="17" customFormat="false" ht="15" hidden="false" customHeight="false" outlineLevel="0" collapsed="false">
      <c r="A17" s="51" t="n">
        <v>-1.273293E-011</v>
      </c>
      <c r="B17" s="51" t="n">
        <v>3.845668</v>
      </c>
      <c r="C17" s="51" t="n">
        <v>-1.258741E-009</v>
      </c>
      <c r="D17" s="51" t="n">
        <v>3.81464</v>
      </c>
    </row>
    <row r="18" customFormat="false" ht="15" hidden="false" customHeight="false" outlineLevel="0" collapsed="false">
      <c r="A18" s="51" t="n">
        <v>-1.114131E-011</v>
      </c>
      <c r="B18" s="51" t="n">
        <v>4.251994</v>
      </c>
      <c r="C18" s="51" t="n">
        <v>-1.235776E-009</v>
      </c>
      <c r="D18" s="51" t="n">
        <v>4.231407</v>
      </c>
    </row>
    <row r="19" customFormat="false" ht="15" hidden="false" customHeight="false" outlineLevel="0" collapsed="false">
      <c r="A19" s="51" t="n">
        <v>-1.091394E-011</v>
      </c>
      <c r="B19" s="51" t="n">
        <v>4.662762</v>
      </c>
      <c r="C19" s="51" t="n">
        <v>-1.196668E-009</v>
      </c>
      <c r="D19" s="51" t="n">
        <v>4.635182</v>
      </c>
    </row>
    <row r="20" customFormat="false" ht="15" hidden="false" customHeight="false" outlineLevel="0" collapsed="false">
      <c r="A20" s="51" t="n">
        <v>-1.000444E-011</v>
      </c>
      <c r="B20" s="51" t="n">
        <v>5.067335</v>
      </c>
      <c r="C20" s="51" t="n">
        <v>-1.169383E-009</v>
      </c>
      <c r="D20" s="51" t="n">
        <v>5.039958</v>
      </c>
    </row>
    <row r="21" customFormat="false" ht="15" hidden="false" customHeight="false" outlineLevel="0" collapsed="false">
      <c r="A21" s="51" t="n">
        <v>-2.273737E-012</v>
      </c>
      <c r="B21" s="51" t="n">
        <v>5.484666</v>
      </c>
      <c r="C21" s="51" t="n">
        <v>-1.205308E-009</v>
      </c>
      <c r="D21" s="51" t="n">
        <v>5.445731</v>
      </c>
    </row>
    <row r="22" customFormat="false" ht="15" hidden="false" customHeight="false" outlineLevel="0" collapsed="false">
      <c r="A22" s="51" t="n">
        <v>-1.364242E-011</v>
      </c>
      <c r="B22" s="51" t="n">
        <v>5.88828</v>
      </c>
      <c r="C22" s="51" t="n">
        <v>-1.207582E-009</v>
      </c>
      <c r="D22" s="51" t="n">
        <v>5.850502</v>
      </c>
    </row>
    <row r="23" customFormat="false" ht="15" hidden="false" customHeight="false" outlineLevel="0" collapsed="false">
      <c r="A23" s="51" t="n">
        <v>-1.227818E-011</v>
      </c>
      <c r="B23" s="51" t="n">
        <v>6.303118</v>
      </c>
      <c r="C23" s="51" t="n">
        <v>-1.195758E-009</v>
      </c>
      <c r="D23" s="51" t="n">
        <v>6.374209</v>
      </c>
    </row>
    <row r="24" customFormat="false" ht="15" hidden="false" customHeight="false" outlineLevel="0" collapsed="false">
      <c r="A24" s="51" t="n">
        <v>-1.20508E-011</v>
      </c>
      <c r="B24" s="51" t="n">
        <v>6.710154</v>
      </c>
      <c r="C24" s="51" t="n">
        <v>-1.212584E-009</v>
      </c>
      <c r="D24" s="51" t="n">
        <v>6.779981</v>
      </c>
    </row>
    <row r="25" customFormat="false" ht="15" hidden="false" customHeight="false" outlineLevel="0" collapsed="false">
      <c r="A25" s="51" t="n">
        <v>-1.136868E-011</v>
      </c>
      <c r="B25" s="51" t="n">
        <v>7.118285</v>
      </c>
      <c r="C25" s="51" t="n">
        <v>-1.250555E-009</v>
      </c>
      <c r="D25" s="51" t="n">
        <v>7.189751</v>
      </c>
    </row>
    <row r="26" customFormat="false" ht="15" hidden="false" customHeight="false" outlineLevel="0" collapsed="false">
      <c r="A26" s="51" t="n">
        <v>-1.409717E-011</v>
      </c>
      <c r="B26" s="51" t="n">
        <v>7.522257</v>
      </c>
      <c r="C26" s="51" t="n">
        <v>-1.21895E-009</v>
      </c>
      <c r="D26" s="51" t="n">
        <v>7.595546</v>
      </c>
    </row>
    <row r="27" customFormat="false" ht="15" hidden="false" customHeight="false" outlineLevel="0" collapsed="false">
      <c r="A27" s="51" t="n">
        <v>-1.887202E-011</v>
      </c>
      <c r="B27" s="51" t="n">
        <v>8.013401</v>
      </c>
      <c r="C27" s="51" t="n">
        <v>-1.197805E-009</v>
      </c>
      <c r="D27" s="51" t="n">
        <v>7.998299</v>
      </c>
    </row>
    <row r="28" customFormat="false" ht="15" hidden="false" customHeight="false" outlineLevel="0" collapsed="false">
      <c r="A28" s="51" t="n">
        <v>-1.409717E-011</v>
      </c>
      <c r="B28" s="51" t="n">
        <v>8.418214</v>
      </c>
      <c r="C28" s="51" t="n">
        <v>-1.177568E-009</v>
      </c>
      <c r="D28" s="51" t="n">
        <v>8.402074</v>
      </c>
    </row>
    <row r="29" customFormat="false" ht="15" hidden="false" customHeight="false" outlineLevel="0" collapsed="false">
      <c r="A29" s="51" t="n">
        <v>-1.500666E-011</v>
      </c>
      <c r="B29" s="51" t="n">
        <v>8.828351</v>
      </c>
      <c r="C29" s="51" t="n">
        <v>-1.208718E-009</v>
      </c>
      <c r="D29" s="51" t="n">
        <v>8.805847</v>
      </c>
    </row>
    <row r="30" customFormat="false" ht="15" hidden="false" customHeight="false" outlineLevel="0" collapsed="false">
      <c r="A30" s="51" t="n">
        <v>-1.409717E-011</v>
      </c>
      <c r="B30" s="51" t="n">
        <v>9.232275</v>
      </c>
      <c r="C30" s="51" t="n">
        <v>-1.241006E-009</v>
      </c>
      <c r="D30" s="51" t="n">
        <v>9.243602</v>
      </c>
    </row>
    <row r="31" customFormat="false" ht="15" hidden="false" customHeight="false" outlineLevel="0" collapsed="false">
      <c r="A31" s="51" t="n">
        <v>-1.341505E-011</v>
      </c>
      <c r="B31" s="51" t="n">
        <v>9.637109</v>
      </c>
      <c r="C31" s="51" t="n">
        <v>-1.164153E-009</v>
      </c>
      <c r="D31" s="51" t="n">
        <v>9.647377</v>
      </c>
    </row>
    <row r="32" customFormat="false" ht="15" hidden="false" customHeight="false" outlineLevel="0" collapsed="false">
      <c r="A32" s="51" t="n">
        <v>-1.773515E-011</v>
      </c>
      <c r="B32" s="51" t="n">
        <v>10.04271</v>
      </c>
      <c r="C32" s="51" t="n">
        <v>-1.190756E-009</v>
      </c>
      <c r="D32" s="51" t="n">
        <v>10.05217</v>
      </c>
    </row>
    <row r="33" customFormat="false" ht="15" hidden="false" customHeight="false" outlineLevel="0" collapsed="false">
      <c r="A33" s="51" t="n">
        <v>-1.72804E-011</v>
      </c>
      <c r="B33" s="51" t="n">
        <v>10.44809</v>
      </c>
      <c r="C33" s="51" t="n">
        <v>-1.12982E-009</v>
      </c>
      <c r="D33" s="51" t="n">
        <v>10.45592</v>
      </c>
    </row>
    <row r="34" customFormat="false" ht="15" hidden="false" customHeight="false" outlineLevel="0" collapsed="false">
      <c r="A34" s="51" t="n">
        <v>-1.386979E-011</v>
      </c>
      <c r="B34" s="51" t="n">
        <v>10.8571</v>
      </c>
      <c r="C34" s="51" t="n">
        <v>-1.185299E-009</v>
      </c>
      <c r="D34" s="51" t="n">
        <v>10.86672</v>
      </c>
    </row>
    <row r="35" customFormat="false" ht="15" hidden="false" customHeight="false" outlineLevel="0" collapsed="false">
      <c r="A35" s="51" t="n">
        <v>-1.909939E-011</v>
      </c>
      <c r="B35" s="51" t="n">
        <v>11.26323</v>
      </c>
      <c r="C35" s="51" t="n">
        <v>-1.178705E-009</v>
      </c>
      <c r="D35" s="51" t="n">
        <v>11.26947</v>
      </c>
    </row>
    <row r="36" customFormat="false" ht="15" hidden="false" customHeight="false" outlineLevel="0" collapsed="false">
      <c r="A36" s="51" t="n">
        <v>-1.932676E-011</v>
      </c>
      <c r="B36" s="51" t="n">
        <v>11.6874</v>
      </c>
      <c r="C36" s="51" t="n">
        <v>-1.168473E-009</v>
      </c>
      <c r="D36" s="51" t="n">
        <v>11.67224</v>
      </c>
    </row>
    <row r="37" customFormat="false" ht="15" hidden="false" customHeight="false" outlineLevel="0" collapsed="false">
      <c r="A37" s="51" t="n">
        <v>-1.682565E-011</v>
      </c>
      <c r="B37" s="51" t="n">
        <v>12.12318</v>
      </c>
      <c r="C37" s="51" t="n">
        <v>-1.159606E-009</v>
      </c>
      <c r="D37" s="51" t="n">
        <v>12.08002</v>
      </c>
    </row>
    <row r="38" customFormat="false" ht="15" hidden="false" customHeight="false" outlineLevel="0" collapsed="false">
      <c r="A38" s="51" t="n">
        <v>-1.250555E-011</v>
      </c>
      <c r="B38" s="51" t="n">
        <v>12.53204</v>
      </c>
      <c r="C38" s="51" t="n">
        <v>-1.17393E-009</v>
      </c>
      <c r="D38" s="51" t="n">
        <v>12.48279</v>
      </c>
    </row>
    <row r="39" customFormat="false" ht="15" hidden="false" customHeight="false" outlineLevel="0" collapsed="false">
      <c r="A39" s="51" t="n">
        <v>-1.72804E-011</v>
      </c>
      <c r="B39" s="51" t="n">
        <v>12.93779</v>
      </c>
      <c r="C39" s="51" t="n">
        <v>-1.26829E-009</v>
      </c>
      <c r="D39" s="51" t="n">
        <v>12.88656</v>
      </c>
    </row>
    <row r="40" customFormat="false" ht="15" hidden="false" customHeight="false" outlineLevel="0" collapsed="false">
      <c r="A40" s="51" t="n">
        <v>-1.341505E-011</v>
      </c>
      <c r="B40" s="51" t="n">
        <v>13.34275</v>
      </c>
      <c r="C40" s="51" t="n">
        <v>-1.291937E-009</v>
      </c>
      <c r="D40" s="51" t="n">
        <v>13.29034</v>
      </c>
    </row>
    <row r="41" customFormat="false" ht="15" hidden="false" customHeight="false" outlineLevel="0" collapsed="false">
      <c r="A41" s="51" t="n">
        <v>-1.341505E-011</v>
      </c>
      <c r="B41" s="51" t="n">
        <v>13.75158</v>
      </c>
      <c r="C41" s="51" t="n">
        <v>-1.241915E-009</v>
      </c>
      <c r="D41" s="51" t="n">
        <v>13.69417</v>
      </c>
    </row>
    <row r="42" customFormat="false" ht="15" hidden="false" customHeight="false" outlineLevel="0" collapsed="false">
      <c r="A42" s="51" t="n">
        <v>-1.773515E-011</v>
      </c>
      <c r="B42" s="51" t="n">
        <v>14.17689</v>
      </c>
      <c r="C42" s="51" t="n">
        <v>-1.196895E-009</v>
      </c>
      <c r="D42" s="51" t="n">
        <v>14.09892</v>
      </c>
    </row>
    <row r="43" customFormat="false" ht="15" hidden="false" customHeight="false" outlineLevel="0" collapsed="false">
      <c r="A43" s="51" t="n">
        <v>-1.136868E-011</v>
      </c>
      <c r="B43" s="51" t="n">
        <v>14.5825</v>
      </c>
      <c r="C43" s="51" t="n">
        <v>-1.203034E-009</v>
      </c>
      <c r="D43" s="51" t="n">
        <v>14.50569</v>
      </c>
    </row>
    <row r="44" customFormat="false" ht="15" hidden="false" customHeight="false" outlineLevel="0" collapsed="false">
      <c r="A44" s="51" t="n">
        <v>-2.137313E-011</v>
      </c>
      <c r="B44" s="51" t="n">
        <v>14.99842</v>
      </c>
      <c r="C44" s="51" t="n">
        <v>-1.203716E-009</v>
      </c>
      <c r="D44" s="51" t="n">
        <v>14.91046</v>
      </c>
    </row>
    <row r="45" customFormat="false" ht="15" hidden="false" customHeight="false" outlineLevel="0" collapsed="false">
      <c r="A45" s="51" t="n">
        <v>-2.205525E-011</v>
      </c>
      <c r="B45" s="51" t="n">
        <v>15.40344</v>
      </c>
      <c r="C45" s="51" t="n">
        <v>-1.255785E-009</v>
      </c>
      <c r="D45" s="51" t="n">
        <v>15.31526</v>
      </c>
    </row>
    <row r="46" customFormat="false" ht="15" hidden="false" customHeight="false" outlineLevel="0" collapsed="false">
      <c r="A46" s="51" t="n">
        <v>-1.887202E-011</v>
      </c>
      <c r="B46" s="51" t="n">
        <v>15.80798</v>
      </c>
      <c r="C46" s="51" t="n">
        <v>-1.235094E-009</v>
      </c>
      <c r="D46" s="51" t="n">
        <v>15.72801</v>
      </c>
    </row>
    <row r="47" customFormat="false" ht="15" hidden="false" customHeight="false" outlineLevel="0" collapsed="false">
      <c r="A47" s="51" t="n">
        <v>-1.500666E-011</v>
      </c>
      <c r="B47" s="51" t="n">
        <v>16.21174</v>
      </c>
      <c r="C47" s="51" t="n">
        <v>-1.294666E-009</v>
      </c>
      <c r="D47" s="51" t="n">
        <v>16.14577</v>
      </c>
    </row>
    <row r="48" customFormat="false" ht="15" hidden="false" customHeight="false" outlineLevel="0" collapsed="false">
      <c r="A48" s="51" t="n">
        <v>-8.412826E-012</v>
      </c>
      <c r="B48" s="51" t="n">
        <v>16.61696</v>
      </c>
      <c r="C48" s="51" t="n">
        <v>-1.312856E-009</v>
      </c>
      <c r="D48" s="51" t="n">
        <v>16.55055</v>
      </c>
    </row>
    <row r="49" customFormat="false" ht="15" hidden="false" customHeight="false" outlineLevel="0" collapsed="false">
      <c r="A49" s="51" t="n">
        <v>-9.094947E-012</v>
      </c>
      <c r="B49" s="51" t="n">
        <v>17.02054</v>
      </c>
      <c r="C49" s="51" t="n">
        <v>-1.223725E-009</v>
      </c>
      <c r="D49" s="51" t="n">
        <v>16.95434</v>
      </c>
    </row>
    <row r="50" customFormat="false" ht="15" hidden="false" customHeight="false" outlineLevel="0" collapsed="false">
      <c r="A50" s="51" t="n">
        <v>-2.046363E-011</v>
      </c>
      <c r="B50" s="51" t="n">
        <v>17.42503</v>
      </c>
      <c r="C50" s="51" t="n">
        <v>-1.193257E-009</v>
      </c>
      <c r="D50" s="51" t="n">
        <v>17.35913</v>
      </c>
    </row>
    <row r="51" customFormat="false" ht="15" hidden="false" customHeight="false" outlineLevel="0" collapsed="false">
      <c r="A51" s="51" t="n">
        <v>-1.796252E-011</v>
      </c>
      <c r="B51" s="51" t="n">
        <v>17.82938</v>
      </c>
      <c r="C51" s="51" t="n">
        <v>-1.259195E-009</v>
      </c>
      <c r="D51" s="51" t="n">
        <v>17.7619</v>
      </c>
    </row>
    <row r="52" customFormat="false" ht="15" hidden="false" customHeight="false" outlineLevel="0" collapsed="false">
      <c r="A52" s="51" t="n">
        <v>-1.273293E-011</v>
      </c>
      <c r="B52" s="51" t="n">
        <v>18.23381</v>
      </c>
      <c r="C52" s="51" t="n">
        <v>-1.216222E-009</v>
      </c>
      <c r="D52" s="51" t="n">
        <v>18.16768</v>
      </c>
    </row>
    <row r="53" customFormat="false" ht="15" hidden="false" customHeight="false" outlineLevel="0" collapsed="false">
      <c r="A53" s="51" t="n">
        <v>-2.114575E-011</v>
      </c>
      <c r="B53" s="51" t="n">
        <v>18.63827</v>
      </c>
      <c r="C53" s="51" t="n">
        <v>-1.153921E-009</v>
      </c>
      <c r="D53" s="51" t="n">
        <v>18.57251</v>
      </c>
    </row>
    <row r="54" customFormat="false" ht="15" hidden="false" customHeight="false" outlineLevel="0" collapsed="false">
      <c r="A54" s="51" t="n">
        <v>-1.227818E-011</v>
      </c>
      <c r="B54" s="51" t="n">
        <v>19.04268</v>
      </c>
      <c r="C54" s="51" t="n">
        <v>-1.231228E-009</v>
      </c>
      <c r="D54" s="51" t="n">
        <v>18.97628</v>
      </c>
    </row>
    <row r="55" customFormat="false" ht="15" hidden="false" customHeight="false" outlineLevel="0" collapsed="false">
      <c r="A55" s="51" t="n">
        <v>-1.386979E-011</v>
      </c>
      <c r="B55" s="51" t="n">
        <v>19.44732</v>
      </c>
      <c r="C55" s="51" t="n">
        <v>-1.239187E-009</v>
      </c>
      <c r="D55" s="51" t="n">
        <v>19.38206</v>
      </c>
    </row>
    <row r="56" customFormat="false" ht="15" hidden="false" customHeight="false" outlineLevel="0" collapsed="false">
      <c r="A56" s="51" t="n">
        <v>-1.796252E-011</v>
      </c>
      <c r="B56" s="51" t="n">
        <v>19.85119</v>
      </c>
      <c r="C56" s="51" t="n">
        <v>-1.212129E-009</v>
      </c>
      <c r="D56" s="51" t="n">
        <v>19.78683</v>
      </c>
    </row>
    <row r="57" customFormat="false" ht="15" hidden="false" customHeight="false" outlineLevel="0" collapsed="false">
      <c r="A57" s="51" t="n">
        <v>-2.50111E-011</v>
      </c>
      <c r="B57" s="51" t="n">
        <v>20.25512</v>
      </c>
      <c r="C57" s="51" t="n">
        <v>-1.263061E-009</v>
      </c>
      <c r="D57" s="51" t="n">
        <v>20.19161</v>
      </c>
    </row>
    <row r="58" customFormat="false" ht="15" hidden="false" customHeight="false" outlineLevel="0" collapsed="false">
      <c r="A58" s="51" t="n">
        <v>-2.023626E-011</v>
      </c>
      <c r="B58" s="51" t="n">
        <v>20.66002</v>
      </c>
      <c r="C58" s="51" t="n">
        <v>-1.227818E-009</v>
      </c>
      <c r="D58" s="51" t="n">
        <v>20.59538</v>
      </c>
    </row>
    <row r="59" customFormat="false" ht="15" hidden="false" customHeight="false" outlineLevel="0" collapsed="false">
      <c r="A59" s="51" t="n">
        <v>-1.72804E-011</v>
      </c>
      <c r="B59" s="51" t="n">
        <v>21.06398</v>
      </c>
      <c r="C59" s="51" t="n">
        <v>-1.211902E-009</v>
      </c>
      <c r="D59" s="51" t="n">
        <v>21.00115</v>
      </c>
    </row>
    <row r="60" customFormat="false" ht="15" hidden="false" customHeight="false" outlineLevel="0" collapsed="false">
      <c r="A60" s="51" t="n">
        <v>-2.0691E-011</v>
      </c>
      <c r="B60" s="51" t="n">
        <v>21.46903</v>
      </c>
      <c r="C60" s="51" t="n">
        <v>-1.2501E-009</v>
      </c>
      <c r="D60" s="51" t="n">
        <v>21.40593</v>
      </c>
    </row>
    <row r="61" customFormat="false" ht="15" hidden="false" customHeight="false" outlineLevel="0" collapsed="false">
      <c r="A61" s="51" t="n">
        <v>-2.023626E-011</v>
      </c>
      <c r="B61" s="51" t="n">
        <v>21.87297</v>
      </c>
      <c r="C61" s="51" t="n">
        <v>-1.222361E-009</v>
      </c>
      <c r="D61" s="51" t="n">
        <v>21.8107</v>
      </c>
    </row>
    <row r="62" customFormat="false" ht="15" hidden="false" customHeight="false" outlineLevel="0" collapsed="false">
      <c r="A62" s="51" t="n">
        <v>-1.932676E-011</v>
      </c>
      <c r="B62" s="51" t="n">
        <v>22.27755</v>
      </c>
      <c r="C62" s="51" t="n">
        <v>-1.239869E-009</v>
      </c>
      <c r="D62" s="51" t="n">
        <v>22.23046</v>
      </c>
    </row>
    <row r="63" customFormat="false" ht="15" hidden="false" customHeight="false" outlineLevel="0" collapsed="false">
      <c r="A63" s="51" t="n">
        <v>-1.682565E-011</v>
      </c>
      <c r="B63" s="51" t="n">
        <v>22.68299</v>
      </c>
      <c r="C63" s="51" t="n">
        <v>-1.189164E-009</v>
      </c>
      <c r="D63" s="51" t="n">
        <v>22.63424</v>
      </c>
    </row>
    <row r="64" customFormat="false" ht="15" hidden="false" customHeight="false" outlineLevel="0" collapsed="false">
      <c r="A64" s="51" t="n">
        <v>-2.364686E-011</v>
      </c>
      <c r="B64" s="51" t="n">
        <v>23.08702</v>
      </c>
      <c r="C64" s="51" t="n">
        <v>-1.284889E-009</v>
      </c>
      <c r="D64" s="51" t="n">
        <v>23.03901</v>
      </c>
    </row>
    <row r="65" customFormat="false" ht="15" hidden="false" customHeight="false" outlineLevel="0" collapsed="false">
      <c r="A65" s="51" t="n">
        <v>-2.0691E-011</v>
      </c>
      <c r="B65" s="51" t="n">
        <v>23.49049</v>
      </c>
      <c r="C65" s="51" t="n">
        <v>-1.213721E-009</v>
      </c>
      <c r="D65" s="51" t="n">
        <v>23.44379</v>
      </c>
    </row>
    <row r="66" customFormat="false" ht="15" hidden="false" customHeight="false" outlineLevel="0" collapsed="false">
      <c r="A66" s="51" t="n">
        <v>-2.000888E-011</v>
      </c>
      <c r="B66" s="51" t="n">
        <v>23.89478</v>
      </c>
      <c r="C66" s="51" t="n">
        <v>-1.223043E-009</v>
      </c>
      <c r="D66" s="51" t="n">
        <v>23.84856</v>
      </c>
    </row>
    <row r="67" customFormat="false" ht="15" hidden="false" customHeight="false" outlineLevel="0" collapsed="false">
      <c r="A67" s="51" t="n">
        <v>-2.250999E-011</v>
      </c>
      <c r="B67" s="51" t="n">
        <v>24.30008</v>
      </c>
      <c r="C67" s="51" t="n">
        <v>-1.190756E-009</v>
      </c>
      <c r="D67" s="51" t="n">
        <v>24.25133</v>
      </c>
    </row>
    <row r="68" customFormat="false" ht="15" hidden="false" customHeight="false" outlineLevel="0" collapsed="false">
      <c r="A68" s="51" t="n">
        <v>-1.114131E-011</v>
      </c>
      <c r="B68" s="51" t="n">
        <v>24.7047</v>
      </c>
      <c r="C68" s="51" t="n">
        <v>-1.177114E-009</v>
      </c>
      <c r="D68" s="51" t="n">
        <v>24.65511</v>
      </c>
    </row>
    <row r="69" customFormat="false" ht="15" hidden="false" customHeight="false" outlineLevel="0" collapsed="false">
      <c r="A69" s="51" t="n">
        <v>-2.455636E-011</v>
      </c>
      <c r="B69" s="51" t="n">
        <v>25.10817</v>
      </c>
      <c r="C69" s="51" t="n">
        <v>-1.232138E-009</v>
      </c>
      <c r="D69" s="51" t="n">
        <v>25.05888</v>
      </c>
    </row>
    <row r="70" customFormat="false" ht="15" hidden="false" customHeight="false" outlineLevel="0" collapsed="false">
      <c r="A70" s="51" t="n">
        <v>-1.500666E-011</v>
      </c>
      <c r="B70" s="51" t="n">
        <v>25.51348</v>
      </c>
      <c r="C70" s="51" t="n">
        <v>-1.213948E-009</v>
      </c>
      <c r="D70" s="51" t="n">
        <v>25.46266</v>
      </c>
    </row>
    <row r="71" customFormat="false" ht="15" hidden="false" customHeight="false" outlineLevel="0" collapsed="false">
      <c r="A71" s="51" t="n">
        <v>-1.546141E-011</v>
      </c>
      <c r="B71" s="51" t="n">
        <v>25.91734</v>
      </c>
      <c r="C71" s="51" t="n">
        <v>-1.22418E-009</v>
      </c>
      <c r="D71" s="51" t="n">
        <v>25.86743</v>
      </c>
    </row>
    <row r="72" customFormat="false" ht="15" hidden="false" customHeight="false" outlineLevel="0" collapsed="false">
      <c r="A72" s="51" t="n">
        <v>-1.796252E-011</v>
      </c>
      <c r="B72" s="51" t="n">
        <v>26.32183</v>
      </c>
      <c r="C72" s="51" t="n">
        <v>-1.203489E-009</v>
      </c>
      <c r="D72" s="51" t="n">
        <v>26.27121</v>
      </c>
    </row>
    <row r="73" customFormat="false" ht="15" hidden="false" customHeight="false" outlineLevel="0" collapsed="false">
      <c r="A73" s="51" t="n">
        <v>-2.137313E-011</v>
      </c>
      <c r="B73" s="51" t="n">
        <v>26.72664</v>
      </c>
      <c r="C73" s="51" t="n">
        <v>-1.204853E-009</v>
      </c>
      <c r="D73" s="51" t="n">
        <v>26.67598</v>
      </c>
    </row>
    <row r="74" customFormat="false" ht="15" hidden="false" customHeight="false" outlineLevel="0" collapsed="false">
      <c r="A74" s="51" t="n">
        <v>-1.864464E-011</v>
      </c>
      <c r="B74" s="51" t="n">
        <v>27.13024</v>
      </c>
      <c r="C74" s="51" t="n">
        <v>-1.189164E-009</v>
      </c>
      <c r="D74" s="51" t="n">
        <v>27.08175</v>
      </c>
    </row>
    <row r="75" customFormat="false" ht="15" hidden="false" customHeight="false" outlineLevel="0" collapsed="false">
      <c r="A75" s="51" t="n">
        <v>-2.0691E-011</v>
      </c>
      <c r="B75" s="51" t="n">
        <v>27.53499</v>
      </c>
      <c r="C75" s="51" t="n">
        <v>-1.243507E-009</v>
      </c>
      <c r="D75" s="51" t="n">
        <v>27.48653</v>
      </c>
    </row>
    <row r="76" customFormat="false" ht="15" hidden="false" customHeight="false" outlineLevel="0" collapsed="false">
      <c r="A76" s="51" t="n">
        <v>-1.659828E-011</v>
      </c>
      <c r="B76" s="51" t="n">
        <v>27.93986</v>
      </c>
      <c r="C76" s="51" t="n">
        <v>-1.252374E-009</v>
      </c>
      <c r="D76" s="51" t="n">
        <v>27.8893</v>
      </c>
    </row>
    <row r="77" customFormat="false" ht="15" hidden="false" customHeight="false" outlineLevel="0" collapsed="false">
      <c r="A77" s="51" t="n">
        <v>-2.0691E-011</v>
      </c>
      <c r="B77" s="51" t="n">
        <v>28.34407</v>
      </c>
      <c r="C77" s="51" t="n">
        <v>-1.230319E-009</v>
      </c>
      <c r="D77" s="51" t="n">
        <v>28.29207</v>
      </c>
    </row>
    <row r="78" customFormat="false" ht="15" hidden="false" customHeight="false" outlineLevel="0" collapsed="false">
      <c r="A78" s="51" t="n">
        <v>-1.250555E-011</v>
      </c>
      <c r="B78" s="51" t="n">
        <v>28.75007</v>
      </c>
      <c r="C78" s="51" t="n">
        <v>-1.13323E-009</v>
      </c>
      <c r="D78" s="51" t="n">
        <v>28.69485</v>
      </c>
    </row>
    <row r="79" customFormat="false" ht="15" hidden="false" customHeight="false" outlineLevel="0" collapsed="false">
      <c r="A79" s="51" t="n">
        <v>-1.796252E-011</v>
      </c>
      <c r="B79" s="51" t="n">
        <v>29.15461</v>
      </c>
      <c r="C79" s="51" t="n">
        <v>-1.252147E-009</v>
      </c>
      <c r="D79" s="51" t="n">
        <v>29.09762</v>
      </c>
    </row>
    <row r="80" customFormat="false" ht="15" hidden="false" customHeight="false" outlineLevel="0" collapsed="false">
      <c r="A80" s="51" t="n">
        <v>-1.932676E-011</v>
      </c>
      <c r="B80" s="51" t="n">
        <v>29.55822</v>
      </c>
      <c r="C80" s="51" t="n">
        <v>-1.177114E-009</v>
      </c>
      <c r="D80" s="51" t="n">
        <v>29.5014</v>
      </c>
    </row>
    <row r="81" customFormat="false" ht="15" hidden="false" customHeight="false" outlineLevel="0" collapsed="false">
      <c r="A81" s="51" t="n">
        <v>-1.978151E-011</v>
      </c>
      <c r="B81" s="51" t="n">
        <v>29.96295</v>
      </c>
      <c r="C81" s="51" t="n">
        <v>-1.128456E-009</v>
      </c>
      <c r="D81" s="51" t="n">
        <v>29.90519</v>
      </c>
    </row>
    <row r="82" customFormat="false" ht="15" hidden="false" customHeight="false" outlineLevel="0" collapsed="false">
      <c r="A82" s="51" t="n">
        <v>-2.546585E-011</v>
      </c>
      <c r="B82" s="51" t="n">
        <v>30.36824</v>
      </c>
      <c r="C82" s="51" t="n">
        <v>-1.207582E-009</v>
      </c>
      <c r="D82" s="51" t="n">
        <v>30.30895</v>
      </c>
    </row>
    <row r="83" customFormat="false" ht="15" hidden="false" customHeight="false" outlineLevel="0" collapsed="false">
      <c r="A83" s="51" t="n">
        <v>-1.887202E-011</v>
      </c>
      <c r="B83" s="51" t="n">
        <v>30.77234</v>
      </c>
      <c r="C83" s="51" t="n">
        <v>-1.216904E-009</v>
      </c>
      <c r="D83" s="51" t="n">
        <v>30.71273</v>
      </c>
    </row>
    <row r="84" customFormat="false" ht="15" hidden="false" customHeight="false" outlineLevel="0" collapsed="false">
      <c r="A84" s="51" t="n">
        <v>-2.683009E-011</v>
      </c>
      <c r="B84" s="51" t="n">
        <v>31.17763</v>
      </c>
      <c r="C84" s="51" t="n">
        <v>-1.241006E-009</v>
      </c>
      <c r="D84" s="51" t="n">
        <v>31.11552</v>
      </c>
    </row>
    <row r="85" customFormat="false" ht="15" hidden="false" customHeight="false" outlineLevel="0" collapsed="false">
      <c r="A85" s="51" t="n">
        <v>-2.205525E-011</v>
      </c>
      <c r="B85" s="51" t="n">
        <v>31.58278</v>
      </c>
      <c r="C85" s="51" t="n">
        <v>-1.237595E-009</v>
      </c>
      <c r="D85" s="51" t="n">
        <v>31.52027</v>
      </c>
    </row>
    <row r="86" customFormat="false" ht="15" hidden="false" customHeight="false" outlineLevel="0" collapsed="false">
      <c r="A86" s="51" t="n">
        <v>-1.29603E-011</v>
      </c>
      <c r="B86" s="51" t="n">
        <v>31.98762</v>
      </c>
      <c r="C86" s="51" t="n">
        <v>-1.262833E-009</v>
      </c>
      <c r="D86" s="51" t="n">
        <v>31.93304</v>
      </c>
    </row>
    <row r="87" customFormat="false" ht="15" hidden="false" customHeight="false" outlineLevel="0" collapsed="false">
      <c r="A87" s="51" t="n">
        <v>-2.387424E-011</v>
      </c>
      <c r="B87" s="51" t="n">
        <v>32.39208</v>
      </c>
      <c r="C87" s="51" t="n">
        <v>-1.247599E-009</v>
      </c>
      <c r="D87" s="51" t="n">
        <v>32.33683</v>
      </c>
    </row>
    <row r="88" customFormat="false" ht="15" hidden="false" customHeight="false" outlineLevel="0" collapsed="false">
      <c r="A88" s="51" t="n">
        <v>-2.296474E-011</v>
      </c>
      <c r="B88" s="51" t="n">
        <v>32.79556</v>
      </c>
      <c r="C88" s="51" t="n">
        <v>-1.15142E-009</v>
      </c>
      <c r="D88" s="51" t="n">
        <v>32.74159</v>
      </c>
    </row>
    <row r="89" customFormat="false" ht="15" hidden="false" customHeight="false" outlineLevel="0" collapsed="false">
      <c r="A89" s="51" t="n">
        <v>-2.205525E-011</v>
      </c>
      <c r="B89" s="51" t="n">
        <v>33.2</v>
      </c>
      <c r="C89" s="51" t="n">
        <v>-1.213266E-009</v>
      </c>
      <c r="D89" s="51" t="n">
        <v>33.14538</v>
      </c>
    </row>
    <row r="90" customFormat="false" ht="15" hidden="false" customHeight="false" outlineLevel="0" collapsed="false">
      <c r="A90" s="51" t="n">
        <v>-1.909939E-011</v>
      </c>
      <c r="B90" s="51" t="n">
        <v>33.60543</v>
      </c>
      <c r="C90" s="51" t="n">
        <v>-1.176886E-009</v>
      </c>
      <c r="D90" s="51" t="n">
        <v>33.54913</v>
      </c>
    </row>
    <row r="91" customFormat="false" ht="15" hidden="false" customHeight="false" outlineLevel="0" collapsed="false">
      <c r="A91" s="51" t="n">
        <v>-2.250999E-011</v>
      </c>
      <c r="B91" s="51" t="n">
        <v>34.01144</v>
      </c>
      <c r="C91" s="51" t="n">
        <v>-1.268745E-009</v>
      </c>
      <c r="D91" s="51" t="n">
        <v>33.95491</v>
      </c>
    </row>
    <row r="92" customFormat="false" ht="15" hidden="false" customHeight="false" outlineLevel="0" collapsed="false">
      <c r="A92" s="51" t="n">
        <v>-2.410161E-011</v>
      </c>
      <c r="B92" s="51" t="n">
        <v>34.41591</v>
      </c>
      <c r="C92" s="51" t="n">
        <v>-1.233275E-009</v>
      </c>
      <c r="D92" s="51" t="n">
        <v>34.3587</v>
      </c>
    </row>
    <row r="93" customFormat="false" ht="15" hidden="false" customHeight="false" outlineLevel="0" collapsed="false">
      <c r="A93" s="51" t="n">
        <v>-1.614353E-011</v>
      </c>
      <c r="B93" s="51" t="n">
        <v>34.82026</v>
      </c>
      <c r="C93" s="51" t="n">
        <v>-1.231911E-009</v>
      </c>
      <c r="D93" s="51" t="n">
        <v>34.76146</v>
      </c>
    </row>
    <row r="94" customFormat="false" ht="15" hidden="false" customHeight="false" outlineLevel="0" collapsed="false">
      <c r="A94" s="51" t="n">
        <v>-1.659828E-011</v>
      </c>
      <c r="B94" s="51" t="n">
        <v>35.2253</v>
      </c>
      <c r="C94" s="51" t="n">
        <v>-1.257149E-009</v>
      </c>
      <c r="D94" s="51" t="n">
        <v>35.16523</v>
      </c>
    </row>
    <row r="95" customFormat="false" ht="15" hidden="false" customHeight="false" outlineLevel="0" collapsed="false">
      <c r="A95" s="51" t="n">
        <v>-2.0691E-011</v>
      </c>
      <c r="B95" s="51" t="n">
        <v>35.6298</v>
      </c>
      <c r="C95" s="51" t="n">
        <v>-1.24578E-009</v>
      </c>
      <c r="D95" s="51" t="n">
        <v>35.56801</v>
      </c>
    </row>
    <row r="96" customFormat="false" ht="15" hidden="false" customHeight="false" outlineLevel="0" collapsed="false">
      <c r="A96" s="51" t="n">
        <v>-2.387424E-011</v>
      </c>
      <c r="B96" s="51" t="n">
        <v>36.03347</v>
      </c>
      <c r="C96" s="51" t="n">
        <v>-1.227363E-009</v>
      </c>
      <c r="D96" s="51" t="n">
        <v>35.9708</v>
      </c>
    </row>
    <row r="97" customFormat="false" ht="15" hidden="false" customHeight="false" outlineLevel="0" collapsed="false">
      <c r="A97" s="51" t="n">
        <v>-2.296474E-011</v>
      </c>
      <c r="B97" s="51" t="n">
        <v>36.43887</v>
      </c>
      <c r="C97" s="51" t="n">
        <v>-1.192575E-009</v>
      </c>
      <c r="D97" s="51" t="n">
        <v>36.37355</v>
      </c>
    </row>
    <row r="98" customFormat="false" ht="15" hidden="false" customHeight="false" outlineLevel="0" collapsed="false">
      <c r="A98" s="51" t="n">
        <v>-1.682565E-011</v>
      </c>
      <c r="B98" s="51" t="n">
        <v>36.84449</v>
      </c>
      <c r="C98" s="51" t="n">
        <v>-1.255785E-009</v>
      </c>
      <c r="D98" s="51" t="n">
        <v>36.77835</v>
      </c>
    </row>
    <row r="99" customFormat="false" ht="15" hidden="false" customHeight="false" outlineLevel="0" collapsed="false">
      <c r="A99" s="51" t="n">
        <v>-1.887202E-011</v>
      </c>
      <c r="B99" s="51" t="n">
        <v>37.24973</v>
      </c>
      <c r="C99" s="51" t="n">
        <v>-1.249418E-009</v>
      </c>
      <c r="D99" s="51" t="n">
        <v>37.1811</v>
      </c>
    </row>
    <row r="100" customFormat="false" ht="15" hidden="false" customHeight="false" outlineLevel="0" collapsed="false">
      <c r="A100" s="51" t="n">
        <v>-2.114575E-011</v>
      </c>
      <c r="B100" s="51" t="n">
        <v>37.6541</v>
      </c>
      <c r="C100" s="51" t="n">
        <v>-1.221451E-009</v>
      </c>
      <c r="D100" s="51" t="n">
        <v>37.58488</v>
      </c>
    </row>
    <row r="101" customFormat="false" ht="15" hidden="false" customHeight="false" outlineLevel="0" collapsed="false">
      <c r="A101" s="51" t="n">
        <v>-2.0691E-011</v>
      </c>
      <c r="B101" s="51" t="n">
        <v>38.05891</v>
      </c>
      <c r="C101" s="51" t="n">
        <v>-1.212584E-009</v>
      </c>
      <c r="D101" s="51" t="n">
        <v>37.98765</v>
      </c>
    </row>
    <row r="102" customFormat="false" ht="15" hidden="false" customHeight="false" outlineLevel="0" collapsed="false">
      <c r="A102" s="51" t="n">
        <v>-2.0691E-011</v>
      </c>
      <c r="B102" s="51" t="n">
        <v>38.46259</v>
      </c>
      <c r="C102" s="51" t="n">
        <v>-1.294438E-009</v>
      </c>
      <c r="D102" s="51" t="n">
        <v>38.39143</v>
      </c>
    </row>
    <row r="103" customFormat="false" ht="15" hidden="false" customHeight="false" outlineLevel="0" collapsed="false">
      <c r="A103" s="51" t="n">
        <v>-2.887646E-011</v>
      </c>
      <c r="B103" s="51" t="n">
        <v>38.87144</v>
      </c>
      <c r="C103" s="51" t="n">
        <v>-1.1878E-009</v>
      </c>
      <c r="D103" s="51" t="n">
        <v>38.7942</v>
      </c>
    </row>
    <row r="104" customFormat="false" ht="15" hidden="false" customHeight="false" outlineLevel="0" collapsed="false">
      <c r="A104" s="51" t="n">
        <v>-1.978151E-011</v>
      </c>
      <c r="B104" s="51" t="n">
        <v>39.27803</v>
      </c>
      <c r="C104" s="51" t="n">
        <v>-1.191438E-009</v>
      </c>
      <c r="D104" s="51" t="n">
        <v>39.19797</v>
      </c>
    </row>
    <row r="105" customFormat="false" ht="15" hidden="false" customHeight="false" outlineLevel="0" collapsed="false">
      <c r="A105" s="51" t="n">
        <v>-2.660272E-011</v>
      </c>
      <c r="B105" s="51" t="n">
        <v>39.68789</v>
      </c>
      <c r="C105" s="51" t="n">
        <v>-1.259195E-009</v>
      </c>
      <c r="D105" s="51" t="n">
        <v>39.60175</v>
      </c>
    </row>
    <row r="106" customFormat="false" ht="15" hidden="false" customHeight="false" outlineLevel="0" collapsed="false">
      <c r="A106" s="51" t="n">
        <v>-2.978595E-011</v>
      </c>
      <c r="B106" s="51" t="n">
        <v>40.09476</v>
      </c>
      <c r="C106" s="51" t="n">
        <v>-1.260332E-009</v>
      </c>
      <c r="D106" s="51" t="n">
        <v>40.00454</v>
      </c>
    </row>
    <row r="107" customFormat="false" ht="15" hidden="false" customHeight="false" outlineLevel="0" collapsed="false">
      <c r="A107" s="51" t="n">
        <v>-1.750777E-011</v>
      </c>
      <c r="B107" s="51" t="n">
        <v>40.49916</v>
      </c>
      <c r="C107" s="51" t="n">
        <v>-1.244871E-009</v>
      </c>
      <c r="D107" s="51" t="n">
        <v>40.4093</v>
      </c>
    </row>
    <row r="108" customFormat="false" ht="15" hidden="false" customHeight="false" outlineLevel="0" collapsed="false">
      <c r="A108" s="51" t="n">
        <v>-1.63709E-011</v>
      </c>
      <c r="B108" s="51" t="n">
        <v>40.90505</v>
      </c>
      <c r="C108" s="51" t="n">
        <v>-1.32718E-009</v>
      </c>
      <c r="D108" s="51" t="n">
        <v>40.81207</v>
      </c>
    </row>
    <row r="109" customFormat="false" ht="15" hidden="false" customHeight="false" outlineLevel="0" collapsed="false">
      <c r="A109" s="51" t="n">
        <v>-2.137313E-011</v>
      </c>
      <c r="B109" s="51" t="n">
        <v>41.30957</v>
      </c>
      <c r="C109" s="51" t="n">
        <v>-1.288299E-009</v>
      </c>
      <c r="D109" s="51" t="n">
        <v>41.21587</v>
      </c>
    </row>
    <row r="110" customFormat="false" ht="15" hidden="false" customHeight="false" outlineLevel="0" collapsed="false">
      <c r="A110" s="51" t="n">
        <v>-2.023626E-011</v>
      </c>
      <c r="B110" s="51" t="n">
        <v>41.71437</v>
      </c>
      <c r="C110" s="51" t="n">
        <v>-1.310354E-009</v>
      </c>
      <c r="D110" s="51" t="n">
        <v>41.61962</v>
      </c>
    </row>
    <row r="111" customFormat="false" ht="15" hidden="false" customHeight="false" outlineLevel="0" collapsed="false">
      <c r="A111" s="51" t="n">
        <v>-2.273737E-011</v>
      </c>
      <c r="B111" s="51" t="n">
        <v>42.12073</v>
      </c>
      <c r="C111" s="51" t="n">
        <v>-1.198259E-009</v>
      </c>
      <c r="D111" s="51" t="n">
        <v>42.0224</v>
      </c>
    </row>
    <row r="112" customFormat="false" ht="15" hidden="false" customHeight="false" outlineLevel="0" collapsed="false">
      <c r="A112" s="51" t="n">
        <v>-2.000888E-011</v>
      </c>
      <c r="B112" s="51" t="n">
        <v>42.52536</v>
      </c>
      <c r="C112" s="51" t="n">
        <v>-1.304443E-009</v>
      </c>
      <c r="D112" s="51" t="n">
        <v>42.42618</v>
      </c>
    </row>
    <row r="113" customFormat="false" ht="15" hidden="false" customHeight="false" outlineLevel="0" collapsed="false">
      <c r="A113" s="51" t="n">
        <v>-2.114575E-011</v>
      </c>
      <c r="B113" s="51" t="n">
        <v>42.93027</v>
      </c>
      <c r="C113" s="51" t="n">
        <v>-1.186891E-009</v>
      </c>
      <c r="D113" s="51" t="n">
        <v>42.82895</v>
      </c>
    </row>
    <row r="114" customFormat="false" ht="15" hidden="false" customHeight="false" outlineLevel="0" collapsed="false">
      <c r="A114" s="51" t="n">
        <v>-2.296474E-011</v>
      </c>
      <c r="B114" s="51" t="n">
        <v>43.33549</v>
      </c>
      <c r="C114" s="51" t="n">
        <v>-1.259195E-009</v>
      </c>
      <c r="D114" s="51" t="n">
        <v>43.23172</v>
      </c>
    </row>
    <row r="115" customFormat="false" ht="15" hidden="false" customHeight="false" outlineLevel="0" collapsed="false">
      <c r="A115" s="51" t="n">
        <v>-1.978151E-011</v>
      </c>
      <c r="B115" s="51" t="n">
        <v>43.74026</v>
      </c>
      <c r="C115" s="51" t="n">
        <v>-1.225089E-009</v>
      </c>
      <c r="D115" s="51" t="n">
        <v>43.63449</v>
      </c>
    </row>
    <row r="116" customFormat="false" ht="15" hidden="false" customHeight="false" outlineLevel="0" collapsed="false">
      <c r="A116" s="51" t="n">
        <v>-1.523404E-011</v>
      </c>
      <c r="B116" s="51" t="n">
        <v>44.1441</v>
      </c>
      <c r="C116" s="51" t="n">
        <v>-1.216222E-009</v>
      </c>
      <c r="D116" s="51" t="n">
        <v>44.03729</v>
      </c>
    </row>
    <row r="117" customFormat="false" ht="15" hidden="false" customHeight="false" outlineLevel="0" collapsed="false">
      <c r="A117" s="51" t="n">
        <v>-2.50111E-011</v>
      </c>
      <c r="B117" s="51" t="n">
        <v>44.54975</v>
      </c>
      <c r="C117" s="51" t="n">
        <v>-1.210083E-009</v>
      </c>
      <c r="D117" s="51" t="n">
        <v>44.44004</v>
      </c>
    </row>
    <row r="118" customFormat="false" ht="15" hidden="false" customHeight="false" outlineLevel="0" collapsed="false">
      <c r="A118" s="51" t="n">
        <v>-1.659828E-011</v>
      </c>
      <c r="B118" s="51" t="n">
        <v>44.95551</v>
      </c>
      <c r="C118" s="51" t="n">
        <v>-1.258968E-009</v>
      </c>
      <c r="D118" s="51" t="n">
        <v>44.84382</v>
      </c>
    </row>
    <row r="119" customFormat="false" ht="15" hidden="false" customHeight="false" outlineLevel="0" collapsed="false">
      <c r="A119" s="51" t="n">
        <v>-2.114575E-011</v>
      </c>
      <c r="B119" s="51" t="n">
        <v>45.35959</v>
      </c>
      <c r="C119" s="51" t="n">
        <v>-1.231911E-009</v>
      </c>
      <c r="D119" s="51" t="n">
        <v>45.24759</v>
      </c>
    </row>
    <row r="120" customFormat="false" ht="15" hidden="false" customHeight="false" outlineLevel="0" collapsed="false">
      <c r="A120" s="51" t="n">
        <v>-1.818989E-011</v>
      </c>
      <c r="B120" s="51" t="n">
        <v>45.76334</v>
      </c>
      <c r="C120" s="51" t="n">
        <v>-1.22759E-009</v>
      </c>
      <c r="D120" s="51" t="n">
        <v>45.65065</v>
      </c>
    </row>
    <row r="121" customFormat="false" ht="15" hidden="false" customHeight="false" outlineLevel="0" collapsed="false">
      <c r="A121" s="51" t="n">
        <v>-2.0691E-011</v>
      </c>
      <c r="B121" s="51" t="n">
        <v>46.16802</v>
      </c>
      <c r="C121" s="51" t="n">
        <v>-1.291028E-009</v>
      </c>
      <c r="D121" s="51" t="n">
        <v>46.05448</v>
      </c>
    </row>
    <row r="122" customFormat="false" ht="15" hidden="false" customHeight="false" outlineLevel="0" collapsed="false">
      <c r="A122" s="51" t="n">
        <v>-2.205525E-011</v>
      </c>
      <c r="B122" s="51" t="n">
        <v>46.57301</v>
      </c>
      <c r="C122" s="51" t="n">
        <v>-1.208718E-009</v>
      </c>
      <c r="D122" s="51" t="n">
        <v>46.45726</v>
      </c>
    </row>
    <row r="123" customFormat="false" ht="15" hidden="false" customHeight="false" outlineLevel="0" collapsed="false">
      <c r="A123" s="51" t="n">
        <v>-2.819434E-011</v>
      </c>
      <c r="B123" s="51" t="n">
        <v>46.9768</v>
      </c>
      <c r="C123" s="51" t="n">
        <v>-1.23373E-009</v>
      </c>
      <c r="D123" s="51" t="n">
        <v>46.86003</v>
      </c>
    </row>
    <row r="124" customFormat="false" ht="15" hidden="false" customHeight="false" outlineLevel="0" collapsed="false">
      <c r="A124" s="51" t="n">
        <v>-2.114575E-011</v>
      </c>
      <c r="B124" s="51" t="n">
        <v>47.38122</v>
      </c>
      <c r="C124" s="51" t="n">
        <v>-1.192802E-009</v>
      </c>
      <c r="D124" s="51" t="n">
        <v>47.26282</v>
      </c>
    </row>
    <row r="125" customFormat="false" ht="15" hidden="false" customHeight="false" outlineLevel="0" collapsed="false">
      <c r="A125" s="51" t="n">
        <v>-2.046363E-011</v>
      </c>
      <c r="B125" s="51" t="n">
        <v>47.78653</v>
      </c>
      <c r="C125" s="51" t="n">
        <v>-1.212129E-009</v>
      </c>
      <c r="D125" s="51" t="n">
        <v>47.66558</v>
      </c>
    </row>
    <row r="126" customFormat="false" ht="15" hidden="false" customHeight="false" outlineLevel="0" collapsed="false">
      <c r="A126" s="51" t="n">
        <v>-2.137313E-011</v>
      </c>
      <c r="B126" s="51" t="n">
        <v>48.19012</v>
      </c>
      <c r="C126" s="51" t="n">
        <v>-1.210765E-009</v>
      </c>
      <c r="D126" s="51" t="n">
        <v>48.06835</v>
      </c>
    </row>
    <row r="127" customFormat="false" ht="15" hidden="false" customHeight="false" outlineLevel="0" collapsed="false">
      <c r="A127" s="51" t="n">
        <v>-1.72804E-011</v>
      </c>
      <c r="B127" s="51" t="n">
        <v>48.59443</v>
      </c>
      <c r="C127" s="51" t="n">
        <v>-1.226908E-009</v>
      </c>
      <c r="D127" s="51" t="n">
        <v>48.47113</v>
      </c>
    </row>
    <row r="128" customFormat="false" ht="15" hidden="false" customHeight="false" outlineLevel="0" collapsed="false">
      <c r="A128" s="51" t="n">
        <v>-2.569323E-011</v>
      </c>
      <c r="B128" s="51" t="n">
        <v>48.99905</v>
      </c>
      <c r="C128" s="51" t="n">
        <v>-1.272838E-009</v>
      </c>
      <c r="D128" s="51" t="n">
        <v>48.87493</v>
      </c>
    </row>
    <row r="129" customFormat="false" ht="15" hidden="false" customHeight="false" outlineLevel="0" collapsed="false">
      <c r="A129" s="51" t="n">
        <v>-1.773515E-011</v>
      </c>
      <c r="B129" s="51" t="n">
        <v>49.40323</v>
      </c>
      <c r="C129" s="51" t="n">
        <v>-1.130502E-009</v>
      </c>
      <c r="D129" s="51" t="n">
        <v>49.27768</v>
      </c>
    </row>
    <row r="130" customFormat="false" ht="15" hidden="false" customHeight="false" outlineLevel="0" collapsed="false">
      <c r="A130" s="51" t="n">
        <v>-2.182787E-011</v>
      </c>
      <c r="B130" s="51" t="n">
        <v>49.80876</v>
      </c>
      <c r="C130" s="51" t="n">
        <v>-1.28739E-009</v>
      </c>
      <c r="D130" s="51" t="n">
        <v>49.68045</v>
      </c>
    </row>
    <row r="131" customFormat="false" ht="15" hidden="false" customHeight="false" outlineLevel="0" collapsed="false">
      <c r="A131" s="51" t="n">
        <v>-2.364686E-011</v>
      </c>
      <c r="B131" s="51" t="n">
        <v>50.21281</v>
      </c>
      <c r="C131" s="51" t="n">
        <v>-1.221224E-009</v>
      </c>
      <c r="D131" s="51" t="n">
        <v>50.08423</v>
      </c>
    </row>
    <row r="132" customFormat="false" ht="15" hidden="false" customHeight="false" outlineLevel="0" collapsed="false">
      <c r="A132" s="51" t="n">
        <v>-2.205525E-011</v>
      </c>
      <c r="B132" s="51" t="n">
        <v>50.61812</v>
      </c>
      <c r="C132" s="51" t="n">
        <v>-1.2908E-009</v>
      </c>
      <c r="D132" s="51" t="n">
        <v>50.48802</v>
      </c>
    </row>
    <row r="133" customFormat="false" ht="15" hidden="false" customHeight="false" outlineLevel="0" collapsed="false">
      <c r="A133" s="51" t="n">
        <v>-2.319211E-011</v>
      </c>
      <c r="B133" s="51" t="n">
        <v>51.02255</v>
      </c>
      <c r="C133" s="51" t="n">
        <v>-1.220997E-009</v>
      </c>
      <c r="D133" s="51" t="n">
        <v>50.89178</v>
      </c>
    </row>
    <row r="134" customFormat="false" ht="15" hidden="false" customHeight="false" outlineLevel="0" collapsed="false">
      <c r="A134" s="51" t="n">
        <v>-2.0691E-011</v>
      </c>
      <c r="B134" s="51" t="n">
        <v>51.42695</v>
      </c>
      <c r="C134" s="51" t="n">
        <v>-1.296485E-009</v>
      </c>
      <c r="D134" s="51" t="n">
        <v>51.29455</v>
      </c>
    </row>
    <row r="135" customFormat="false" ht="15" hidden="false" customHeight="false" outlineLevel="0" collapsed="false">
      <c r="A135" s="51" t="n">
        <v>-2.93312E-011</v>
      </c>
      <c r="B135" s="51" t="n">
        <v>51.83081</v>
      </c>
      <c r="C135" s="51" t="n">
        <v>-1.217586E-009</v>
      </c>
      <c r="D135" s="51" t="n">
        <v>51.69832</v>
      </c>
    </row>
    <row r="136" customFormat="false" ht="15" hidden="false" customHeight="false" outlineLevel="0" collapsed="false">
      <c r="A136" s="51" t="n">
        <v>-1.818989E-011</v>
      </c>
      <c r="B136" s="51" t="n">
        <v>52.23474</v>
      </c>
      <c r="C136" s="51" t="n">
        <v>-1.150738E-009</v>
      </c>
      <c r="D136" s="51" t="n">
        <v>52.10316</v>
      </c>
    </row>
    <row r="137" customFormat="false" ht="15" hidden="false" customHeight="false" outlineLevel="0" collapsed="false">
      <c r="A137" s="51" t="n">
        <v>-2.319211E-011</v>
      </c>
      <c r="B137" s="51" t="n">
        <v>52.63954</v>
      </c>
      <c r="C137" s="51" t="n">
        <v>-1.221224E-009</v>
      </c>
      <c r="D137" s="51" t="n">
        <v>52.50793</v>
      </c>
    </row>
    <row r="138" customFormat="false" ht="15" hidden="false" customHeight="false" outlineLevel="0" collapsed="false">
      <c r="A138" s="51" t="n">
        <v>-2.16005E-011</v>
      </c>
      <c r="B138" s="51" t="n">
        <v>53.04467</v>
      </c>
      <c r="C138" s="51" t="n">
        <v>-1.218268E-009</v>
      </c>
      <c r="D138" s="51" t="n">
        <v>52.9128</v>
      </c>
    </row>
    <row r="139" customFormat="false" ht="15" hidden="false" customHeight="false" outlineLevel="0" collapsed="false">
      <c r="A139" s="51" t="n">
        <v>-2.546585E-011</v>
      </c>
      <c r="B139" s="51" t="n">
        <v>53.4494</v>
      </c>
      <c r="C139" s="51" t="n">
        <v>-1.244871E-009</v>
      </c>
      <c r="D139" s="51" t="n">
        <v>53.31657</v>
      </c>
    </row>
    <row r="140" customFormat="false" ht="15" hidden="false" customHeight="false" outlineLevel="0" collapsed="false">
      <c r="A140" s="51" t="n">
        <v>-2.773959E-011</v>
      </c>
      <c r="B140" s="51" t="n">
        <v>53.85353</v>
      </c>
      <c r="C140" s="51" t="n">
        <v>-1.248736E-009</v>
      </c>
      <c r="D140" s="51" t="n">
        <v>53.71935</v>
      </c>
    </row>
    <row r="141" customFormat="false" ht="15" hidden="false" customHeight="false" outlineLevel="0" collapsed="false">
      <c r="A141" s="51" t="n">
        <v>-2.59206E-011</v>
      </c>
      <c r="B141" s="51" t="n">
        <v>54.25698</v>
      </c>
      <c r="C141" s="51" t="n">
        <v>-1.293529E-009</v>
      </c>
      <c r="D141" s="51" t="n">
        <v>54.12415</v>
      </c>
    </row>
    <row r="142" customFormat="false" ht="15" hidden="false" customHeight="false" outlineLevel="0" collapsed="false">
      <c r="A142" s="51" t="n">
        <v>-1.818989E-011</v>
      </c>
      <c r="B142" s="51" t="n">
        <v>54.66157</v>
      </c>
      <c r="C142" s="51" t="n">
        <v>-1.239869E-009</v>
      </c>
      <c r="D142" s="51" t="n">
        <v>54.52993</v>
      </c>
    </row>
    <row r="143" customFormat="false" ht="15" hidden="false" customHeight="false" outlineLevel="0" collapsed="false">
      <c r="A143" s="51" t="n">
        <v>-2.296474E-011</v>
      </c>
      <c r="B143" s="51" t="n">
        <v>55.06638</v>
      </c>
      <c r="C143" s="51" t="n">
        <v>-1.162789E-009</v>
      </c>
      <c r="D143" s="51" t="n">
        <v>54.93172</v>
      </c>
    </row>
    <row r="144" customFormat="false" ht="15" hidden="false" customHeight="false" outlineLevel="0" collapsed="false">
      <c r="A144" s="51" t="n">
        <v>-2.637535E-011</v>
      </c>
      <c r="B144" s="51" t="n">
        <v>55.47141</v>
      </c>
      <c r="C144" s="51" t="n">
        <v>-1.216222E-009</v>
      </c>
      <c r="D144" s="51" t="n">
        <v>55.3359</v>
      </c>
    </row>
    <row r="145" customFormat="false" ht="15" hidden="false" customHeight="false" outlineLevel="0" collapsed="false">
      <c r="A145" s="51" t="n">
        <v>-2.796696E-011</v>
      </c>
      <c r="B145" s="51" t="n">
        <v>55.87595</v>
      </c>
      <c r="C145" s="51" t="n">
        <v>-1.317176E-009</v>
      </c>
      <c r="D145" s="51" t="n">
        <v>55.74063</v>
      </c>
    </row>
    <row r="146" customFormat="false" ht="15" hidden="false" customHeight="false" outlineLevel="0" collapsed="false">
      <c r="A146" s="51" t="n">
        <v>-2.819434E-011</v>
      </c>
      <c r="B146" s="51" t="n">
        <v>56.28111</v>
      </c>
      <c r="C146" s="51" t="n">
        <v>-1.195531E-009</v>
      </c>
      <c r="D146" s="51" t="n">
        <v>56.14336</v>
      </c>
    </row>
    <row r="147" customFormat="false" ht="15" hidden="false" customHeight="false" outlineLevel="0" collapsed="false">
      <c r="A147" s="51" t="n">
        <v>-2.50111E-011</v>
      </c>
      <c r="B147" s="51" t="n">
        <v>56.68432</v>
      </c>
      <c r="C147" s="51" t="n">
        <v>-1.192575E-009</v>
      </c>
      <c r="D147" s="51" t="n">
        <v>56.5473</v>
      </c>
    </row>
    <row r="148" customFormat="false" ht="15" hidden="false" customHeight="false" outlineLevel="0" collapsed="false">
      <c r="A148" s="51" t="n">
        <v>-1.978151E-011</v>
      </c>
      <c r="B148" s="51" t="n">
        <v>57.08874</v>
      </c>
      <c r="C148" s="51" t="n">
        <v>-1.208264E-009</v>
      </c>
      <c r="D148" s="51" t="n">
        <v>56.95114</v>
      </c>
    </row>
    <row r="149" customFormat="false" ht="15" hidden="false" customHeight="false" outlineLevel="0" collapsed="false">
      <c r="A149" s="51" t="n">
        <v>-2.546585E-011</v>
      </c>
      <c r="B149" s="51" t="n">
        <v>57.49289</v>
      </c>
      <c r="C149" s="51" t="n">
        <v>-1.24669E-009</v>
      </c>
      <c r="D149" s="51" t="n">
        <v>57.35492</v>
      </c>
    </row>
    <row r="150" customFormat="false" ht="15" hidden="false" customHeight="false" outlineLevel="0" collapsed="false">
      <c r="A150" s="51" t="n">
        <v>-2.182787E-011</v>
      </c>
      <c r="B150" s="51" t="n">
        <v>57.8978</v>
      </c>
      <c r="C150" s="51" t="n">
        <v>-1.26056E-009</v>
      </c>
      <c r="D150" s="51" t="n">
        <v>57.75778</v>
      </c>
    </row>
    <row r="151" customFormat="false" ht="15" hidden="false" customHeight="false" outlineLevel="0" collapsed="false">
      <c r="A151" s="51" t="n">
        <v>-2.455636E-011</v>
      </c>
      <c r="B151" s="51" t="n">
        <v>58.30281</v>
      </c>
      <c r="C151" s="51" t="n">
        <v>-1.221679E-009</v>
      </c>
      <c r="D151" s="51" t="n">
        <v>58.16149</v>
      </c>
    </row>
    <row r="152" customFormat="false" ht="15" hidden="false" customHeight="false" outlineLevel="0" collapsed="false">
      <c r="A152" s="51" t="n">
        <v>-2.0691E-011</v>
      </c>
      <c r="B152" s="51" t="n">
        <v>58.70758</v>
      </c>
      <c r="C152" s="51" t="n">
        <v>-1.257831E-009</v>
      </c>
      <c r="D152" s="51" t="n">
        <v>58.56449</v>
      </c>
    </row>
    <row r="153" customFormat="false" ht="15" hidden="false" customHeight="false" outlineLevel="0" collapsed="false">
      <c r="A153" s="51" t="n">
        <v>-1.932676E-011</v>
      </c>
      <c r="B153" s="51" t="n">
        <v>59.1113</v>
      </c>
      <c r="C153" s="51" t="n">
        <v>-1.211447E-009</v>
      </c>
      <c r="D153" s="51" t="n">
        <v>58.96797</v>
      </c>
    </row>
    <row r="154" customFormat="false" ht="15" hidden="false" customHeight="false" outlineLevel="0" collapsed="false">
      <c r="A154" s="51" t="n">
        <v>-2.137313E-011</v>
      </c>
      <c r="B154" s="51" t="n">
        <v>59.51632</v>
      </c>
      <c r="C154" s="51" t="n">
        <v>-1.221224E-009</v>
      </c>
      <c r="D154" s="51" t="n">
        <v>59.37199</v>
      </c>
    </row>
    <row r="155" customFormat="false" ht="15" hidden="false" customHeight="false" outlineLevel="0" collapsed="false">
      <c r="A155" s="51" t="n">
        <v>-1.864464E-011</v>
      </c>
      <c r="B155" s="51" t="n">
        <v>59.92088</v>
      </c>
      <c r="C155" s="51" t="n">
        <v>-1.270337E-009</v>
      </c>
      <c r="D155" s="51" t="n">
        <v>59.77521</v>
      </c>
    </row>
    <row r="156" customFormat="false" ht="15" hidden="false" customHeight="false" outlineLevel="0" collapsed="false">
      <c r="A156" s="51" t="n">
        <v>-2.705747E-011</v>
      </c>
      <c r="B156" s="51" t="n">
        <v>60.3248</v>
      </c>
      <c r="C156" s="51" t="n">
        <v>-1.315129E-009</v>
      </c>
      <c r="D156" s="51" t="n">
        <v>60.17767</v>
      </c>
    </row>
    <row r="157" customFormat="false" ht="15" hidden="false" customHeight="false" outlineLevel="0" collapsed="false">
      <c r="A157" s="51" t="n">
        <v>-2.137313E-011</v>
      </c>
      <c r="B157" s="51" t="n">
        <v>60.73084</v>
      </c>
      <c r="C157" s="51" t="n">
        <v>-1.213039E-009</v>
      </c>
      <c r="D157" s="51" t="n">
        <v>60.58061</v>
      </c>
    </row>
    <row r="158" customFormat="false" ht="15" hidden="false" customHeight="false" outlineLevel="0" collapsed="false">
      <c r="A158" s="51" t="n">
        <v>-2.364686E-011</v>
      </c>
      <c r="B158" s="51" t="n">
        <v>61.13429</v>
      </c>
      <c r="C158" s="51" t="n">
        <v>-1.257831E-009</v>
      </c>
      <c r="D158" s="51" t="n">
        <v>60.98409</v>
      </c>
    </row>
    <row r="159" customFormat="false" ht="15" hidden="false" customHeight="false" outlineLevel="0" collapsed="false">
      <c r="A159" s="51" t="n">
        <v>-1.750777E-011</v>
      </c>
      <c r="B159" s="51" t="n">
        <v>61.5382</v>
      </c>
      <c r="C159" s="51" t="n">
        <v>-1.178705E-009</v>
      </c>
      <c r="D159" s="51" t="n">
        <v>61.38655</v>
      </c>
    </row>
    <row r="160" customFormat="false" ht="15" hidden="false" customHeight="false" outlineLevel="0" collapsed="false">
      <c r="A160" s="51" t="n">
        <v>-2.660272E-011</v>
      </c>
      <c r="B160" s="51" t="n">
        <v>61.94352</v>
      </c>
      <c r="C160" s="51" t="n">
        <v>-1.207582E-009</v>
      </c>
      <c r="D160" s="51" t="n">
        <v>61.79002</v>
      </c>
    </row>
    <row r="161" customFormat="false" ht="15" hidden="false" customHeight="false" outlineLevel="0" collapsed="false">
      <c r="A161" s="51" t="n">
        <v>-3.02407E-011</v>
      </c>
      <c r="B161" s="51" t="n">
        <v>62.34716</v>
      </c>
      <c r="C161" s="51" t="n">
        <v>-1.240323E-009</v>
      </c>
      <c r="D161" s="51" t="n">
        <v>62.19247</v>
      </c>
    </row>
    <row r="162" customFormat="false" ht="15" hidden="false" customHeight="false" outlineLevel="0" collapsed="false">
      <c r="A162" s="51" t="n">
        <v>-2.728484E-011</v>
      </c>
      <c r="B162" s="51" t="n">
        <v>62.75329</v>
      </c>
      <c r="C162" s="51" t="n">
        <v>-1.196668E-009</v>
      </c>
      <c r="D162" s="51" t="n">
        <v>62.59576</v>
      </c>
    </row>
    <row r="163" customFormat="false" ht="15" hidden="false" customHeight="false" outlineLevel="0" collapsed="false">
      <c r="A163" s="51" t="n">
        <v>-2.0691E-011</v>
      </c>
      <c r="B163" s="51" t="n">
        <v>63.1591</v>
      </c>
      <c r="C163" s="51" t="n">
        <v>-1.220542E-009</v>
      </c>
      <c r="D163" s="51" t="n">
        <v>62.99937</v>
      </c>
    </row>
    <row r="164" customFormat="false" ht="15" hidden="false" customHeight="false" outlineLevel="0" collapsed="false">
      <c r="A164" s="51" t="n">
        <v>-2.0691E-011</v>
      </c>
      <c r="B164" s="51" t="n">
        <v>63.56424</v>
      </c>
      <c r="C164" s="51" t="n">
        <v>-1.30126E-009</v>
      </c>
      <c r="D164" s="51" t="n">
        <v>63.4029</v>
      </c>
    </row>
    <row r="165" customFormat="false" ht="15" hidden="false" customHeight="false" outlineLevel="0" collapsed="false">
      <c r="A165" s="51" t="n">
        <v>-2.887646E-011</v>
      </c>
      <c r="B165" s="51" t="n">
        <v>63.96851</v>
      </c>
      <c r="C165" s="51" t="n">
        <v>-1.23805E-009</v>
      </c>
      <c r="D165" s="51" t="n">
        <v>63.80655</v>
      </c>
    </row>
    <row r="166" customFormat="false" ht="15" hidden="false" customHeight="false" outlineLevel="0" collapsed="false">
      <c r="A166" s="51" t="n">
        <v>-2.0691E-011</v>
      </c>
      <c r="B166" s="51" t="n">
        <v>64.37486</v>
      </c>
      <c r="C166" s="51" t="n">
        <v>-1.19212E-009</v>
      </c>
      <c r="D166" s="51" t="n">
        <v>64.21024</v>
      </c>
    </row>
    <row r="167" customFormat="false" ht="15" hidden="false" customHeight="false" outlineLevel="0" collapsed="false">
      <c r="A167" s="51" t="n">
        <v>-2.296474E-011</v>
      </c>
      <c r="B167" s="51" t="n">
        <v>64.78136</v>
      </c>
      <c r="C167" s="51" t="n">
        <v>-1.146191E-009</v>
      </c>
      <c r="D167" s="51" t="n">
        <v>64.61291</v>
      </c>
    </row>
    <row r="168" customFormat="false" ht="15" hidden="false" customHeight="false" outlineLevel="0" collapsed="false">
      <c r="A168" s="51" t="n">
        <v>-2.364686E-011</v>
      </c>
      <c r="B168" s="51" t="n">
        <v>65.18528</v>
      </c>
      <c r="C168" s="51" t="n">
        <v>-1.221679E-009</v>
      </c>
      <c r="D168" s="51" t="n">
        <v>65.01586</v>
      </c>
    </row>
    <row r="169" customFormat="false" ht="15" hidden="false" customHeight="false" outlineLevel="0" collapsed="false">
      <c r="A169" s="51" t="n">
        <v>-2.455636E-011</v>
      </c>
      <c r="B169" s="51" t="n">
        <v>65.59076</v>
      </c>
      <c r="C169" s="51" t="n">
        <v>-1.253511E-009</v>
      </c>
      <c r="D169" s="51" t="n">
        <v>65.4202</v>
      </c>
    </row>
    <row r="170" customFormat="false" ht="15" hidden="false" customHeight="false" outlineLevel="0" collapsed="false">
      <c r="A170" s="51" t="n">
        <v>-1.818989E-011</v>
      </c>
      <c r="B170" s="51" t="n">
        <v>65.99554</v>
      </c>
      <c r="C170" s="51" t="n">
        <v>-1.183935E-009</v>
      </c>
      <c r="D170" s="51" t="n">
        <v>65.82272</v>
      </c>
    </row>
    <row r="171" customFormat="false" ht="15" hidden="false" customHeight="false" outlineLevel="0" collapsed="false">
      <c r="A171" s="51" t="n">
        <v>-2.364686E-011</v>
      </c>
      <c r="B171" s="51" t="n">
        <v>66.40139</v>
      </c>
      <c r="C171" s="51" t="n">
        <v>-1.24146E-009</v>
      </c>
      <c r="D171" s="51" t="n">
        <v>66.22601</v>
      </c>
    </row>
    <row r="172" customFormat="false" ht="15" hidden="false" customHeight="false" outlineLevel="0" collapsed="false">
      <c r="A172" s="51" t="n">
        <v>-2.364686E-011</v>
      </c>
      <c r="B172" s="51" t="n">
        <v>66.80738</v>
      </c>
      <c r="C172" s="51" t="n">
        <v>-1.134367E-009</v>
      </c>
      <c r="D172" s="51" t="n">
        <v>66.62987</v>
      </c>
    </row>
    <row r="173" customFormat="false" ht="15" hidden="false" customHeight="false" outlineLevel="0" collapsed="false">
      <c r="A173" s="51" t="n">
        <v>-2.296474E-011</v>
      </c>
      <c r="B173" s="51" t="n">
        <v>67.21208</v>
      </c>
      <c r="C173" s="51" t="n">
        <v>-1.254421E-009</v>
      </c>
      <c r="D173" s="51" t="n">
        <v>67.03348</v>
      </c>
    </row>
    <row r="174" customFormat="false" ht="15" hidden="false" customHeight="false" outlineLevel="0" collapsed="false">
      <c r="A174" s="51" t="n">
        <v>-1.909939E-011</v>
      </c>
      <c r="B174" s="51" t="n">
        <v>67.6159</v>
      </c>
      <c r="C174" s="51" t="n">
        <v>-1.211447E-009</v>
      </c>
      <c r="D174" s="51" t="n">
        <v>67.43615</v>
      </c>
    </row>
    <row r="175" customFormat="false" ht="15" hidden="false" customHeight="false" outlineLevel="0" collapsed="false">
      <c r="A175" s="51" t="n">
        <v>-2.50111E-011</v>
      </c>
      <c r="B175" s="51" t="n">
        <v>68.02273</v>
      </c>
      <c r="C175" s="51" t="n">
        <v>-1.24237E-009</v>
      </c>
      <c r="D175" s="51" t="n">
        <v>67.83911</v>
      </c>
    </row>
    <row r="176" customFormat="false" ht="15" hidden="false" customHeight="false" outlineLevel="0" collapsed="false">
      <c r="A176" s="51" t="n">
        <v>-2.250999E-011</v>
      </c>
      <c r="B176" s="51" t="n">
        <v>68.42739</v>
      </c>
      <c r="C176" s="51" t="n">
        <v>-1.262379E-009</v>
      </c>
      <c r="D176" s="51" t="n">
        <v>68.2421</v>
      </c>
    </row>
    <row r="177" customFormat="false" ht="15" hidden="false" customHeight="false" outlineLevel="0" collapsed="false">
      <c r="A177" s="51" t="n">
        <v>-2.023626E-011</v>
      </c>
      <c r="B177" s="51" t="n">
        <v>68.83265</v>
      </c>
      <c r="C177" s="51" t="n">
        <v>-1.234184E-009</v>
      </c>
      <c r="D177" s="51" t="n">
        <v>68.64488</v>
      </c>
    </row>
    <row r="178" customFormat="false" ht="15" hidden="false" customHeight="false" outlineLevel="0" collapsed="false">
      <c r="A178" s="51" t="n">
        <v>-2.273737E-011</v>
      </c>
      <c r="B178" s="51" t="n">
        <v>69.23699</v>
      </c>
      <c r="C178" s="51" t="n">
        <v>-1.280796E-009</v>
      </c>
      <c r="D178" s="51" t="n">
        <v>69.04778</v>
      </c>
    </row>
    <row r="179" customFormat="false" ht="15" hidden="false" customHeight="false" outlineLevel="0" collapsed="false">
      <c r="A179" s="51" t="n">
        <v>-2.296474E-011</v>
      </c>
      <c r="B179" s="51" t="n">
        <v>69.64284</v>
      </c>
      <c r="C179" s="51" t="n">
        <v>-1.260332E-009</v>
      </c>
      <c r="D179" s="51" t="n">
        <v>69.45197</v>
      </c>
    </row>
    <row r="180" customFormat="false" ht="15" hidden="false" customHeight="false" outlineLevel="0" collapsed="false">
      <c r="A180" s="51" t="n">
        <v>-2.796696E-011</v>
      </c>
      <c r="B180" s="51" t="n">
        <v>70.05132</v>
      </c>
      <c r="C180" s="51" t="n">
        <v>-1.252602E-009</v>
      </c>
      <c r="D180" s="51" t="n">
        <v>69.85611</v>
      </c>
    </row>
    <row r="181" customFormat="false" ht="15" hidden="false" customHeight="false" outlineLevel="0" collapsed="false">
      <c r="A181" s="51" t="n">
        <v>-1.932676E-011</v>
      </c>
      <c r="B181" s="51" t="n">
        <v>70.45678</v>
      </c>
      <c r="C181" s="51" t="n">
        <v>-1.257376E-009</v>
      </c>
      <c r="D181" s="51" t="n">
        <v>70.25882</v>
      </c>
    </row>
    <row r="182" customFormat="false" ht="15" hidden="false" customHeight="false" outlineLevel="0" collapsed="false">
      <c r="A182" s="51" t="n">
        <v>-1.523404E-011</v>
      </c>
      <c r="B182" s="51" t="n">
        <v>70.88143</v>
      </c>
      <c r="C182" s="51" t="n">
        <v>-1.248736E-009</v>
      </c>
      <c r="D182" s="51" t="n">
        <v>70.66269</v>
      </c>
    </row>
    <row r="183" customFormat="false" ht="15" hidden="false" customHeight="false" outlineLevel="0" collapsed="false">
      <c r="A183" s="51" t="n">
        <v>-2.887646E-011</v>
      </c>
      <c r="B183" s="51" t="n">
        <v>71.2884</v>
      </c>
      <c r="C183" s="51" t="n">
        <v>-1.185981E-009</v>
      </c>
      <c r="D183" s="51" t="n">
        <v>71.06517</v>
      </c>
    </row>
    <row r="184" customFormat="false" ht="15" hidden="false" customHeight="false" outlineLevel="0" collapsed="false">
      <c r="A184" s="51" t="n">
        <v>-2.364686E-011</v>
      </c>
      <c r="B184" s="51" t="n">
        <v>71.69585</v>
      </c>
      <c r="C184" s="51" t="n">
        <v>-1.259878E-009</v>
      </c>
      <c r="D184" s="51" t="n">
        <v>71.46852</v>
      </c>
    </row>
    <row r="185" customFormat="false" ht="15" hidden="false" customHeight="false" outlineLevel="0" collapsed="false">
      <c r="A185" s="51" t="n">
        <v>-2.023626E-011</v>
      </c>
      <c r="B185" s="51" t="n">
        <v>72.10172</v>
      </c>
      <c r="C185" s="51" t="n">
        <v>-1.290118E-009</v>
      </c>
      <c r="D185" s="51" t="n">
        <v>71.87186</v>
      </c>
    </row>
    <row r="186" customFormat="false" ht="15" hidden="false" customHeight="false" outlineLevel="0" collapsed="false">
      <c r="A186" s="51" t="n">
        <v>-2.000888E-011</v>
      </c>
      <c r="B186" s="51" t="n">
        <v>72.50568</v>
      </c>
      <c r="C186" s="51" t="n">
        <v>-1.189846E-009</v>
      </c>
      <c r="D186" s="51" t="n">
        <v>72.27601</v>
      </c>
    </row>
    <row r="187" customFormat="false" ht="15" hidden="false" customHeight="false" outlineLevel="0" collapsed="false">
      <c r="A187" s="51" t="n">
        <v>-2.432898E-011</v>
      </c>
      <c r="B187" s="51" t="n">
        <v>72.91111</v>
      </c>
      <c r="C187" s="51" t="n">
        <v>-1.247372E-009</v>
      </c>
      <c r="D187" s="51" t="n">
        <v>72.67879</v>
      </c>
    </row>
    <row r="188" customFormat="false" ht="15" hidden="false" customHeight="false" outlineLevel="0" collapsed="false">
      <c r="A188" s="51" t="n">
        <v>-2.59206E-011</v>
      </c>
      <c r="B188" s="51" t="n">
        <v>73.31552</v>
      </c>
      <c r="C188" s="51" t="n">
        <v>-1.239641E-009</v>
      </c>
      <c r="D188" s="51" t="n">
        <v>73.08277</v>
      </c>
    </row>
    <row r="189" customFormat="false" ht="15" hidden="false" customHeight="false" outlineLevel="0" collapsed="false">
      <c r="A189" s="51" t="n">
        <v>-2.250999E-011</v>
      </c>
      <c r="B189" s="51" t="n">
        <v>73.72068</v>
      </c>
      <c r="C189" s="51" t="n">
        <v>-1.240778E-009</v>
      </c>
      <c r="D189" s="51" t="n">
        <v>73.48579</v>
      </c>
    </row>
    <row r="190" customFormat="false" ht="15" hidden="false" customHeight="false" outlineLevel="0" collapsed="false">
      <c r="A190" s="51" t="n">
        <v>-2.137313E-011</v>
      </c>
      <c r="B190" s="51" t="n">
        <v>74.12456</v>
      </c>
      <c r="C190" s="51" t="n">
        <v>-1.194167E-009</v>
      </c>
      <c r="D190" s="51" t="n">
        <v>73.89021</v>
      </c>
    </row>
    <row r="191" customFormat="false" ht="15" hidden="false" customHeight="false" outlineLevel="0" collapsed="false">
      <c r="A191" s="51" t="n">
        <v>-2.046363E-011</v>
      </c>
      <c r="B191" s="51" t="n">
        <v>74.52945</v>
      </c>
      <c r="C191" s="51" t="n">
        <v>-1.267608E-009</v>
      </c>
      <c r="D191" s="51" t="n">
        <v>74.29324</v>
      </c>
    </row>
    <row r="192" customFormat="false" ht="15" hidden="false" customHeight="false" outlineLevel="0" collapsed="false">
      <c r="A192" s="51" t="n">
        <v>-1.682565E-011</v>
      </c>
      <c r="B192" s="51" t="n">
        <v>74.93288</v>
      </c>
      <c r="C192" s="51" t="n">
        <v>-1.242142E-009</v>
      </c>
      <c r="D192" s="51" t="n">
        <v>74.69699</v>
      </c>
    </row>
    <row r="193" customFormat="false" ht="15" hidden="false" customHeight="false" outlineLevel="0" collapsed="false">
      <c r="A193" s="51" t="n">
        <v>-2.319211E-011</v>
      </c>
      <c r="B193" s="51" t="n">
        <v>75.33784</v>
      </c>
      <c r="C193" s="51" t="n">
        <v>-1.24237E-009</v>
      </c>
      <c r="D193" s="51" t="n">
        <v>75.10033</v>
      </c>
    </row>
    <row r="194" customFormat="false" ht="15" hidden="false" customHeight="false" outlineLevel="0" collapsed="false">
      <c r="A194" s="51" t="n">
        <v>-2.887646E-011</v>
      </c>
      <c r="B194" s="51" t="n">
        <v>75.74407</v>
      </c>
      <c r="C194" s="51" t="n">
        <v>-1.221224E-009</v>
      </c>
      <c r="D194" s="51" t="n">
        <v>75.5047</v>
      </c>
    </row>
    <row r="195" customFormat="false" ht="15" hidden="false" customHeight="false" outlineLevel="0" collapsed="false">
      <c r="A195" s="51" t="n">
        <v>-2.432898E-011</v>
      </c>
      <c r="B195" s="51" t="n">
        <v>76.14797</v>
      </c>
      <c r="C195" s="51" t="n">
        <v>-1.198032E-009</v>
      </c>
      <c r="D195" s="51" t="n">
        <v>75.90741</v>
      </c>
    </row>
    <row r="196" customFormat="false" ht="15" hidden="false" customHeight="false" outlineLevel="0" collapsed="false">
      <c r="A196" s="51" t="n">
        <v>-2.660272E-011</v>
      </c>
      <c r="B196" s="51" t="n">
        <v>76.61673</v>
      </c>
      <c r="C196" s="51" t="n">
        <v>-1.224407E-009</v>
      </c>
      <c r="D196" s="51" t="n">
        <v>76.31122</v>
      </c>
    </row>
    <row r="197" customFormat="false" ht="15" hidden="false" customHeight="false" outlineLevel="0" collapsed="false">
      <c r="A197" s="51" t="n">
        <v>-2.182787E-011</v>
      </c>
      <c r="B197" s="51" t="n">
        <v>77.04712</v>
      </c>
      <c r="C197" s="51" t="n">
        <v>-1.203034E-009</v>
      </c>
      <c r="D197" s="51" t="n">
        <v>76.71427</v>
      </c>
    </row>
    <row r="198" customFormat="false" ht="15" hidden="false" customHeight="false" outlineLevel="0" collapsed="false">
      <c r="A198" s="51" t="n">
        <v>-2.887646E-011</v>
      </c>
      <c r="B198" s="51" t="n">
        <v>77.4521</v>
      </c>
      <c r="C198" s="51" t="n">
        <v>-1.210765E-009</v>
      </c>
      <c r="D198" s="51" t="n">
        <v>77.11838</v>
      </c>
    </row>
    <row r="199" customFormat="false" ht="15" hidden="false" customHeight="false" outlineLevel="0" collapsed="false">
      <c r="A199" s="51" t="n">
        <v>-2.182787E-011</v>
      </c>
      <c r="B199" s="51" t="n">
        <v>77.87039</v>
      </c>
      <c r="C199" s="51" t="n">
        <v>-1.244189E-009</v>
      </c>
      <c r="D199" s="51" t="n">
        <v>77.52106</v>
      </c>
    </row>
    <row r="200" customFormat="false" ht="15" hidden="false" customHeight="false" outlineLevel="0" collapsed="false">
      <c r="A200" s="51" t="n">
        <v>-2.319211E-011</v>
      </c>
      <c r="B200" s="51" t="n">
        <v>78.27645</v>
      </c>
      <c r="C200" s="51" t="n">
        <v>-1.256694E-009</v>
      </c>
      <c r="D200" s="51" t="n">
        <v>77.9243</v>
      </c>
    </row>
    <row r="201" customFormat="false" ht="15" hidden="false" customHeight="false" outlineLevel="0" collapsed="false">
      <c r="A201" s="51" t="n">
        <v>-2.046363E-011</v>
      </c>
      <c r="B201" s="51" t="n">
        <v>78.68191</v>
      </c>
      <c r="C201" s="51" t="n">
        <v>-1.169838E-009</v>
      </c>
      <c r="D201" s="51" t="n">
        <v>78.32745</v>
      </c>
    </row>
    <row r="202" customFormat="false" ht="15" hidden="false" customHeight="false" outlineLevel="0" collapsed="false">
      <c r="A202" s="51" t="n">
        <v>-2.637535E-011</v>
      </c>
      <c r="B202" s="51" t="n">
        <v>79.08699</v>
      </c>
      <c r="C202" s="51" t="n">
        <v>-1.230092E-009</v>
      </c>
      <c r="D202" s="51" t="n">
        <v>78.73147</v>
      </c>
    </row>
    <row r="203" customFormat="false" ht="15" hidden="false" customHeight="false" outlineLevel="0" collapsed="false">
      <c r="A203" s="51" t="n">
        <v>-2.955858E-011</v>
      </c>
      <c r="B203" s="51" t="n">
        <v>79.49157</v>
      </c>
      <c r="C203" s="51" t="n">
        <v>-1.213721E-009</v>
      </c>
      <c r="D203" s="51" t="n">
        <v>79.13553</v>
      </c>
    </row>
    <row r="204" customFormat="false" ht="15" hidden="false" customHeight="false" outlineLevel="0" collapsed="false">
      <c r="A204" s="51" t="n">
        <v>-2.728484E-011</v>
      </c>
      <c r="B204" s="51" t="n">
        <v>79.89676</v>
      </c>
      <c r="C204" s="51" t="n">
        <v>-1.19212E-009</v>
      </c>
      <c r="D204" s="51" t="n">
        <v>79.53874</v>
      </c>
    </row>
    <row r="205" customFormat="false" ht="15" hidden="false" customHeight="false" outlineLevel="0" collapsed="false">
      <c r="A205" s="51" t="n">
        <v>-2.000888E-011</v>
      </c>
      <c r="B205" s="51" t="n">
        <v>80.30033</v>
      </c>
      <c r="C205" s="51" t="n">
        <v>-1.253284E-009</v>
      </c>
      <c r="D205" s="51" t="n">
        <v>79.94197</v>
      </c>
    </row>
    <row r="206" customFormat="false" ht="15" hidden="false" customHeight="false" outlineLevel="0" collapsed="false">
      <c r="A206" s="51" t="n">
        <v>-2.523848E-011</v>
      </c>
      <c r="B206" s="51" t="n">
        <v>80.70841</v>
      </c>
      <c r="C206" s="51" t="n">
        <v>-1.176204E-009</v>
      </c>
      <c r="D206" s="51" t="n">
        <v>80.3452</v>
      </c>
    </row>
    <row r="207" customFormat="false" ht="15" hidden="false" customHeight="false" outlineLevel="0" collapsed="false">
      <c r="A207" s="51" t="n">
        <v>-2.114575E-011</v>
      </c>
      <c r="B207" s="51" t="n">
        <v>81.11291</v>
      </c>
      <c r="C207" s="51" t="n">
        <v>-1.224862E-009</v>
      </c>
      <c r="D207" s="51" t="n">
        <v>80.74954</v>
      </c>
    </row>
    <row r="208" customFormat="false" ht="15" hidden="false" customHeight="false" outlineLevel="0" collapsed="false">
      <c r="A208" s="51" t="n">
        <v>-2.59206E-011</v>
      </c>
      <c r="B208" s="51" t="n">
        <v>81.51735</v>
      </c>
      <c r="C208" s="51" t="n">
        <v>-1.165517E-009</v>
      </c>
      <c r="D208" s="51" t="n">
        <v>81.15306</v>
      </c>
    </row>
    <row r="209" customFormat="false" ht="15" hidden="false" customHeight="false" outlineLevel="0" collapsed="false">
      <c r="A209" s="51" t="n">
        <v>-2.455636E-011</v>
      </c>
      <c r="B209" s="51" t="n">
        <v>81.92265</v>
      </c>
      <c r="C209" s="51" t="n">
        <v>-1.213493E-009</v>
      </c>
      <c r="D209" s="51" t="n">
        <v>81.55657</v>
      </c>
    </row>
    <row r="210" customFormat="false" ht="15" hidden="false" customHeight="false" outlineLevel="0" collapsed="false">
      <c r="A210" s="51" t="n">
        <v>-3.02407E-011</v>
      </c>
      <c r="B210" s="51" t="n">
        <v>82.32988</v>
      </c>
      <c r="C210" s="51" t="n">
        <v>-1.258741E-009</v>
      </c>
      <c r="D210" s="51" t="n">
        <v>81.95838</v>
      </c>
    </row>
    <row r="211" customFormat="false" ht="15" hidden="false" customHeight="false" outlineLevel="0" collapsed="false">
      <c r="A211" s="51" t="n">
        <v>-2.523848E-011</v>
      </c>
      <c r="B211" s="51" t="n">
        <v>82.73435</v>
      </c>
      <c r="C211" s="51" t="n">
        <v>-1.279886E-009</v>
      </c>
      <c r="D211" s="51" t="n">
        <v>82.36163</v>
      </c>
    </row>
    <row r="212" customFormat="false" ht="15" hidden="false" customHeight="false" outlineLevel="0" collapsed="false">
      <c r="A212" s="51" t="n">
        <v>-1.773515E-011</v>
      </c>
      <c r="B212" s="51" t="n">
        <v>83.1402</v>
      </c>
      <c r="C212" s="51" t="n">
        <v>-1.161652E-009</v>
      </c>
      <c r="D212" s="51" t="n">
        <v>82.76529</v>
      </c>
    </row>
    <row r="213" customFormat="false" ht="15" hidden="false" customHeight="false" outlineLevel="0" collapsed="false">
      <c r="A213" s="51" t="n">
        <v>-2.546585E-011</v>
      </c>
      <c r="B213" s="51" t="n">
        <v>83.5446</v>
      </c>
      <c r="C213" s="51" t="n">
        <v>-1.166882E-009</v>
      </c>
      <c r="D213" s="51" t="n">
        <v>83.1683</v>
      </c>
    </row>
    <row r="214" customFormat="false" ht="15" hidden="false" customHeight="false" outlineLevel="0" collapsed="false">
      <c r="A214" s="51" t="n">
        <v>-1.909939E-011</v>
      </c>
      <c r="B214" s="51" t="n">
        <v>83.94872</v>
      </c>
      <c r="C214" s="51" t="n">
        <v>-1.200533E-009</v>
      </c>
      <c r="D214" s="51" t="n">
        <v>83.57159</v>
      </c>
    </row>
    <row r="215" customFormat="false" ht="15" hidden="false" customHeight="false" outlineLevel="0" collapsed="false">
      <c r="A215" s="51" t="n">
        <v>-2.59206E-011</v>
      </c>
      <c r="B215" s="51" t="n">
        <v>84.35315</v>
      </c>
      <c r="C215" s="51" t="n">
        <v>-1.17484E-009</v>
      </c>
      <c r="D215" s="51" t="n">
        <v>83.9763</v>
      </c>
    </row>
    <row r="216" customFormat="false" ht="15" hidden="false" customHeight="false" outlineLevel="0" collapsed="false">
      <c r="A216" s="51" t="n">
        <v>-2.705747E-011</v>
      </c>
      <c r="B216" s="51" t="n">
        <v>84.77653</v>
      </c>
      <c r="C216" s="51" t="n">
        <v>-1.251237E-009</v>
      </c>
      <c r="D216" s="51" t="n">
        <v>84.38035</v>
      </c>
    </row>
    <row r="217" customFormat="false" ht="15" hidden="false" customHeight="false" outlineLevel="0" collapsed="false">
      <c r="A217" s="51" t="n">
        <v>-2.273737E-011</v>
      </c>
      <c r="B217" s="51" t="n">
        <v>85.18141</v>
      </c>
      <c r="C217" s="51" t="n">
        <v>-1.108901E-009</v>
      </c>
      <c r="D217" s="51" t="n">
        <v>84.78413</v>
      </c>
    </row>
    <row r="218" customFormat="false" ht="15" hidden="false" customHeight="false" outlineLevel="0" collapsed="false">
      <c r="A218" s="51" t="n">
        <v>-2.569323E-011</v>
      </c>
      <c r="B218" s="51" t="n">
        <v>85.58782</v>
      </c>
      <c r="C218" s="51" t="n">
        <v>-1.184162E-009</v>
      </c>
      <c r="D218" s="51" t="n">
        <v>85.18792</v>
      </c>
    </row>
    <row r="219" customFormat="false" ht="15" hidden="false" customHeight="false" outlineLevel="0" collapsed="false">
      <c r="A219" s="51" t="n">
        <v>-2.59206E-011</v>
      </c>
      <c r="B219" s="51" t="n">
        <v>85.99858</v>
      </c>
      <c r="C219" s="51" t="n">
        <v>-1.208264E-009</v>
      </c>
      <c r="D219" s="51" t="n">
        <v>85.59215</v>
      </c>
    </row>
    <row r="220" customFormat="false" ht="15" hidden="false" customHeight="false" outlineLevel="0" collapsed="false">
      <c r="A220" s="51" t="n">
        <v>-2.205525E-011</v>
      </c>
      <c r="B220" s="51" t="n">
        <v>86.40881</v>
      </c>
      <c r="C220" s="51" t="n">
        <v>-1.251919E-009</v>
      </c>
      <c r="D220" s="51" t="n">
        <v>85.99492</v>
      </c>
    </row>
    <row r="221" customFormat="false" ht="15" hidden="false" customHeight="false" outlineLevel="0" collapsed="false">
      <c r="A221" s="51" t="n">
        <v>-2.660272E-011</v>
      </c>
      <c r="B221" s="51" t="n">
        <v>86.81325</v>
      </c>
      <c r="C221" s="51" t="n">
        <v>-1.296712E-009</v>
      </c>
      <c r="D221" s="51" t="n">
        <v>86.3989</v>
      </c>
    </row>
    <row r="222" customFormat="false" ht="15" hidden="false" customHeight="false" outlineLevel="0" collapsed="false">
      <c r="A222" s="51" t="n">
        <v>-1.750777E-011</v>
      </c>
      <c r="B222" s="51" t="n">
        <v>87.21957</v>
      </c>
      <c r="C222" s="51" t="n">
        <v>-1.21986E-009</v>
      </c>
      <c r="D222" s="51" t="n">
        <v>86.80182</v>
      </c>
    </row>
    <row r="223" customFormat="false" ht="15" hidden="false" customHeight="false" outlineLevel="0" collapsed="false">
      <c r="A223" s="51" t="n">
        <v>-2.955858E-011</v>
      </c>
      <c r="B223" s="51" t="n">
        <v>87.62644</v>
      </c>
      <c r="C223" s="51" t="n">
        <v>-1.223725E-009</v>
      </c>
      <c r="D223" s="51" t="n">
        <v>87.20413</v>
      </c>
    </row>
    <row r="224" customFormat="false" ht="15" hidden="false" customHeight="false" outlineLevel="0" collapsed="false">
      <c r="A224" s="51" t="n">
        <v>-2.50111E-011</v>
      </c>
      <c r="B224" s="51" t="n">
        <v>88.03028</v>
      </c>
      <c r="C224" s="51" t="n">
        <v>-1.192802E-009</v>
      </c>
      <c r="D224" s="51" t="n">
        <v>87.60808</v>
      </c>
    </row>
    <row r="225" customFormat="false" ht="15" hidden="false" customHeight="false" outlineLevel="0" collapsed="false">
      <c r="A225" s="51" t="n">
        <v>-2.364686E-011</v>
      </c>
      <c r="B225" s="51" t="n">
        <v>88.43396</v>
      </c>
      <c r="C225" s="51" t="n">
        <v>-1.212584E-009</v>
      </c>
      <c r="D225" s="51" t="n">
        <v>88.01217</v>
      </c>
    </row>
    <row r="226" customFormat="false" ht="15" hidden="false" customHeight="false" outlineLevel="0" collapsed="false">
      <c r="A226" s="51" t="n">
        <v>-2.114575E-011</v>
      </c>
      <c r="B226" s="51" t="n">
        <v>88.84179</v>
      </c>
      <c r="C226" s="51" t="n">
        <v>-1.235776E-009</v>
      </c>
      <c r="D226" s="51" t="n">
        <v>88.41476</v>
      </c>
    </row>
    <row r="227" customFormat="false" ht="15" hidden="false" customHeight="false" outlineLevel="0" collapsed="false">
      <c r="A227" s="51" t="n">
        <v>-2.546585E-011</v>
      </c>
      <c r="B227" s="51" t="n">
        <v>89.25002</v>
      </c>
      <c r="C227" s="51" t="n">
        <v>-1.24146E-009</v>
      </c>
      <c r="D227" s="51" t="n">
        <v>88.81862</v>
      </c>
    </row>
    <row r="228" customFormat="false" ht="15" hidden="false" customHeight="false" outlineLevel="0" collapsed="false">
      <c r="A228" s="51" t="n">
        <v>-2.683009E-011</v>
      </c>
      <c r="B228" s="51" t="n">
        <v>89.66077</v>
      </c>
      <c r="C228" s="51"/>
      <c r="D228" s="51"/>
    </row>
    <row r="229" customFormat="false" ht="15" hidden="false" customHeight="false" outlineLevel="0" collapsed="false">
      <c r="A229" s="51" t="n">
        <v>-2.364686E-011</v>
      </c>
      <c r="B229" s="51" t="n">
        <v>90.07247</v>
      </c>
      <c r="C229" s="51"/>
      <c r="D229" s="51"/>
    </row>
    <row r="230" customFormat="false" ht="15" hidden="false" customHeight="false" outlineLevel="0" collapsed="false">
      <c r="A230" s="51" t="n">
        <v>-2.182787E-011</v>
      </c>
      <c r="B230" s="51" t="n">
        <v>90.47775</v>
      </c>
      <c r="C230" s="51"/>
      <c r="D230" s="51"/>
    </row>
    <row r="231" customFormat="false" ht="15" hidden="false" customHeight="false" outlineLevel="0" collapsed="false">
      <c r="A231" s="51" t="n">
        <v>-3.069545E-011</v>
      </c>
      <c r="B231" s="51" t="n">
        <v>90.88399</v>
      </c>
      <c r="C231" s="51"/>
      <c r="D231" s="51"/>
    </row>
    <row r="232" customFormat="false" ht="15" hidden="false" customHeight="false" outlineLevel="0" collapsed="false">
      <c r="A232" s="51" t="n">
        <v>-2.250999E-011</v>
      </c>
      <c r="B232" s="51" t="n">
        <v>91.29095</v>
      </c>
      <c r="C232" s="51"/>
      <c r="D232" s="51"/>
    </row>
    <row r="233" customFormat="false" ht="15" hidden="false" customHeight="false" outlineLevel="0" collapsed="false">
      <c r="A233" s="51" t="n">
        <v>-2.273737E-011</v>
      </c>
      <c r="B233" s="51" t="n">
        <v>91.69829</v>
      </c>
      <c r="C233" s="51"/>
      <c r="D233" s="51"/>
    </row>
    <row r="234" customFormat="false" ht="15" hidden="false" customHeight="false" outlineLevel="0" collapsed="false">
      <c r="A234" s="51" t="n">
        <v>-3.160494E-011</v>
      </c>
      <c r="B234" s="51" t="n">
        <v>92.11175</v>
      </c>
      <c r="C234" s="51"/>
      <c r="D234" s="51"/>
    </row>
    <row r="235" customFormat="false" ht="15" hidden="false" customHeight="false" outlineLevel="0" collapsed="false">
      <c r="A235" s="51" t="n">
        <v>-2.842171E-011</v>
      </c>
      <c r="B235" s="51" t="n">
        <v>92.51968</v>
      </c>
      <c r="C235" s="51"/>
      <c r="D235" s="51"/>
    </row>
    <row r="236" customFormat="false" ht="15" hidden="false" customHeight="false" outlineLevel="0" collapsed="false">
      <c r="A236" s="51" t="n">
        <v>-2.455636E-011</v>
      </c>
      <c r="B236" s="51" t="n">
        <v>92.92395</v>
      </c>
      <c r="C236" s="51"/>
      <c r="D236" s="51"/>
    </row>
    <row r="237" customFormat="false" ht="15" hidden="false" customHeight="false" outlineLevel="0" collapsed="false">
      <c r="A237" s="51" t="n">
        <v>-1.909939E-011</v>
      </c>
      <c r="B237" s="51" t="n">
        <v>93.32916</v>
      </c>
      <c r="C237" s="51"/>
      <c r="D237" s="51"/>
    </row>
    <row r="238" customFormat="false" ht="15" hidden="false" customHeight="false" outlineLevel="0" collapsed="false">
      <c r="A238" s="51" t="n">
        <v>-2.455636E-011</v>
      </c>
      <c r="B238" s="51" t="n">
        <v>93.73434</v>
      </c>
      <c r="C238" s="51"/>
      <c r="D238" s="51"/>
    </row>
    <row r="239" customFormat="false" ht="15" hidden="false" customHeight="false" outlineLevel="0" collapsed="false">
      <c r="A239" s="51" t="n">
        <v>-2.842171E-011</v>
      </c>
      <c r="B239" s="51" t="n">
        <v>94.14123</v>
      </c>
      <c r="C239" s="51"/>
      <c r="D239" s="51"/>
    </row>
    <row r="240" customFormat="false" ht="15" hidden="false" customHeight="false" outlineLevel="0" collapsed="false">
      <c r="A240" s="51" t="n">
        <v>-2.273737E-011</v>
      </c>
      <c r="B240" s="51" t="n">
        <v>94.55411</v>
      </c>
      <c r="C240" s="51"/>
      <c r="D240" s="51"/>
    </row>
    <row r="241" customFormat="false" ht="15" hidden="false" customHeight="false" outlineLevel="0" collapsed="false">
      <c r="A241" s="51" t="n">
        <v>-2.455636E-011</v>
      </c>
      <c r="B241" s="51" t="n">
        <v>94.95914</v>
      </c>
      <c r="C241" s="51"/>
      <c r="D241" s="51"/>
    </row>
    <row r="242" customFormat="false" ht="15" hidden="false" customHeight="false" outlineLevel="0" collapsed="false">
      <c r="A242" s="51" t="n">
        <v>-2.023626E-011</v>
      </c>
      <c r="B242" s="51" t="n">
        <v>95.36641</v>
      </c>
      <c r="C242" s="51"/>
      <c r="D242" s="51"/>
    </row>
    <row r="243" customFormat="false" ht="15" hidden="false" customHeight="false" outlineLevel="0" collapsed="false">
      <c r="A243" s="51" t="n">
        <v>-2.796696E-011</v>
      </c>
      <c r="B243" s="51" t="n">
        <v>95.77244</v>
      </c>
      <c r="C243" s="51"/>
      <c r="D243" s="51"/>
    </row>
    <row r="244" customFormat="false" ht="15" hidden="false" customHeight="false" outlineLevel="0" collapsed="false">
      <c r="A244" s="51" t="n">
        <v>-2.887646E-011</v>
      </c>
      <c r="B244" s="51" t="n">
        <v>96.17801</v>
      </c>
      <c r="C244" s="51"/>
      <c r="D244" s="51"/>
    </row>
    <row r="245" customFormat="false" ht="15" hidden="false" customHeight="false" outlineLevel="0" collapsed="false">
      <c r="A245" s="51" t="n">
        <v>-2.705747E-011</v>
      </c>
      <c r="B245" s="51" t="n">
        <v>96.58503</v>
      </c>
      <c r="C245" s="51"/>
      <c r="D245" s="51"/>
    </row>
    <row r="246" customFormat="false" ht="15" hidden="false" customHeight="false" outlineLevel="0" collapsed="false">
      <c r="A246" s="51" t="n">
        <v>-2.387424E-011</v>
      </c>
      <c r="B246" s="51" t="n">
        <v>96.99711</v>
      </c>
      <c r="C246" s="51"/>
      <c r="D246" s="51"/>
    </row>
    <row r="247" customFormat="false" ht="15" hidden="false" customHeight="false" outlineLevel="0" collapsed="false">
      <c r="A247" s="51" t="n">
        <v>-2.59206E-011</v>
      </c>
      <c r="B247" s="51" t="n">
        <v>97.40654</v>
      </c>
      <c r="C247" s="51"/>
      <c r="D247" s="51"/>
    </row>
    <row r="248" customFormat="false" ht="15" hidden="false" customHeight="false" outlineLevel="0" collapsed="false">
      <c r="A248" s="51" t="n">
        <v>-2.569323E-011</v>
      </c>
      <c r="B248" s="51" t="n">
        <v>97.81174</v>
      </c>
      <c r="C248" s="51"/>
      <c r="D248" s="51"/>
    </row>
    <row r="249" customFormat="false" ht="15" hidden="false" customHeight="false" outlineLevel="0" collapsed="false">
      <c r="A249" s="51" t="n">
        <v>-2.683009E-011</v>
      </c>
      <c r="B249" s="51" t="n">
        <v>98.21698</v>
      </c>
      <c r="C249" s="51"/>
      <c r="D249" s="51"/>
    </row>
    <row r="250" customFormat="false" ht="15" hidden="false" customHeight="false" outlineLevel="0" collapsed="false">
      <c r="A250" s="51" t="n">
        <v>-2.705747E-011</v>
      </c>
      <c r="B250" s="51" t="n">
        <v>98.62125</v>
      </c>
      <c r="C250" s="51"/>
      <c r="D250" s="51"/>
    </row>
    <row r="251" customFormat="false" ht="15" hidden="false" customHeight="false" outlineLevel="0" collapsed="false">
      <c r="A251" s="51" t="n">
        <v>-2.410161E-011</v>
      </c>
      <c r="B251" s="51" t="n">
        <v>99.04772</v>
      </c>
      <c r="C251" s="51"/>
      <c r="D251" s="51"/>
    </row>
    <row r="252" customFormat="false" ht="15" hidden="false" customHeight="false" outlineLevel="0" collapsed="false">
      <c r="A252" s="51" t="n">
        <v>-2.023626E-011</v>
      </c>
      <c r="B252" s="51" t="n">
        <v>99.45348</v>
      </c>
      <c r="C252" s="51"/>
      <c r="D252" s="51"/>
    </row>
    <row r="253" customFormat="false" ht="15" hidden="false" customHeight="false" outlineLevel="0" collapsed="false">
      <c r="A253" s="51" t="n">
        <v>-2.796696E-011</v>
      </c>
      <c r="B253" s="51" t="n">
        <v>99.85922</v>
      </c>
      <c r="C253" s="51"/>
      <c r="D253" s="51"/>
    </row>
    <row r="254" customFormat="false" ht="15" hidden="false" customHeight="false" outlineLevel="0" collapsed="false">
      <c r="A254" s="51" t="n">
        <v>-2.705747E-011</v>
      </c>
      <c r="B254" s="51" t="n">
        <v>100.2638</v>
      </c>
      <c r="C254" s="51"/>
      <c r="D254" s="51"/>
    </row>
    <row r="255" customFormat="false" ht="15" hidden="false" customHeight="false" outlineLevel="0" collapsed="false">
      <c r="A255" s="51" t="n">
        <v>-2.59206E-011</v>
      </c>
      <c r="B255" s="51" t="n">
        <v>100.6715</v>
      </c>
      <c r="C255" s="51"/>
      <c r="D255" s="51"/>
    </row>
    <row r="256" customFormat="false" ht="15" hidden="false" customHeight="false" outlineLevel="0" collapsed="false">
      <c r="A256" s="51" t="n">
        <v>-3.02407E-011</v>
      </c>
      <c r="B256" s="51" t="n">
        <v>101.0784</v>
      </c>
      <c r="C256" s="51"/>
      <c r="D256" s="51"/>
    </row>
    <row r="257" customFormat="false" ht="15" hidden="false" customHeight="false" outlineLevel="0" collapsed="false">
      <c r="A257" s="51" t="n">
        <v>-2.59206E-011</v>
      </c>
      <c r="B257" s="51" t="n">
        <v>101.4832</v>
      </c>
      <c r="C257" s="51"/>
      <c r="D257" s="51"/>
    </row>
    <row r="258" customFormat="false" ht="15" hidden="false" customHeight="false" outlineLevel="0" collapsed="false">
      <c r="A258" s="51" t="n">
        <v>-2.910383E-011</v>
      </c>
      <c r="B258" s="51" t="n">
        <v>101.8904</v>
      </c>
      <c r="C258" s="51"/>
      <c r="D258" s="51"/>
    </row>
    <row r="259" customFormat="false" ht="15" hidden="false" customHeight="false" outlineLevel="0" collapsed="false">
      <c r="A259" s="51" t="n">
        <v>-1.978151E-011</v>
      </c>
      <c r="B259" s="51" t="n">
        <v>102.295</v>
      </c>
      <c r="C259" s="51"/>
      <c r="D259" s="51"/>
    </row>
    <row r="260" customFormat="false" ht="15" hidden="false" customHeight="false" outlineLevel="0" collapsed="false">
      <c r="A260" s="51" t="n">
        <v>-2.432898E-011</v>
      </c>
      <c r="B260" s="51" t="n">
        <v>102.7008</v>
      </c>
      <c r="C260" s="51"/>
      <c r="D260" s="51"/>
    </row>
    <row r="261" customFormat="false" ht="15" hidden="false" customHeight="false" outlineLevel="0" collapsed="false">
      <c r="A261" s="51" t="n">
        <v>-2.455636E-011</v>
      </c>
      <c r="B261" s="51" t="n">
        <v>103.1059</v>
      </c>
      <c r="C261" s="51"/>
      <c r="D261" s="51"/>
    </row>
    <row r="262" customFormat="false" ht="15" hidden="false" customHeight="false" outlineLevel="0" collapsed="false">
      <c r="A262" s="51" t="n">
        <v>-2.296474E-011</v>
      </c>
      <c r="B262" s="51" t="n">
        <v>103.5095</v>
      </c>
      <c r="C262" s="51"/>
      <c r="D262" s="51"/>
    </row>
    <row r="263" customFormat="false" ht="15" hidden="false" customHeight="false" outlineLevel="0" collapsed="false">
      <c r="A263" s="51"/>
      <c r="B263" s="51"/>
      <c r="C263" s="51"/>
      <c r="D263" s="51"/>
    </row>
    <row r="264" customFormat="false" ht="15" hidden="false" customHeight="false" outlineLevel="0" collapsed="false">
      <c r="A264" s="51"/>
      <c r="B264" s="51"/>
      <c r="C264" s="51"/>
      <c r="D264" s="51"/>
    </row>
    <row r="265" customFormat="false" ht="15" hidden="false" customHeight="false" outlineLevel="0" collapsed="false">
      <c r="A265" s="51"/>
      <c r="B265" s="51"/>
      <c r="C265" s="51"/>
      <c r="D265" s="51"/>
    </row>
    <row r="266" customFormat="false" ht="15" hidden="false" customHeight="false" outlineLevel="0" collapsed="false">
      <c r="A266" s="51"/>
      <c r="B266" s="51"/>
      <c r="C266" s="51"/>
      <c r="D266" s="51"/>
    </row>
    <row r="267" customFormat="false" ht="15" hidden="false" customHeight="false" outlineLevel="0" collapsed="false">
      <c r="A267" s="51"/>
      <c r="B267" s="51"/>
      <c r="C267" s="51"/>
      <c r="D267" s="51"/>
    </row>
    <row r="268" customFormat="false" ht="15" hidden="false" customHeight="false" outlineLevel="0" collapsed="false">
      <c r="A268" s="51"/>
      <c r="B268" s="51"/>
      <c r="C268" s="51"/>
      <c r="D268" s="51"/>
    </row>
    <row r="269" customFormat="false" ht="15" hidden="false" customHeight="false" outlineLevel="0" collapsed="false">
      <c r="A269" s="51"/>
      <c r="B269" s="51"/>
      <c r="C269" s="51"/>
      <c r="D269" s="51"/>
    </row>
    <row r="270" customFormat="false" ht="15" hidden="false" customHeight="false" outlineLevel="0" collapsed="false">
      <c r="A270" s="51"/>
      <c r="B270" s="51"/>
      <c r="C270" s="51"/>
      <c r="D270" s="51"/>
    </row>
    <row r="271" customFormat="false" ht="15" hidden="false" customHeight="false" outlineLevel="0" collapsed="false">
      <c r="A271" s="51"/>
      <c r="B271" s="51"/>
      <c r="C271" s="51"/>
      <c r="D271" s="51"/>
    </row>
    <row r="272" customFormat="false" ht="15" hidden="false" customHeight="false" outlineLevel="0" collapsed="false">
      <c r="A272" s="51"/>
      <c r="B272" s="51"/>
      <c r="C272" s="51"/>
      <c r="D272" s="51"/>
    </row>
    <row r="273" customFormat="false" ht="15" hidden="false" customHeight="false" outlineLevel="0" collapsed="false">
      <c r="A273" s="51"/>
      <c r="B273" s="51"/>
      <c r="C273" s="51"/>
      <c r="D273" s="51"/>
    </row>
    <row r="274" customFormat="false" ht="15" hidden="false" customHeight="false" outlineLevel="0" collapsed="false">
      <c r="A274" s="51"/>
      <c r="B274" s="51"/>
      <c r="C274" s="51"/>
      <c r="D274" s="51"/>
    </row>
    <row r="275" customFormat="false" ht="15" hidden="false" customHeight="false" outlineLevel="0" collapsed="false">
      <c r="A275" s="51"/>
      <c r="B275" s="51"/>
      <c r="C275" s="51"/>
      <c r="D275" s="51"/>
    </row>
    <row r="276" customFormat="false" ht="15" hidden="false" customHeight="false" outlineLevel="0" collapsed="false">
      <c r="A276" s="51"/>
      <c r="B276" s="51"/>
      <c r="C276" s="51"/>
      <c r="D276" s="51"/>
    </row>
    <row r="277" customFormat="false" ht="15" hidden="false" customHeight="false" outlineLevel="0" collapsed="false">
      <c r="A277" s="51"/>
      <c r="B277" s="51"/>
      <c r="C277" s="51"/>
      <c r="D277" s="51"/>
    </row>
    <row r="278" customFormat="false" ht="15" hidden="false" customHeight="false" outlineLevel="0" collapsed="false">
      <c r="A278" s="51"/>
      <c r="B278" s="51"/>
      <c r="C278" s="51"/>
      <c r="D278" s="51"/>
    </row>
    <row r="279" customFormat="false" ht="15" hidden="false" customHeight="false" outlineLevel="0" collapsed="false">
      <c r="A279" s="51"/>
      <c r="B279" s="51"/>
      <c r="C279" s="51"/>
      <c r="D279" s="51"/>
    </row>
    <row r="280" customFormat="false" ht="15" hidden="false" customHeight="false" outlineLevel="0" collapsed="false">
      <c r="A280" s="51"/>
      <c r="B280" s="51"/>
      <c r="C280" s="51"/>
      <c r="D280" s="51"/>
    </row>
    <row r="281" customFormat="false" ht="15" hidden="false" customHeight="false" outlineLevel="0" collapsed="false">
      <c r="A281" s="51"/>
      <c r="B281" s="51"/>
      <c r="C281" s="51"/>
      <c r="D281" s="51"/>
    </row>
    <row r="282" customFormat="false" ht="15" hidden="false" customHeight="false" outlineLevel="0" collapsed="false">
      <c r="A282" s="51"/>
      <c r="B282" s="51"/>
      <c r="C282" s="51"/>
      <c r="D282" s="51"/>
    </row>
    <row r="283" customFormat="false" ht="15" hidden="false" customHeight="false" outlineLevel="0" collapsed="false">
      <c r="A283" s="51"/>
      <c r="B283" s="51"/>
      <c r="C283" s="51"/>
      <c r="D283" s="51"/>
    </row>
    <row r="284" customFormat="false" ht="15" hidden="false" customHeight="false" outlineLevel="0" collapsed="false">
      <c r="A284" s="51"/>
      <c r="B284" s="51"/>
      <c r="C284" s="51"/>
      <c r="D284" s="51"/>
    </row>
    <row r="285" customFormat="false" ht="15" hidden="false" customHeight="false" outlineLevel="0" collapsed="false">
      <c r="A285" s="51"/>
      <c r="B285" s="51"/>
      <c r="C285" s="51"/>
      <c r="D285" s="51"/>
    </row>
    <row r="286" customFormat="false" ht="15" hidden="false" customHeight="false" outlineLevel="0" collapsed="false">
      <c r="A286" s="51"/>
      <c r="B286" s="51"/>
      <c r="C286" s="51"/>
      <c r="D286" s="51"/>
    </row>
    <row r="287" customFormat="false" ht="15" hidden="false" customHeight="false" outlineLevel="0" collapsed="false">
      <c r="A287" s="51"/>
      <c r="B287" s="51"/>
      <c r="C287" s="51"/>
      <c r="D287" s="51"/>
    </row>
    <row r="288" customFormat="false" ht="15" hidden="false" customHeight="false" outlineLevel="0" collapsed="false">
      <c r="A288" s="51"/>
      <c r="B288" s="51"/>
      <c r="C288" s="51"/>
      <c r="D288" s="51"/>
    </row>
    <row r="289" customFormat="false" ht="15" hidden="false" customHeight="false" outlineLevel="0" collapsed="false">
      <c r="A289" s="51"/>
      <c r="B289" s="51"/>
      <c r="C289" s="51"/>
      <c r="D289" s="51"/>
    </row>
    <row r="290" customFormat="false" ht="15" hidden="false" customHeight="false" outlineLevel="0" collapsed="false">
      <c r="A290" s="51"/>
      <c r="B290" s="51"/>
      <c r="C290" s="51"/>
      <c r="D290" s="51"/>
    </row>
    <row r="291" customFormat="false" ht="15" hidden="false" customHeight="false" outlineLevel="0" collapsed="false">
      <c r="A291" s="51"/>
      <c r="B291" s="51"/>
      <c r="C291" s="51"/>
      <c r="D291" s="51"/>
    </row>
    <row r="292" customFormat="false" ht="15" hidden="false" customHeight="false" outlineLevel="0" collapsed="false">
      <c r="A292" s="51"/>
      <c r="B292" s="51"/>
      <c r="C292" s="51"/>
      <c r="D292" s="51"/>
    </row>
    <row r="293" customFormat="false" ht="15" hidden="false" customHeight="false" outlineLevel="0" collapsed="false">
      <c r="A293" s="51"/>
      <c r="B293" s="51"/>
      <c r="C293" s="51"/>
      <c r="D293" s="51"/>
    </row>
    <row r="294" customFormat="false" ht="15" hidden="false" customHeight="false" outlineLevel="0" collapsed="false">
      <c r="A294" s="51"/>
      <c r="B294" s="51"/>
      <c r="C294" s="51"/>
      <c r="D294" s="51"/>
    </row>
    <row r="295" customFormat="false" ht="15" hidden="false" customHeight="false" outlineLevel="0" collapsed="false">
      <c r="A295" s="51"/>
      <c r="B295" s="51"/>
      <c r="C295" s="51"/>
      <c r="D295" s="51"/>
    </row>
    <row r="296" customFormat="false" ht="15" hidden="false" customHeight="false" outlineLevel="0" collapsed="false">
      <c r="A296" s="51"/>
      <c r="B296" s="51"/>
      <c r="C296" s="51"/>
      <c r="D296" s="51"/>
    </row>
    <row r="297" customFormat="false" ht="15" hidden="false" customHeight="false" outlineLevel="0" collapsed="false">
      <c r="A297" s="51"/>
      <c r="B297" s="51"/>
      <c r="C297" s="51"/>
      <c r="D297" s="51"/>
    </row>
    <row r="298" customFormat="false" ht="15" hidden="false" customHeight="false" outlineLevel="0" collapsed="false">
      <c r="A298" s="51"/>
      <c r="B298" s="51"/>
      <c r="C298" s="51"/>
      <c r="D298" s="51"/>
    </row>
    <row r="299" customFormat="false" ht="15" hidden="false" customHeight="false" outlineLevel="0" collapsed="false">
      <c r="A299" s="51"/>
      <c r="B299" s="51"/>
      <c r="C299" s="51"/>
      <c r="D299" s="51"/>
    </row>
    <row r="300" customFormat="false" ht="15" hidden="false" customHeight="false" outlineLevel="0" collapsed="false">
      <c r="A300" s="51"/>
      <c r="B300" s="51"/>
      <c r="C300" s="51"/>
      <c r="D300" s="51"/>
    </row>
    <row r="301" customFormat="false" ht="15" hidden="false" customHeight="false" outlineLevel="0" collapsed="false">
      <c r="A301" s="51"/>
      <c r="B301" s="51"/>
      <c r="C301" s="51"/>
      <c r="D301" s="51"/>
    </row>
    <row r="302" customFormat="false" ht="15" hidden="false" customHeight="false" outlineLevel="0" collapsed="false">
      <c r="A302" s="51"/>
      <c r="B302" s="51"/>
      <c r="C302" s="51"/>
      <c r="D302" s="51"/>
    </row>
    <row r="303" customFormat="false" ht="15" hidden="false" customHeight="false" outlineLevel="0" collapsed="false">
      <c r="A303" s="51"/>
      <c r="B303" s="51"/>
      <c r="C303" s="51"/>
      <c r="D303" s="51"/>
    </row>
    <row r="304" customFormat="false" ht="15" hidden="false" customHeight="false" outlineLevel="0" collapsed="false">
      <c r="A304" s="51"/>
      <c r="B304" s="51"/>
      <c r="C304" s="51"/>
      <c r="D304" s="51"/>
    </row>
    <row r="305" customFormat="false" ht="15" hidden="false" customHeight="false" outlineLevel="0" collapsed="false">
      <c r="A305" s="51"/>
      <c r="B305" s="51"/>
      <c r="C305" s="51"/>
      <c r="D305" s="51"/>
    </row>
    <row r="306" customFormat="false" ht="15" hidden="false" customHeight="false" outlineLevel="0" collapsed="false">
      <c r="A306" s="51"/>
      <c r="B306" s="51"/>
      <c r="C306" s="51"/>
      <c r="D306" s="51"/>
    </row>
    <row r="307" customFormat="false" ht="15" hidden="false" customHeight="false" outlineLevel="0" collapsed="false">
      <c r="A307" s="51"/>
      <c r="B307" s="51"/>
      <c r="C307" s="51"/>
      <c r="D307" s="51"/>
    </row>
    <row r="308" customFormat="false" ht="15" hidden="false" customHeight="false" outlineLevel="0" collapsed="false">
      <c r="A308" s="51"/>
      <c r="B308" s="51"/>
      <c r="C308" s="51"/>
      <c r="D308" s="51"/>
    </row>
    <row r="309" customFormat="false" ht="15" hidden="false" customHeight="false" outlineLevel="0" collapsed="false">
      <c r="A309" s="51"/>
      <c r="B309" s="51"/>
      <c r="C309" s="51"/>
      <c r="D309" s="51"/>
    </row>
    <row r="310" customFormat="false" ht="15" hidden="false" customHeight="false" outlineLevel="0" collapsed="false">
      <c r="A310" s="51"/>
      <c r="B310" s="51"/>
      <c r="C310" s="51"/>
      <c r="D310" s="51"/>
    </row>
    <row r="311" customFormat="false" ht="15" hidden="false" customHeight="false" outlineLevel="0" collapsed="false">
      <c r="A311" s="51"/>
      <c r="B311" s="51"/>
      <c r="C311" s="51"/>
      <c r="D311" s="51"/>
    </row>
    <row r="312" customFormat="false" ht="15" hidden="false" customHeight="false" outlineLevel="0" collapsed="false">
      <c r="A312" s="51"/>
      <c r="B312" s="51"/>
      <c r="C312" s="51"/>
      <c r="D312" s="51"/>
    </row>
    <row r="313" customFormat="false" ht="15" hidden="false" customHeight="false" outlineLevel="0" collapsed="false">
      <c r="A313" s="51"/>
      <c r="B313" s="51"/>
      <c r="C313" s="51"/>
      <c r="D313" s="51"/>
    </row>
    <row r="314" customFormat="false" ht="15" hidden="false" customHeight="false" outlineLevel="0" collapsed="false">
      <c r="A314" s="51"/>
      <c r="B314" s="51"/>
      <c r="C314" s="51"/>
      <c r="D314" s="51"/>
    </row>
    <row r="315" customFormat="false" ht="15" hidden="false" customHeight="false" outlineLevel="0" collapsed="false">
      <c r="A315" s="51"/>
      <c r="B315" s="51"/>
      <c r="C315" s="51"/>
      <c r="D315" s="51"/>
    </row>
    <row r="316" customFormat="false" ht="15" hidden="false" customHeight="false" outlineLevel="0" collapsed="false">
      <c r="A316" s="51"/>
      <c r="B316" s="51"/>
      <c r="C316" s="51"/>
      <c r="D316" s="51"/>
    </row>
    <row r="317" customFormat="false" ht="15" hidden="false" customHeight="false" outlineLevel="0" collapsed="false">
      <c r="A317" s="51"/>
      <c r="B317" s="51"/>
      <c r="C317" s="51"/>
      <c r="D317" s="51"/>
    </row>
    <row r="318" customFormat="false" ht="15" hidden="false" customHeight="false" outlineLevel="0" collapsed="false">
      <c r="A318" s="51"/>
      <c r="B318" s="51"/>
      <c r="C318" s="51"/>
      <c r="D318" s="51"/>
    </row>
    <row r="319" customFormat="false" ht="15" hidden="false" customHeight="false" outlineLevel="0" collapsed="false">
      <c r="A319" s="51"/>
      <c r="B319" s="51"/>
      <c r="C319" s="51"/>
      <c r="D319" s="51"/>
    </row>
    <row r="320" customFormat="false" ht="15" hidden="false" customHeight="false" outlineLevel="0" collapsed="false">
      <c r="A320" s="51"/>
      <c r="B320" s="51"/>
      <c r="C320" s="51"/>
      <c r="D320" s="51"/>
    </row>
    <row r="321" customFormat="false" ht="15" hidden="false" customHeight="false" outlineLevel="0" collapsed="false">
      <c r="A321" s="51"/>
      <c r="B321" s="51"/>
      <c r="C321" s="51"/>
      <c r="D321" s="51"/>
    </row>
    <row r="322" customFormat="false" ht="15" hidden="false" customHeight="false" outlineLevel="0" collapsed="false">
      <c r="A322" s="51"/>
      <c r="B322" s="51"/>
      <c r="C322" s="51"/>
      <c r="D322" s="51"/>
    </row>
    <row r="323" customFormat="false" ht="15" hidden="false" customHeight="false" outlineLevel="0" collapsed="false">
      <c r="A323" s="51"/>
      <c r="B323" s="51"/>
      <c r="C323" s="51"/>
      <c r="D323" s="51"/>
    </row>
    <row r="324" customFormat="false" ht="15" hidden="false" customHeight="false" outlineLevel="0" collapsed="false">
      <c r="A324" s="51"/>
      <c r="B324" s="51"/>
      <c r="C324" s="51"/>
      <c r="D324" s="51"/>
    </row>
    <row r="325" customFormat="false" ht="15" hidden="false" customHeight="false" outlineLevel="0" collapsed="false">
      <c r="A325" s="51"/>
      <c r="B325" s="51"/>
      <c r="C325" s="51"/>
      <c r="D325" s="51"/>
    </row>
    <row r="326" customFormat="false" ht="15" hidden="false" customHeight="false" outlineLevel="0" collapsed="false">
      <c r="A326" s="51"/>
      <c r="B326" s="51"/>
      <c r="C326" s="51"/>
      <c r="D326" s="51"/>
    </row>
    <row r="327" customFormat="false" ht="15" hidden="false" customHeight="false" outlineLevel="0" collapsed="false">
      <c r="A327" s="51"/>
      <c r="B327" s="51"/>
      <c r="C327" s="51"/>
      <c r="D327" s="51"/>
    </row>
    <row r="328" customFormat="false" ht="15" hidden="false" customHeight="false" outlineLevel="0" collapsed="false">
      <c r="A328" s="51"/>
      <c r="B328" s="51"/>
      <c r="C328" s="51"/>
      <c r="D328" s="51"/>
    </row>
    <row r="329" customFormat="false" ht="15" hidden="false" customHeight="false" outlineLevel="0" collapsed="false">
      <c r="A329" s="51"/>
      <c r="B329" s="51"/>
      <c r="C329" s="51"/>
      <c r="D329" s="51"/>
    </row>
    <row r="330" customFormat="false" ht="15" hidden="false" customHeight="false" outlineLevel="0" collapsed="false">
      <c r="A330" s="51"/>
      <c r="B330" s="51"/>
      <c r="C330" s="51"/>
      <c r="D330" s="51"/>
    </row>
    <row r="331" customFormat="false" ht="15" hidden="false" customHeight="false" outlineLevel="0" collapsed="false">
      <c r="A331" s="51"/>
      <c r="B331" s="51"/>
      <c r="C331" s="51"/>
      <c r="D331" s="51"/>
    </row>
    <row r="332" customFormat="false" ht="15" hidden="false" customHeight="false" outlineLevel="0" collapsed="false">
      <c r="A332" s="51"/>
      <c r="B332" s="51"/>
      <c r="C332" s="51"/>
      <c r="D332" s="51"/>
    </row>
    <row r="333" customFormat="false" ht="15" hidden="false" customHeight="false" outlineLevel="0" collapsed="false">
      <c r="A333" s="51"/>
      <c r="B333" s="51"/>
      <c r="C333" s="51"/>
      <c r="D333" s="51"/>
    </row>
    <row r="334" customFormat="false" ht="15" hidden="false" customHeight="false" outlineLevel="0" collapsed="false">
      <c r="A334" s="51"/>
      <c r="B334" s="51"/>
      <c r="C334" s="51"/>
      <c r="D334" s="51"/>
    </row>
    <row r="335" customFormat="false" ht="15" hidden="false" customHeight="false" outlineLevel="0" collapsed="false">
      <c r="A335" s="51"/>
      <c r="B335" s="51"/>
      <c r="C335" s="51"/>
      <c r="D335" s="51"/>
    </row>
    <row r="336" customFormat="false" ht="15" hidden="false" customHeight="false" outlineLevel="0" collapsed="false">
      <c r="A336" s="51"/>
      <c r="B336" s="51"/>
      <c r="C336" s="51"/>
      <c r="D336" s="51"/>
    </row>
    <row r="337" customFormat="false" ht="15" hidden="false" customHeight="false" outlineLevel="0" collapsed="false">
      <c r="A337" s="51"/>
      <c r="B337" s="51"/>
      <c r="C337" s="51"/>
      <c r="D337" s="51"/>
    </row>
    <row r="338" customFormat="false" ht="15" hidden="false" customHeight="false" outlineLevel="0" collapsed="false">
      <c r="A338" s="51"/>
      <c r="B338" s="51"/>
      <c r="C338" s="51"/>
      <c r="D338" s="51"/>
    </row>
    <row r="339" customFormat="false" ht="15" hidden="false" customHeight="false" outlineLevel="0" collapsed="false">
      <c r="A339" s="51"/>
      <c r="B339" s="51"/>
      <c r="C339" s="51"/>
      <c r="D339" s="51"/>
    </row>
    <row r="340" customFormat="false" ht="15" hidden="false" customHeight="false" outlineLevel="0" collapsed="false">
      <c r="A340" s="51"/>
      <c r="B340" s="51"/>
      <c r="C340" s="51"/>
      <c r="D340" s="51"/>
    </row>
    <row r="341" customFormat="false" ht="15" hidden="false" customHeight="false" outlineLevel="0" collapsed="false">
      <c r="A341" s="51"/>
      <c r="B341" s="51"/>
      <c r="C341" s="51"/>
      <c r="D341" s="51"/>
    </row>
    <row r="342" customFormat="false" ht="15" hidden="false" customHeight="false" outlineLevel="0" collapsed="false">
      <c r="A342" s="51"/>
      <c r="B342" s="51"/>
      <c r="C342" s="51"/>
      <c r="D342" s="51"/>
    </row>
    <row r="343" customFormat="false" ht="15" hidden="false" customHeight="false" outlineLevel="0" collapsed="false">
      <c r="A343" s="51"/>
      <c r="B343" s="51"/>
      <c r="C343" s="51"/>
      <c r="D343" s="51"/>
    </row>
    <row r="344" customFormat="false" ht="15" hidden="false" customHeight="false" outlineLevel="0" collapsed="false">
      <c r="A344" s="51"/>
      <c r="B344" s="51"/>
      <c r="C344" s="51"/>
      <c r="D344" s="51"/>
    </row>
    <row r="345" customFormat="false" ht="15" hidden="false" customHeight="false" outlineLevel="0" collapsed="false">
      <c r="A345" s="51"/>
      <c r="B345" s="51"/>
      <c r="C345" s="51"/>
      <c r="D345" s="51"/>
    </row>
    <row r="346" customFormat="false" ht="15" hidden="false" customHeight="false" outlineLevel="0" collapsed="false">
      <c r="A346" s="51"/>
      <c r="B346" s="51"/>
      <c r="C346" s="51"/>
      <c r="D346" s="51"/>
    </row>
    <row r="347" customFormat="false" ht="15" hidden="false" customHeight="false" outlineLevel="0" collapsed="false">
      <c r="A347" s="51"/>
      <c r="B347" s="51"/>
      <c r="C347" s="51"/>
      <c r="D347" s="51"/>
    </row>
    <row r="348" customFormat="false" ht="15" hidden="false" customHeight="false" outlineLevel="0" collapsed="false">
      <c r="A348" s="51"/>
      <c r="B348" s="51"/>
      <c r="C348" s="51"/>
      <c r="D348" s="51"/>
    </row>
    <row r="349" customFormat="false" ht="15" hidden="false" customHeight="false" outlineLevel="0" collapsed="false">
      <c r="A349" s="51"/>
      <c r="B349" s="51"/>
      <c r="C349" s="51"/>
      <c r="D349" s="51"/>
    </row>
    <row r="350" customFormat="false" ht="15" hidden="false" customHeight="false" outlineLevel="0" collapsed="false">
      <c r="A350" s="51"/>
      <c r="B350" s="51"/>
      <c r="C350" s="51"/>
      <c r="D350" s="51"/>
    </row>
    <row r="351" customFormat="false" ht="15" hidden="false" customHeight="false" outlineLevel="0" collapsed="false">
      <c r="A351" s="51"/>
      <c r="B351" s="51"/>
      <c r="C351" s="51"/>
      <c r="D351" s="51"/>
    </row>
    <row r="352" customFormat="false" ht="15" hidden="false" customHeight="false" outlineLevel="0" collapsed="false">
      <c r="A352" s="51"/>
      <c r="B352" s="51"/>
      <c r="C352" s="51"/>
      <c r="D352" s="51"/>
    </row>
    <row r="353" customFormat="false" ht="15" hidden="false" customHeight="false" outlineLevel="0" collapsed="false">
      <c r="A353" s="51"/>
      <c r="B353" s="51"/>
      <c r="C353" s="51"/>
      <c r="D353" s="51"/>
    </row>
    <row r="354" customFormat="false" ht="15" hidden="false" customHeight="false" outlineLevel="0" collapsed="false">
      <c r="A354" s="51"/>
      <c r="B354" s="51"/>
      <c r="C354" s="51"/>
      <c r="D354" s="51"/>
    </row>
    <row r="355" customFormat="false" ht="15" hidden="false" customHeight="false" outlineLevel="0" collapsed="false">
      <c r="A355" s="51"/>
      <c r="B355" s="51"/>
      <c r="C355" s="51"/>
      <c r="D355" s="51"/>
    </row>
    <row r="356" customFormat="false" ht="15" hidden="false" customHeight="false" outlineLevel="0" collapsed="false">
      <c r="A356" s="51"/>
      <c r="B356" s="51"/>
      <c r="C356" s="51"/>
      <c r="D356" s="51"/>
    </row>
    <row r="357" customFormat="false" ht="15" hidden="false" customHeight="false" outlineLevel="0" collapsed="false">
      <c r="A357" s="51"/>
      <c r="B357" s="51"/>
      <c r="C357" s="51"/>
      <c r="D357" s="51"/>
    </row>
    <row r="358" customFormat="false" ht="15" hidden="false" customHeight="false" outlineLevel="0" collapsed="false">
      <c r="A358" s="51"/>
      <c r="B358" s="51"/>
      <c r="C358" s="51"/>
      <c r="D358" s="51"/>
    </row>
    <row r="359" customFormat="false" ht="15" hidden="false" customHeight="false" outlineLevel="0" collapsed="false">
      <c r="A359" s="51"/>
      <c r="B359" s="51"/>
      <c r="C359" s="51"/>
      <c r="D359" s="51"/>
    </row>
    <row r="360" customFormat="false" ht="15" hidden="false" customHeight="false" outlineLevel="0" collapsed="false">
      <c r="A360" s="51"/>
      <c r="B360" s="51"/>
      <c r="C360" s="51"/>
      <c r="D360" s="51"/>
    </row>
    <row r="361" customFormat="false" ht="15" hidden="false" customHeight="false" outlineLevel="0" collapsed="false">
      <c r="A361" s="51"/>
      <c r="B361" s="51"/>
      <c r="C361" s="51"/>
      <c r="D361" s="51"/>
    </row>
    <row r="362" customFormat="false" ht="15" hidden="false" customHeight="false" outlineLevel="0" collapsed="false">
      <c r="A362" s="51"/>
      <c r="B362" s="51"/>
      <c r="C362" s="51"/>
      <c r="D362" s="51"/>
    </row>
    <row r="363" customFormat="false" ht="15" hidden="false" customHeight="false" outlineLevel="0" collapsed="false">
      <c r="A363" s="51"/>
      <c r="B363" s="51"/>
      <c r="C363" s="51"/>
      <c r="D363" s="51"/>
    </row>
    <row r="364" customFormat="false" ht="15" hidden="false" customHeight="false" outlineLevel="0" collapsed="false">
      <c r="A364" s="51"/>
      <c r="B364" s="51"/>
      <c r="C364" s="51"/>
      <c r="D364" s="51"/>
    </row>
    <row r="365" customFormat="false" ht="15" hidden="false" customHeight="false" outlineLevel="0" collapsed="false">
      <c r="A365" s="51"/>
      <c r="B365" s="51"/>
      <c r="C365" s="51"/>
      <c r="D365" s="51"/>
    </row>
    <row r="366" customFormat="false" ht="15" hidden="false" customHeight="false" outlineLevel="0" collapsed="false">
      <c r="A366" s="51"/>
      <c r="B366" s="51"/>
      <c r="C366" s="51"/>
      <c r="D366" s="51"/>
    </row>
    <row r="367" customFormat="false" ht="15" hidden="false" customHeight="false" outlineLevel="0" collapsed="false">
      <c r="A367" s="51"/>
      <c r="B367" s="51"/>
      <c r="C367" s="51"/>
      <c r="D367" s="51"/>
    </row>
    <row r="368" customFormat="false" ht="15" hidden="false" customHeight="false" outlineLevel="0" collapsed="false">
      <c r="A368" s="51"/>
      <c r="B368" s="51"/>
      <c r="C368" s="51"/>
      <c r="D368" s="51"/>
    </row>
    <row r="369" customFormat="false" ht="15" hidden="false" customHeight="false" outlineLevel="0" collapsed="false">
      <c r="A369" s="51"/>
      <c r="B369" s="51"/>
      <c r="C369" s="51"/>
      <c r="D369" s="51"/>
    </row>
    <row r="370" customFormat="false" ht="15" hidden="false" customHeight="false" outlineLevel="0" collapsed="false">
      <c r="A370" s="51"/>
      <c r="B370" s="51"/>
      <c r="C370" s="51"/>
      <c r="D370" s="51"/>
    </row>
    <row r="371" customFormat="false" ht="15" hidden="false" customHeight="false" outlineLevel="0" collapsed="false">
      <c r="A371" s="51"/>
      <c r="B371" s="51"/>
      <c r="C371" s="51"/>
      <c r="D371" s="51"/>
    </row>
    <row r="372" customFormat="false" ht="15" hidden="false" customHeight="false" outlineLevel="0" collapsed="false">
      <c r="A372" s="51"/>
      <c r="B372" s="51"/>
      <c r="C372" s="51"/>
      <c r="D372" s="51"/>
    </row>
    <row r="373" customFormat="false" ht="15" hidden="false" customHeight="false" outlineLevel="0" collapsed="false">
      <c r="A373" s="51"/>
      <c r="B373" s="51"/>
      <c r="C373" s="51"/>
      <c r="D373" s="51"/>
    </row>
    <row r="374" customFormat="false" ht="15" hidden="false" customHeight="false" outlineLevel="0" collapsed="false">
      <c r="A374" s="51"/>
      <c r="B374" s="51"/>
      <c r="C374" s="51"/>
      <c r="D374" s="51"/>
    </row>
    <row r="375" customFormat="false" ht="15" hidden="false" customHeight="false" outlineLevel="0" collapsed="false">
      <c r="A375" s="51"/>
      <c r="B375" s="51"/>
      <c r="C375" s="51"/>
      <c r="D375" s="51"/>
    </row>
    <row r="376" customFormat="false" ht="15" hidden="false" customHeight="false" outlineLevel="0" collapsed="false">
      <c r="A376" s="51"/>
      <c r="B376" s="51"/>
      <c r="C376" s="51"/>
      <c r="D376" s="51"/>
    </row>
    <row r="377" customFormat="false" ht="15" hidden="false" customHeight="false" outlineLevel="0" collapsed="false">
      <c r="A377" s="51"/>
      <c r="B377" s="51"/>
      <c r="C377" s="51"/>
      <c r="D377" s="51"/>
    </row>
    <row r="378" customFormat="false" ht="15" hidden="false" customHeight="false" outlineLevel="0" collapsed="false">
      <c r="A378" s="51"/>
      <c r="B378" s="51"/>
      <c r="C378" s="51"/>
      <c r="D378" s="51"/>
    </row>
    <row r="379" customFormat="false" ht="15" hidden="false" customHeight="false" outlineLevel="0" collapsed="false">
      <c r="A379" s="51"/>
      <c r="B379" s="51"/>
      <c r="C379" s="51"/>
      <c r="D379" s="51"/>
    </row>
    <row r="380" customFormat="false" ht="15" hidden="false" customHeight="false" outlineLevel="0" collapsed="false">
      <c r="A380" s="51"/>
      <c r="B380" s="51"/>
      <c r="C380" s="51"/>
      <c r="D380" s="51"/>
    </row>
    <row r="381" customFormat="false" ht="15" hidden="false" customHeight="false" outlineLevel="0" collapsed="false">
      <c r="A381" s="51"/>
      <c r="B381" s="51"/>
      <c r="C381" s="51"/>
      <c r="D381" s="51"/>
    </row>
    <row r="382" customFormat="false" ht="15" hidden="false" customHeight="false" outlineLevel="0" collapsed="false">
      <c r="A382" s="51"/>
      <c r="B382" s="51"/>
      <c r="C382" s="51"/>
      <c r="D382" s="51"/>
    </row>
    <row r="383" customFormat="false" ht="15" hidden="false" customHeight="false" outlineLevel="0" collapsed="false">
      <c r="A383" s="51"/>
      <c r="B383" s="51"/>
      <c r="C383" s="51"/>
      <c r="D383" s="51"/>
    </row>
    <row r="384" customFormat="false" ht="15" hidden="false" customHeight="false" outlineLevel="0" collapsed="false">
      <c r="A384" s="51"/>
      <c r="B384" s="51"/>
      <c r="C384" s="51"/>
      <c r="D384" s="51"/>
    </row>
    <row r="385" customFormat="false" ht="15" hidden="false" customHeight="false" outlineLevel="0" collapsed="false">
      <c r="A385" s="51"/>
      <c r="B385" s="51"/>
      <c r="C385" s="51"/>
      <c r="D385" s="51"/>
    </row>
    <row r="386" customFormat="false" ht="15" hidden="false" customHeight="false" outlineLevel="0" collapsed="false">
      <c r="A386" s="51"/>
      <c r="B386" s="51"/>
      <c r="C386" s="51"/>
      <c r="D386" s="51"/>
    </row>
    <row r="387" customFormat="false" ht="15" hidden="false" customHeight="false" outlineLevel="0" collapsed="false">
      <c r="A387" s="51"/>
      <c r="B387" s="51"/>
      <c r="C387" s="51"/>
      <c r="D387" s="51"/>
    </row>
    <row r="388" customFormat="false" ht="15" hidden="false" customHeight="false" outlineLevel="0" collapsed="false">
      <c r="A388" s="51"/>
      <c r="B388" s="51"/>
      <c r="C388" s="51"/>
      <c r="D388" s="51"/>
    </row>
    <row r="389" customFormat="false" ht="15" hidden="false" customHeight="false" outlineLevel="0" collapsed="false">
      <c r="A389" s="51"/>
      <c r="B389" s="51"/>
      <c r="C389" s="51"/>
      <c r="D389" s="51"/>
    </row>
    <row r="390" customFormat="false" ht="15" hidden="false" customHeight="false" outlineLevel="0" collapsed="false">
      <c r="A390" s="51"/>
      <c r="B390" s="51"/>
      <c r="C390" s="51"/>
      <c r="D390" s="51"/>
    </row>
    <row r="391" customFormat="false" ht="15" hidden="false" customHeight="false" outlineLevel="0" collapsed="false">
      <c r="A391" s="51"/>
      <c r="B391" s="51"/>
      <c r="C391" s="51"/>
      <c r="D391" s="51"/>
    </row>
    <row r="392" customFormat="false" ht="15" hidden="false" customHeight="false" outlineLevel="0" collapsed="false">
      <c r="A392" s="51"/>
      <c r="B392" s="51"/>
      <c r="C392" s="51"/>
      <c r="D392" s="51"/>
    </row>
    <row r="393" customFormat="false" ht="15" hidden="false" customHeight="false" outlineLevel="0" collapsed="false">
      <c r="A393" s="51"/>
      <c r="B393" s="51"/>
      <c r="C393" s="51"/>
      <c r="D393" s="51"/>
    </row>
    <row r="394" customFormat="false" ht="15" hidden="false" customHeight="false" outlineLevel="0" collapsed="false">
      <c r="A394" s="51"/>
      <c r="B394" s="51"/>
      <c r="C394" s="51"/>
      <c r="D394" s="51"/>
    </row>
    <row r="395" customFormat="false" ht="15" hidden="false" customHeight="false" outlineLevel="0" collapsed="false">
      <c r="A395" s="51"/>
      <c r="B395" s="51"/>
      <c r="C395" s="51"/>
      <c r="D395" s="51"/>
    </row>
    <row r="396" customFormat="false" ht="15" hidden="false" customHeight="false" outlineLevel="0" collapsed="false">
      <c r="A396" s="51"/>
      <c r="B396" s="51"/>
      <c r="C396" s="51"/>
      <c r="D396" s="51"/>
    </row>
    <row r="397" customFormat="false" ht="15" hidden="false" customHeight="false" outlineLevel="0" collapsed="false">
      <c r="A397" s="51"/>
      <c r="B397" s="51"/>
      <c r="C397" s="51"/>
      <c r="D397" s="51"/>
    </row>
    <row r="398" customFormat="false" ht="15" hidden="false" customHeight="false" outlineLevel="0" collapsed="false">
      <c r="A398" s="51"/>
      <c r="B398" s="51"/>
      <c r="C398" s="51"/>
      <c r="D398" s="51"/>
    </row>
    <row r="399" customFormat="false" ht="15" hidden="false" customHeight="false" outlineLevel="0" collapsed="false">
      <c r="A399" s="51"/>
      <c r="B399" s="51"/>
      <c r="C399" s="51"/>
      <c r="D399" s="51"/>
    </row>
    <row r="400" customFormat="false" ht="15" hidden="false" customHeight="false" outlineLevel="0" collapsed="false">
      <c r="A400" s="51"/>
      <c r="B400" s="51"/>
      <c r="C400" s="51"/>
      <c r="D400" s="51"/>
    </row>
    <row r="401" customFormat="false" ht="15" hidden="false" customHeight="false" outlineLevel="0" collapsed="false">
      <c r="A401" s="51"/>
      <c r="B401" s="51"/>
      <c r="C401" s="51"/>
      <c r="D401" s="51"/>
    </row>
    <row r="402" customFormat="false" ht="15" hidden="false" customHeight="false" outlineLevel="0" collapsed="false">
      <c r="A402" s="51"/>
      <c r="B402" s="51"/>
      <c r="C402" s="51"/>
      <c r="D402" s="51"/>
    </row>
    <row r="403" customFormat="false" ht="15" hidden="false" customHeight="false" outlineLevel="0" collapsed="false">
      <c r="A403" s="51"/>
      <c r="B403" s="51"/>
      <c r="C403" s="51"/>
      <c r="D403" s="51"/>
    </row>
    <row r="404" customFormat="false" ht="15" hidden="false" customHeight="false" outlineLevel="0" collapsed="false">
      <c r="A404" s="51"/>
      <c r="B404" s="51"/>
      <c r="C404" s="51"/>
      <c r="D404" s="51"/>
    </row>
    <row r="405" customFormat="false" ht="15" hidden="false" customHeight="false" outlineLevel="0" collapsed="false">
      <c r="A405" s="51"/>
      <c r="B405" s="51"/>
      <c r="C405" s="51"/>
      <c r="D405" s="51"/>
    </row>
    <row r="406" customFormat="false" ht="15" hidden="false" customHeight="false" outlineLevel="0" collapsed="false">
      <c r="A406" s="51"/>
      <c r="B406" s="51"/>
      <c r="C406" s="51"/>
      <c r="D406" s="51"/>
    </row>
    <row r="407" customFormat="false" ht="15" hidden="false" customHeight="false" outlineLevel="0" collapsed="false">
      <c r="A407" s="51"/>
      <c r="B407" s="51"/>
      <c r="C407" s="51"/>
      <c r="D407" s="51"/>
    </row>
    <row r="408" customFormat="false" ht="15" hidden="false" customHeight="false" outlineLevel="0" collapsed="false">
      <c r="A408" s="51"/>
      <c r="B408" s="51"/>
      <c r="C408" s="51"/>
      <c r="D408" s="51"/>
    </row>
    <row r="409" customFormat="false" ht="15" hidden="false" customHeight="false" outlineLevel="0" collapsed="false">
      <c r="A409" s="51"/>
      <c r="B409" s="51"/>
      <c r="C409" s="51"/>
      <c r="D409" s="51"/>
    </row>
    <row r="410" customFormat="false" ht="15" hidden="false" customHeight="false" outlineLevel="0" collapsed="false">
      <c r="A410" s="51"/>
      <c r="B410" s="51"/>
      <c r="C410" s="51"/>
      <c r="D410" s="51"/>
    </row>
    <row r="411" customFormat="false" ht="15" hidden="false" customHeight="false" outlineLevel="0" collapsed="false">
      <c r="A411" s="51"/>
      <c r="B411" s="51"/>
      <c r="C411" s="51"/>
      <c r="D411" s="51"/>
    </row>
    <row r="412" customFormat="false" ht="15" hidden="false" customHeight="false" outlineLevel="0" collapsed="false">
      <c r="A412" s="51"/>
      <c r="B412" s="51"/>
      <c r="C412" s="51"/>
      <c r="D412" s="51"/>
    </row>
    <row r="413" customFormat="false" ht="15" hidden="false" customHeight="false" outlineLevel="0" collapsed="false">
      <c r="A413" s="51"/>
      <c r="B413" s="51"/>
      <c r="C413" s="51"/>
      <c r="D413" s="51"/>
    </row>
    <row r="414" customFormat="false" ht="15" hidden="false" customHeight="false" outlineLevel="0" collapsed="false">
      <c r="A414" s="51"/>
      <c r="B414" s="51"/>
      <c r="C414" s="51"/>
      <c r="D414" s="51"/>
    </row>
    <row r="415" customFormat="false" ht="15" hidden="false" customHeight="false" outlineLevel="0" collapsed="false">
      <c r="A415" s="51"/>
      <c r="B415" s="51"/>
      <c r="C415" s="51"/>
      <c r="D415" s="51"/>
    </row>
    <row r="416" customFormat="false" ht="15" hidden="false" customHeight="false" outlineLevel="0" collapsed="false">
      <c r="A416" s="51"/>
      <c r="B416" s="51"/>
      <c r="C416" s="51"/>
      <c r="D416" s="51"/>
    </row>
    <row r="417" customFormat="false" ht="15" hidden="false" customHeight="false" outlineLevel="0" collapsed="false">
      <c r="A417" s="51"/>
      <c r="B417" s="51"/>
      <c r="C417" s="51"/>
      <c r="D417" s="51"/>
    </row>
    <row r="418" customFormat="false" ht="15" hidden="false" customHeight="false" outlineLevel="0" collapsed="false">
      <c r="A418" s="51"/>
      <c r="B418" s="51"/>
      <c r="C418" s="51"/>
      <c r="D418" s="51"/>
    </row>
    <row r="419" customFormat="false" ht="15" hidden="false" customHeight="false" outlineLevel="0" collapsed="false">
      <c r="A419" s="51"/>
      <c r="B419" s="51"/>
      <c r="C419" s="51"/>
      <c r="D419" s="51"/>
    </row>
    <row r="420" customFormat="false" ht="15" hidden="false" customHeight="false" outlineLevel="0" collapsed="false">
      <c r="A420" s="51"/>
      <c r="B420" s="51"/>
      <c r="C420" s="51"/>
      <c r="D420" s="51"/>
    </row>
    <row r="421" customFormat="false" ht="15" hidden="false" customHeight="false" outlineLevel="0" collapsed="false">
      <c r="A421" s="51"/>
      <c r="B421" s="51"/>
      <c r="C421" s="51"/>
      <c r="D421" s="51"/>
    </row>
    <row r="422" customFormat="false" ht="15" hidden="false" customHeight="false" outlineLevel="0" collapsed="false">
      <c r="A422" s="51"/>
      <c r="B422" s="51"/>
      <c r="C422" s="51"/>
      <c r="D422" s="51"/>
    </row>
    <row r="423" customFormat="false" ht="15" hidden="false" customHeight="false" outlineLevel="0" collapsed="false">
      <c r="A423" s="51"/>
      <c r="B423" s="51"/>
      <c r="C423" s="51"/>
      <c r="D423" s="51"/>
    </row>
    <row r="424" customFormat="false" ht="15" hidden="false" customHeight="false" outlineLevel="0" collapsed="false">
      <c r="A424" s="51"/>
      <c r="B424" s="51"/>
      <c r="C424" s="51"/>
      <c r="D424" s="51"/>
    </row>
    <row r="425" customFormat="false" ht="15" hidden="false" customHeight="false" outlineLevel="0" collapsed="false">
      <c r="A425" s="51"/>
      <c r="B425" s="51"/>
      <c r="C425" s="51"/>
      <c r="D425" s="51"/>
    </row>
    <row r="426" customFormat="false" ht="15" hidden="false" customHeight="false" outlineLevel="0" collapsed="false">
      <c r="A426" s="51"/>
      <c r="B426" s="51"/>
      <c r="C426" s="51"/>
      <c r="D426" s="51"/>
    </row>
    <row r="427" customFormat="false" ht="15" hidden="false" customHeight="false" outlineLevel="0" collapsed="false">
      <c r="C427" s="51"/>
      <c r="D427" s="51"/>
    </row>
    <row r="428" customFormat="false" ht="15" hidden="false" customHeight="false" outlineLevel="0" collapsed="false">
      <c r="C428" s="51"/>
      <c r="D428" s="51"/>
    </row>
    <row r="429" customFormat="false" ht="15" hidden="false" customHeight="false" outlineLevel="0" collapsed="false">
      <c r="C429" s="51"/>
      <c r="D429" s="51"/>
    </row>
    <row r="430" customFormat="false" ht="15" hidden="false" customHeight="false" outlineLevel="0" collapsed="false">
      <c r="C430" s="51"/>
      <c r="D430" s="51"/>
    </row>
    <row r="431" customFormat="false" ht="15" hidden="false" customHeight="false" outlineLevel="0" collapsed="false">
      <c r="C431" s="51"/>
      <c r="D431" s="51"/>
    </row>
    <row r="432" customFormat="false" ht="15" hidden="false" customHeight="false" outlineLevel="0" collapsed="false">
      <c r="C432" s="51"/>
      <c r="D432" s="51"/>
    </row>
    <row r="433" customFormat="false" ht="15" hidden="false" customHeight="false" outlineLevel="0" collapsed="false">
      <c r="C433" s="51"/>
      <c r="D433" s="51"/>
    </row>
    <row r="434" customFormat="false" ht="15" hidden="false" customHeight="false" outlineLevel="0" collapsed="false">
      <c r="C434" s="51"/>
      <c r="D434" s="51"/>
    </row>
    <row r="435" customFormat="false" ht="15" hidden="false" customHeight="false" outlineLevel="0" collapsed="false">
      <c r="C435" s="51"/>
      <c r="D435" s="51"/>
    </row>
    <row r="436" customFormat="false" ht="15" hidden="false" customHeight="false" outlineLevel="0" collapsed="false">
      <c r="C436" s="51"/>
      <c r="D436" s="51"/>
    </row>
    <row r="437" customFormat="false" ht="15" hidden="false" customHeight="false" outlineLevel="0" collapsed="false">
      <c r="C437" s="51"/>
      <c r="D437" s="51"/>
    </row>
    <row r="438" customFormat="false" ht="15" hidden="false" customHeight="false" outlineLevel="0" collapsed="false">
      <c r="C438" s="51"/>
      <c r="D438" s="51"/>
    </row>
    <row r="439" customFormat="false" ht="15" hidden="false" customHeight="false" outlineLevel="0" collapsed="false">
      <c r="C439" s="51"/>
      <c r="D439" s="51"/>
    </row>
    <row r="440" customFormat="false" ht="15" hidden="false" customHeight="false" outlineLevel="0" collapsed="false">
      <c r="C440" s="51"/>
      <c r="D440" s="51"/>
    </row>
    <row r="441" customFormat="false" ht="15" hidden="false" customHeight="false" outlineLevel="0" collapsed="false">
      <c r="C441" s="51"/>
      <c r="D441" s="51"/>
    </row>
    <row r="442" customFormat="false" ht="15" hidden="false" customHeight="false" outlineLevel="0" collapsed="false">
      <c r="C442" s="51"/>
      <c r="D442" s="51"/>
    </row>
    <row r="443" customFormat="false" ht="15" hidden="false" customHeight="false" outlineLevel="0" collapsed="false">
      <c r="C443" s="51"/>
      <c r="D443" s="51"/>
    </row>
    <row r="444" customFormat="false" ht="15" hidden="false" customHeight="false" outlineLevel="0" collapsed="false">
      <c r="C444" s="51"/>
      <c r="D444" s="51"/>
    </row>
    <row r="445" customFormat="false" ht="15" hidden="false" customHeight="false" outlineLevel="0" collapsed="false">
      <c r="C445" s="51"/>
      <c r="D445" s="51"/>
    </row>
    <row r="446" customFormat="false" ht="15" hidden="false" customHeight="false" outlineLevel="0" collapsed="false">
      <c r="C446" s="51"/>
      <c r="D446" s="51"/>
    </row>
    <row r="447" customFormat="false" ht="15" hidden="false" customHeight="false" outlineLevel="0" collapsed="false">
      <c r="C447" s="51"/>
      <c r="D447" s="51"/>
    </row>
    <row r="448" customFormat="false" ht="15" hidden="false" customHeight="false" outlineLevel="0" collapsed="false">
      <c r="C448" s="51"/>
      <c r="D448" s="51"/>
    </row>
    <row r="449" customFormat="false" ht="15" hidden="false" customHeight="false" outlineLevel="0" collapsed="false">
      <c r="C449" s="51"/>
      <c r="D449" s="51"/>
    </row>
    <row r="450" customFormat="false" ht="15" hidden="false" customHeight="false" outlineLevel="0" collapsed="false">
      <c r="C450" s="51"/>
      <c r="D450" s="51"/>
    </row>
    <row r="451" customFormat="false" ht="15" hidden="false" customHeight="false" outlineLevel="0" collapsed="false">
      <c r="C451" s="51"/>
      <c r="D451" s="51"/>
    </row>
    <row r="452" customFormat="false" ht="15" hidden="false" customHeight="false" outlineLevel="0" collapsed="false">
      <c r="C452" s="51"/>
      <c r="D452" s="51"/>
    </row>
    <row r="453" customFormat="false" ht="15" hidden="false" customHeight="false" outlineLevel="0" collapsed="false">
      <c r="C453" s="51"/>
      <c r="D453" s="51"/>
    </row>
    <row r="454" customFormat="false" ht="15" hidden="false" customHeight="false" outlineLevel="0" collapsed="false">
      <c r="C454" s="51"/>
      <c r="D454" s="51"/>
    </row>
    <row r="455" customFormat="false" ht="15" hidden="false" customHeight="false" outlineLevel="0" collapsed="false">
      <c r="C455" s="51"/>
      <c r="D455" s="51"/>
    </row>
    <row r="456" customFormat="false" ht="15" hidden="false" customHeight="false" outlineLevel="0" collapsed="false">
      <c r="C456" s="51"/>
      <c r="D456" s="51"/>
    </row>
    <row r="457" customFormat="false" ht="15" hidden="false" customHeight="false" outlineLevel="0" collapsed="false">
      <c r="C457" s="51"/>
      <c r="D457" s="51"/>
    </row>
    <row r="458" customFormat="false" ht="15" hidden="false" customHeight="false" outlineLevel="0" collapsed="false">
      <c r="C458" s="51"/>
      <c r="D458" s="51"/>
    </row>
    <row r="459" customFormat="false" ht="15" hidden="false" customHeight="false" outlineLevel="0" collapsed="false">
      <c r="C459" s="51"/>
      <c r="D459" s="51"/>
    </row>
    <row r="460" customFormat="false" ht="15" hidden="false" customHeight="false" outlineLevel="0" collapsed="false">
      <c r="C460" s="51"/>
      <c r="D460" s="51"/>
    </row>
    <row r="461" customFormat="false" ht="15" hidden="false" customHeight="false" outlineLevel="0" collapsed="false">
      <c r="C461" s="51"/>
      <c r="D461" s="51"/>
    </row>
    <row r="462" customFormat="false" ht="15" hidden="false" customHeight="false" outlineLevel="0" collapsed="false">
      <c r="C462" s="51"/>
      <c r="D462" s="51"/>
    </row>
    <row r="463" customFormat="false" ht="15" hidden="false" customHeight="false" outlineLevel="0" collapsed="false">
      <c r="C463" s="51"/>
      <c r="D463" s="51"/>
    </row>
    <row r="464" customFormat="false" ht="15" hidden="false" customHeight="false" outlineLevel="0" collapsed="false">
      <c r="C464" s="51"/>
      <c r="D464" s="51"/>
    </row>
    <row r="465" customFormat="false" ht="15" hidden="false" customHeight="false" outlineLevel="0" collapsed="false">
      <c r="C465" s="51"/>
      <c r="D465" s="51"/>
    </row>
    <row r="466" customFormat="false" ht="15" hidden="false" customHeight="false" outlineLevel="0" collapsed="false">
      <c r="C466" s="51"/>
      <c r="D466" s="51"/>
    </row>
    <row r="467" customFormat="false" ht="15" hidden="false" customHeight="false" outlineLevel="0" collapsed="false">
      <c r="C467" s="51"/>
      <c r="D467" s="51"/>
    </row>
    <row r="468" customFormat="false" ht="15" hidden="false" customHeight="false" outlineLevel="0" collapsed="false">
      <c r="C468" s="51"/>
      <c r="D468" s="51"/>
    </row>
    <row r="469" customFormat="false" ht="15" hidden="false" customHeight="false" outlineLevel="0" collapsed="false">
      <c r="C469" s="51"/>
      <c r="D469" s="51"/>
    </row>
    <row r="470" customFormat="false" ht="15" hidden="false" customHeight="false" outlineLevel="0" collapsed="false">
      <c r="C470" s="51"/>
      <c r="D470" s="51"/>
    </row>
    <row r="471" customFormat="false" ht="15" hidden="false" customHeight="false" outlineLevel="0" collapsed="false">
      <c r="C471" s="51"/>
      <c r="D471" s="51"/>
    </row>
    <row r="472" customFormat="false" ht="15" hidden="false" customHeight="false" outlineLevel="0" collapsed="false">
      <c r="C472" s="51"/>
      <c r="D472" s="51"/>
    </row>
    <row r="473" customFormat="false" ht="15" hidden="false" customHeight="false" outlineLevel="0" collapsed="false">
      <c r="C473" s="51"/>
      <c r="D473" s="51"/>
    </row>
    <row r="474" customFormat="false" ht="15" hidden="false" customHeight="false" outlineLevel="0" collapsed="false">
      <c r="C474" s="51"/>
      <c r="D474" s="51"/>
    </row>
    <row r="475" customFormat="false" ht="15" hidden="false" customHeight="false" outlineLevel="0" collapsed="false">
      <c r="C475" s="51"/>
      <c r="D475" s="51"/>
    </row>
    <row r="476" customFormat="false" ht="15" hidden="false" customHeight="false" outlineLevel="0" collapsed="false">
      <c r="C476" s="51"/>
      <c r="D476" s="51"/>
    </row>
    <row r="477" customFormat="false" ht="15" hidden="false" customHeight="false" outlineLevel="0" collapsed="false">
      <c r="C477" s="51"/>
      <c r="D477" s="51"/>
    </row>
    <row r="478" customFormat="false" ht="15" hidden="false" customHeight="false" outlineLevel="0" collapsed="false">
      <c r="C478" s="51"/>
      <c r="D478" s="51"/>
    </row>
    <row r="479" customFormat="false" ht="15" hidden="false" customHeight="false" outlineLevel="0" collapsed="false">
      <c r="C479" s="51"/>
      <c r="D479" s="51"/>
    </row>
    <row r="480" customFormat="false" ht="15" hidden="false" customHeight="false" outlineLevel="0" collapsed="false">
      <c r="C480" s="51"/>
      <c r="D480" s="51"/>
    </row>
    <row r="481" customFormat="false" ht="15" hidden="false" customHeight="false" outlineLevel="0" collapsed="false">
      <c r="C481" s="51"/>
      <c r="D481" s="51"/>
    </row>
    <row r="482" customFormat="false" ht="15" hidden="false" customHeight="false" outlineLevel="0" collapsed="false">
      <c r="C482" s="51"/>
      <c r="D482" s="51"/>
    </row>
  </sheetData>
  <mergeCells count="4">
    <mergeCell ref="A4:B4"/>
    <mergeCell ref="C4:D4"/>
    <mergeCell ref="A8:B8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  <Company>CERN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2015-11-12T08:50:25Z</dcterms:created>
  <dc:creator>Administrator</dc:creator>
  <dc:description/>
  <dc:language>en-US</dc:language>
  <cp:lastModifiedBy/>
  <dcterms:modified xsi:type="dcterms:W3CDTF">2021-03-22T11:35:33Z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CERN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