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FINAL" sheetId="1" r:id="rId1"/>
  </sheets>
  <definedNames>
    <definedName name="_xlnm._FilterDatabase" localSheetId="0" hidden="true">FINAL!$A$4:$E$32</definedName>
  </definedNames>
  <calcPr calcId="162913"/>
</workbook>
</file>

<file path=xl/sharedStrings.xml><?xml version="1.0" encoding="utf-8"?>
<sst xmlns="http://schemas.openxmlformats.org/spreadsheetml/2006/main" count="58" uniqueCount="58">
  <si>
    <t>1 A 7 DE SETEMBRO</t>
  </si>
  <si>
    <t>Filial</t>
  </si>
  <si>
    <t>2019</t>
  </si>
  <si>
    <t>2018</t>
  </si>
  <si>
    <t>Diferença</t>
  </si>
  <si>
    <t>% Crescimento</t>
  </si>
  <si>
    <t xml:space="preserve">ANALIA FRANCO HANDBOOK   </t>
  </si>
  <si>
    <t>-10%</t>
  </si>
  <si>
    <t xml:space="preserve">ARICANDUVA HANDBOOK      </t>
  </si>
  <si>
    <t>-3%</t>
  </si>
  <si>
    <t xml:space="preserve">BELO HORIZONTE           </t>
  </si>
  <si>
    <t>-13%</t>
  </si>
  <si>
    <t xml:space="preserve">BRASILIA                 </t>
  </si>
  <si>
    <t>10%</t>
  </si>
  <si>
    <t xml:space="preserve">BURITI HANDBOOK          </t>
  </si>
  <si>
    <t>-31%</t>
  </si>
  <si>
    <t xml:space="preserve">CAMPINAS                 </t>
  </si>
  <si>
    <t>-22%</t>
  </si>
  <si>
    <t xml:space="preserve">CENTER NORTE ( LUGZY )   </t>
  </si>
  <si>
    <t xml:space="preserve">CURITIBA PALLADIUM       </t>
  </si>
  <si>
    <t xml:space="preserve">DF PLAZA                 </t>
  </si>
  <si>
    <t>-7%</t>
  </si>
  <si>
    <t xml:space="preserve">ELDORADO HANDBOOK        </t>
  </si>
  <si>
    <t>-18%</t>
  </si>
  <si>
    <t xml:space="preserve">FOZ                      </t>
  </si>
  <si>
    <t>-61%</t>
  </si>
  <si>
    <t xml:space="preserve">GOIANIA HANDBOOK         </t>
  </si>
  <si>
    <t>-12%</t>
  </si>
  <si>
    <t xml:space="preserve">HANDBOOK ONLINE          </t>
  </si>
  <si>
    <t>-23%</t>
  </si>
  <si>
    <t xml:space="preserve">JOINVILLE GARTEN         </t>
  </si>
  <si>
    <t>-38%</t>
  </si>
  <si>
    <t xml:space="preserve">LONDRINA ( GABA )        </t>
  </si>
  <si>
    <t>28%</t>
  </si>
  <si>
    <t xml:space="preserve">MAIA                     </t>
  </si>
  <si>
    <t>-30%</t>
  </si>
  <si>
    <t xml:space="preserve">MOGI                     </t>
  </si>
  <si>
    <t>-17%</t>
  </si>
  <si>
    <t xml:space="preserve">OSASCO HANDBOOK          </t>
  </si>
  <si>
    <t>5%</t>
  </si>
  <si>
    <t xml:space="preserve">SANTANA HANDBOOK         </t>
  </si>
  <si>
    <t>-9%</t>
  </si>
  <si>
    <t xml:space="preserve">SAO BERNARDO PLAZA       </t>
  </si>
  <si>
    <t>-8%</t>
  </si>
  <si>
    <t xml:space="preserve">SCS                      </t>
  </si>
  <si>
    <t>71%</t>
  </si>
  <si>
    <t xml:space="preserve">SOROCABA                 </t>
  </si>
  <si>
    <t>-24%</t>
  </si>
  <si>
    <t xml:space="preserve">SP MARKET                </t>
  </si>
  <si>
    <t>-27%</t>
  </si>
  <si>
    <t>TATUAPE</t>
  </si>
  <si>
    <t xml:space="preserve">TIETE                    </t>
  </si>
  <si>
    <t>-6%</t>
  </si>
  <si>
    <t xml:space="preserve">UBERLANDIA ( GABA )      </t>
  </si>
  <si>
    <t>42%</t>
  </si>
  <si>
    <t xml:space="preserve">WEST PLAZA HANDBOOK      </t>
  </si>
  <si>
    <t>11%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</si>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</sst>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R$ ###,###,##0.00"/>
    <numFmt numFmtId="165" formatCode="###,##%"/>
  </numFmts>
  <fonts count="3">
    <font>
      <name val="Calibri"/>
      <color theme="1"/>
      <sz val="11"/>
    </font>
    <font>
      <name val="Calibri"/>
      <b/>
      <color theme="1"/>
      <sz val="22"/>
    </font>
    <font>
      <name val="Calibri"/>
      <b/>
      <color theme="1"/>
      <sz val="11"/>
    </font>
  </fonts>
  <fills count="5">
    <fill>
      <patternFill patternType="none"/>
    </fill>
    <fill>
      <patternFill patternType="gray125"/>
    </fill>
    <fill>
      <patternFill patternType="solid">
        <fgColor rgb="FFFFDAB9"/>
      </patternFill>
    </fill>
    <fill>
      <patternFill patternType="solid">
        <fgColor rgb="FFFFC0CB"/>
      </patternFill>
    </fill>
    <fill>
      <patternFill patternType="solid">
        <fgColor rgb="FFFFB6C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 applyAlignment="true">
      <alignment horizontal="centerContinuous"/>
    </xf>
    <xf numFmtId="0" fontId="2" fillId="2" borderId="1" xfId="0" applyFont="true" applyFill="true" applyBorder="true" applyAlignment="true">
      <alignment horizontal="centerContinuous" vertical="center"/>
    </xf>
    <xf numFmtId="0" fontId="2" fillId="2" borderId="2" xfId="0" applyFont="true" applyFill="true" applyBorder="true" applyAlignment="true">
      <alignment horizontal="centerContinuous" vertical="center"/>
    </xf>
    <xf numFmtId="0" fontId="0" fillId="0" borderId="3" xfId="0" applyBorder="true"/>
    <xf numFmtId="164" fontId="0" fillId="0" borderId="3" xfId="0" applyNumberFormat="true" applyBorder="true" applyAlignment="true">
      <alignment horizontal="centerContinuous" vertical="center"/>
    </xf>
    <xf numFmtId="164" fontId="0" fillId="3" borderId="3" xfId="0" applyNumberFormat="true" applyFill="true" applyBorder="true" applyAlignment="true">
      <alignment horizontal="centerContinuous" vertical="center"/>
    </xf>
    <xf numFmtId="0" fontId="0" fillId="3" borderId="4" xfId="0" applyFill="true" applyBorder="true" applyAlignment="true">
      <alignment horizontal="centerContinuous" vertical="center"/>
    </xf>
    <xf numFmtId="0" fontId="0" fillId="0" borderId="5" xfId="0" applyBorder="true"/>
    <xf numFmtId="164" fontId="0" fillId="0" borderId="5" xfId="0" applyNumberFormat="true" applyBorder="true" applyAlignment="true">
      <alignment horizontal="centerContinuous" vertical="center"/>
    </xf>
    <xf numFmtId="164" fontId="0" fillId="3" borderId="5" xfId="0" applyNumberFormat="true" applyFill="true" applyBorder="true" applyAlignment="true">
      <alignment horizontal="centerContinuous" vertical="center"/>
    </xf>
    <xf numFmtId="0" fontId="0" fillId="3" borderId="1" xfId="0" applyFill="true" applyBorder="true" applyAlignment="true">
      <alignment horizontal="centerContinuous" vertical="center"/>
    </xf>
    <xf numFmtId="0" fontId="0" fillId="0" borderId="1" xfId="0" applyBorder="true" applyAlignment="true">
      <alignment horizontal="centerContinuous" vertical="center"/>
    </xf>
    <xf numFmtId="0" fontId="2" fillId="2" borderId="4" xfId="0" applyFont="true" applyFill="true" applyBorder="true" applyAlignment="true">
      <alignment horizontal="centerContinuous" vertical="center"/>
    </xf>
    <xf numFmtId="164" fontId="2" fillId="2" borderId="6" xfId="0" applyNumberFormat="true" applyFont="true" applyFill="true" applyBorder="true" applyAlignment="true">
      <alignment horizontal="centerContinuous" vertical="center"/>
    </xf>
    <xf numFmtId="165" fontId="2" fillId="4" borderId="6" xfId="0" applyNumberFormat="true" applyFont="true" applyFill="true" applyBorder="true" applyAlignment="true">
      <alignment horizontal="centerContinuous" vertical="center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filterMode="true"/>
  <dimension ref="A3:E32"/>
  <sheetViews>
    <sheetView tabSelected="1" workbookViewId="0" topLeftCell="A1" zoomScaleNormal="100" zoomScaleSheetLayoutView="60" zoomScale="100" view="normal">
      <pane ySplit="4" topLeftCell="A5" activePane="bottomLeft" state="frozen"/>
    </sheetView>
  </sheetViews>
  <sheetFormatPr defaultRowHeight="12.75"/>
  <cols>
    <col min="1" max="1" width="35" customWidth="1"/>
    <col min="2" max="5" width="20" customWidth="1"/>
  </cols>
  <sheetData>
    <row r="3" ht="34" customHeight="true">
      <c r="A3" s="1" t="s">
        <v>0</v>
      </c>
      <c r="B3" s="1"/>
      <c r="C3" s="1"/>
      <c r="D3" s="1"/>
      <c r="E3" s="1"/>
    </row>
    <row r="4" ht="50" customHeight="true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>
      <c r="A5" s="4" t="s">
        <v>6</v>
      </c>
      <c r="B5" s="5">
        <v>61740.01</v>
      </c>
      <c r="C5" s="5">
        <v>68849.69</v>
      </c>
      <c r="D5" s="6">
        <v>-7109.68</v>
      </c>
      <c r="E5" s="7" t="s">
        <v>7</v>
      </c>
    </row>
    <row r="6">
      <c r="A6" s="8" t="s">
        <v>8</v>
      </c>
      <c r="B6" s="9">
        <v>49785.54</v>
      </c>
      <c r="C6" s="9">
        <v>51295.55</v>
      </c>
      <c r="D6" s="10">
        <v>-1510.01</v>
      </c>
      <c r="E6" s="11" t="s">
        <v>9</v>
      </c>
    </row>
    <row r="7">
      <c r="A7" s="8" t="s">
        <v>10</v>
      </c>
      <c r="B7" s="9">
        <v>35512.83</v>
      </c>
      <c r="C7" s="9">
        <v>40690.69</v>
      </c>
      <c r="D7" s="10">
        <v>-5177.86</v>
      </c>
      <c r="E7" s="11" t="s">
        <v>11</v>
      </c>
    </row>
    <row r="8">
      <c r="A8" s="8" t="s">
        <v>12</v>
      </c>
      <c r="B8" s="9">
        <v>64808.00</v>
      </c>
      <c r="C8" s="9">
        <v>58741.88</v>
      </c>
      <c r="D8" s="9">
        <v>6066.12</v>
      </c>
      <c r="E8" s="12" t="s">
        <v>13</v>
      </c>
    </row>
    <row r="9">
      <c r="A9" s="8" t="s">
        <v>14</v>
      </c>
      <c r="B9" s="9">
        <v>20945.43</v>
      </c>
      <c r="C9" s="9">
        <v>30279.47</v>
      </c>
      <c r="D9" s="10">
        <v>-9334.04</v>
      </c>
      <c r="E9" s="11" t="s">
        <v>15</v>
      </c>
    </row>
    <row r="10">
      <c r="A10" s="8" t="s">
        <v>16</v>
      </c>
      <c r="B10" s="9">
        <v>22536.50</v>
      </c>
      <c r="C10" s="9">
        <v>28827.93</v>
      </c>
      <c r="D10" s="10">
        <v>-6291.43</v>
      </c>
      <c r="E10" s="11" t="s">
        <v>17</v>
      </c>
    </row>
    <row r="11">
      <c r="A11" s="8" t="s">
        <v>18</v>
      </c>
      <c r="B11" s="9">
        <v>91637.21</v>
      </c>
      <c r="C11" s="9">
        <v>105817.44</v>
      </c>
      <c r="D11" s="10">
        <v>-14180.23</v>
      </c>
      <c r="E11" s="11" t="s">
        <v>11</v>
      </c>
    </row>
    <row r="12">
      <c r="A12" s="8" t="s">
        <v>19</v>
      </c>
      <c r="B12" s="9">
        <v>19654.45</v>
      </c>
      <c r="C12" s="9">
        <v>28356.34</v>
      </c>
      <c r="D12" s="10">
        <v>-8701.89</v>
      </c>
      <c r="E12" s="11" t="s">
        <v>15</v>
      </c>
    </row>
    <row r="13">
      <c r="A13" s="8" t="s">
        <v>20</v>
      </c>
      <c r="B13" s="9">
        <v>26952.90</v>
      </c>
      <c r="C13" s="9">
        <v>29098.89</v>
      </c>
      <c r="D13" s="10">
        <v>-2145.99</v>
      </c>
      <c r="E13" s="11" t="s">
        <v>21</v>
      </c>
    </row>
    <row r="14">
      <c r="A14" s="8" t="s">
        <v>22</v>
      </c>
      <c r="B14" s="9">
        <v>89637.67</v>
      </c>
      <c r="C14" s="9">
        <v>109210.89</v>
      </c>
      <c r="D14" s="10">
        <v>-19573.22</v>
      </c>
      <c r="E14" s="11" t="s">
        <v>23</v>
      </c>
    </row>
    <row r="15">
      <c r="A15" s="8" t="s">
        <v>24</v>
      </c>
      <c r="B15" s="9">
        <v>6056.46</v>
      </c>
      <c r="C15" s="9">
        <v>15408.98</v>
      </c>
      <c r="D15" s="10">
        <v>-9352.52</v>
      </c>
      <c r="E15" s="11" t="s">
        <v>25</v>
      </c>
    </row>
    <row r="16">
      <c r="A16" s="8" t="s">
        <v>26</v>
      </c>
      <c r="B16" s="9">
        <v>15784.49</v>
      </c>
      <c r="C16" s="9">
        <v>17947.07</v>
      </c>
      <c r="D16" s="10">
        <v>-2162.58</v>
      </c>
      <c r="E16" s="11" t="s">
        <v>27</v>
      </c>
    </row>
    <row r="17">
      <c r="A17" s="8" t="s">
        <v>28</v>
      </c>
      <c r="B17" s="9">
        <v>15047.41</v>
      </c>
      <c r="C17" s="9">
        <v>19596.49</v>
      </c>
      <c r="D17" s="10">
        <v>-4549.08</v>
      </c>
      <c r="E17" s="11" t="s">
        <v>29</v>
      </c>
    </row>
    <row r="18">
      <c r="A18" s="8" t="s">
        <v>30</v>
      </c>
      <c r="B18" s="9">
        <v>15243.55</v>
      </c>
      <c r="C18" s="9">
        <v>24565.31</v>
      </c>
      <c r="D18" s="10">
        <v>-9321.76</v>
      </c>
      <c r="E18" s="11" t="s">
        <v>31</v>
      </c>
    </row>
    <row r="19">
      <c r="A19" s="8" t="s">
        <v>32</v>
      </c>
      <c r="B19" s="9">
        <v>17118.44</v>
      </c>
      <c r="C19" s="9">
        <v>13333.24</v>
      </c>
      <c r="D19" s="9">
        <v>3785.20</v>
      </c>
      <c r="E19" s="12" t="s">
        <v>33</v>
      </c>
    </row>
    <row r="20">
      <c r="A20" s="8" t="s">
        <v>34</v>
      </c>
      <c r="B20" s="9">
        <v>14940.86</v>
      </c>
      <c r="C20" s="9">
        <v>21288.83</v>
      </c>
      <c r="D20" s="10">
        <v>-6347.97</v>
      </c>
      <c r="E20" s="11" t="s">
        <v>35</v>
      </c>
    </row>
    <row r="21">
      <c r="A21" s="8" t="s">
        <v>36</v>
      </c>
      <c r="B21" s="9">
        <v>17974.53</v>
      </c>
      <c r="C21" s="9">
        <v>21681.57</v>
      </c>
      <c r="D21" s="10">
        <v>-3707.04</v>
      </c>
      <c r="E21" s="11" t="s">
        <v>37</v>
      </c>
    </row>
    <row r="22">
      <c r="A22" s="8" t="s">
        <v>38</v>
      </c>
      <c r="B22" s="9">
        <v>26802.38</v>
      </c>
      <c r="C22" s="9">
        <v>25599.23</v>
      </c>
      <c r="D22" s="9">
        <v>1203.15</v>
      </c>
      <c r="E22" s="12" t="s">
        <v>39</v>
      </c>
    </row>
    <row r="23">
      <c r="A23" s="8" t="s">
        <v>40</v>
      </c>
      <c r="B23" s="9">
        <v>31333.08</v>
      </c>
      <c r="C23" s="9">
        <v>34549.23</v>
      </c>
      <c r="D23" s="10">
        <v>-3216.15</v>
      </c>
      <c r="E23" s="11" t="s">
        <v>41</v>
      </c>
    </row>
    <row r="24">
      <c r="A24" s="8" t="s">
        <v>42</v>
      </c>
      <c r="B24" s="9">
        <v>34048.09</v>
      </c>
      <c r="C24" s="9">
        <v>37096.03</v>
      </c>
      <c r="D24" s="10">
        <v>-3047.94</v>
      </c>
      <c r="E24" s="11" t="s">
        <v>43</v>
      </c>
    </row>
    <row r="25">
      <c r="A25" s="8" t="s">
        <v>44</v>
      </c>
      <c r="B25" s="9">
        <v>31991.47</v>
      </c>
      <c r="C25" s="9">
        <v>18687.21</v>
      </c>
      <c r="D25" s="9">
        <v>13304.26</v>
      </c>
      <c r="E25" s="12" t="s">
        <v>45</v>
      </c>
    </row>
    <row r="26">
      <c r="A26" s="8" t="s">
        <v>46</v>
      </c>
      <c r="B26" s="9">
        <v>24782.95</v>
      </c>
      <c r="C26" s="9">
        <v>32792.56</v>
      </c>
      <c r="D26" s="10">
        <v>-8009.61</v>
      </c>
      <c r="E26" s="11" t="s">
        <v>47</v>
      </c>
    </row>
    <row r="27">
      <c r="A27" s="8" t="s">
        <v>48</v>
      </c>
      <c r="B27" s="9">
        <v>30979.51</v>
      </c>
      <c r="C27" s="9">
        <v>42233.03</v>
      </c>
      <c r="D27" s="10">
        <v>-11253.52</v>
      </c>
      <c r="E27" s="11" t="s">
        <v>49</v>
      </c>
    </row>
    <row r="28">
      <c r="A28" s="8" t="s">
        <v>50</v>
      </c>
      <c r="B28" s="9">
        <v>45129.88</v>
      </c>
      <c r="C28" s="9">
        <v>54407.56</v>
      </c>
      <c r="D28" s="10">
        <v>-9277.68</v>
      </c>
      <c r="E28" s="11" t="s">
        <v>37</v>
      </c>
    </row>
    <row r="29">
      <c r="A29" s="8" t="s">
        <v>51</v>
      </c>
      <c r="B29" s="9">
        <v>44136.02</v>
      </c>
      <c r="C29" s="9">
        <v>47036.96</v>
      </c>
      <c r="D29" s="10">
        <v>-2900.94</v>
      </c>
      <c r="E29" s="11" t="s">
        <v>52</v>
      </c>
    </row>
    <row r="30">
      <c r="A30" s="8" t="s">
        <v>53</v>
      </c>
      <c r="B30" s="9">
        <v>20606.87</v>
      </c>
      <c r="C30" s="9">
        <v>14490.22</v>
      </c>
      <c r="D30" s="9">
        <v>6116.65</v>
      </c>
      <c r="E30" s="12" t="s">
        <v>54</v>
      </c>
    </row>
    <row r="31">
      <c r="A31" s="8" t="s">
        <v>55</v>
      </c>
      <c r="B31" s="9">
        <v>21693.28</v>
      </c>
      <c r="C31" s="9">
        <v>19471.67</v>
      </c>
      <c r="D31" s="9">
        <v>2221.61</v>
      </c>
      <c r="E31" s="12" t="s">
        <v>56</v>
      </c>
    </row>
    <row r="32">
      <c r="A32" s="13" t="s">
        <v>57</v>
      </c>
      <c r="B32" s="14">
        <f ca="1">SUBTOTAL(9, B5:B31)</f>
        <v>0</v>
      </c>
      <c r="C32" s="14">
        <f ca="1">SUBTOTAL(9, C5:C31)</f>
        <v>0</v>
      </c>
      <c r="D32" s="14">
        <f ca="1">SUBTOTAL(9, D5:D31)</f>
        <v>0</v>
      </c>
      <c r="E32" s="15">
        <f ca="1">(B32/C32)-1</f>
        <v>0</v>
      </c>
    </row>
  </sheetData>
  <autoFilter ref="A4:E32">
    <sortState ref="A5:E32">
      <sortCondition ref="A5:A32"/>
    </sortState>
  </autoFilter>
  <mergeCells count="1">
    <mergeCell ref="A3:E3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