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quitetura" sheetId="1" r:id="rId3"/>
    <sheet state="visible" name="Objetivo" sheetId="2" r:id="rId4"/>
    <sheet state="visible" name="KPI" sheetId="3" r:id="rId5"/>
    <sheet state="visible" name="Palavras-Chave" sheetId="4" r:id="rId6"/>
    <sheet state="visible" name="Definir" sheetId="5" r:id="rId7"/>
    <sheet state="visible" name="On" sheetId="6" r:id="rId8"/>
    <sheet state="visible" name="Produzir Conteúdo Linkável" sheetId="7" r:id="rId9"/>
    <sheet state="visible" name="Off" sheetId="8" r:id="rId10"/>
    <sheet state="visible" name="Concorrentes" sheetId="9" r:id="rId11"/>
  </sheets>
  <definedNames/>
  <calcPr/>
</workbook>
</file>

<file path=xl/sharedStrings.xml><?xml version="1.0" encoding="utf-8"?>
<sst xmlns="http://schemas.openxmlformats.org/spreadsheetml/2006/main" count="232" uniqueCount="144">
  <si>
    <t>Mês/Métrica</t>
  </si>
  <si>
    <t>Arquitetura</t>
  </si>
  <si>
    <t>Objetivo: Aumentar as vendas dos produtos/serviço abaixo.</t>
  </si>
  <si>
    <t>Data</t>
  </si>
  <si>
    <t>Visitas totais</t>
  </si>
  <si>
    <t>Produto</t>
  </si>
  <si>
    <t>Tem bom preço?</t>
  </si>
  <si>
    <t>É um dos mais vendidos?</t>
  </si>
  <si>
    <t>URL</t>
  </si>
  <si>
    <t>Produto A</t>
  </si>
  <si>
    <t>Visitas orgânicas</t>
  </si>
  <si>
    <t>Receita orgânica</t>
  </si>
  <si>
    <t>Checklist</t>
  </si>
  <si>
    <t>Prioridade</t>
  </si>
  <si>
    <t>Investimento SEO</t>
  </si>
  <si>
    <t>ROI da Ação</t>
  </si>
  <si>
    <t>Sim</t>
  </si>
  <si>
    <t>www.meusite.com.br/produtoa</t>
  </si>
  <si>
    <t>Ações</t>
  </si>
  <si>
    <t>A tag &lt;title&gt; é editável?</t>
  </si>
  <si>
    <t>Sites que referenciam</t>
  </si>
  <si>
    <t>Produto B</t>
  </si>
  <si>
    <t>Não</t>
  </si>
  <si>
    <t>www.meusite.com.br/produtob</t>
  </si>
  <si>
    <t>Objetivo: Aumentar as visitas nas páginas</t>
  </si>
  <si>
    <t>Alta</t>
  </si>
  <si>
    <t>Quantas visitas eu tenho?</t>
  </si>
  <si>
    <t>As páginas estão acessíveis aos buscadores?</t>
  </si>
  <si>
    <t>www.meusite.com.br/pg1</t>
  </si>
  <si>
    <t>A tag description é editável?</t>
  </si>
  <si>
    <t>Posso editar o nome do arquivo das imagens?</t>
  </si>
  <si>
    <t>É possível incluir a tag ALT nas imagens?</t>
  </si>
  <si>
    <t>A tag H1 está bem definida?</t>
  </si>
  <si>
    <t>WWW e sem WWW</t>
  </si>
  <si>
    <t>O Robots.txt está instalado?</t>
  </si>
  <si>
    <t>O arquivo robots.txt bloqueia as URLs?</t>
  </si>
  <si>
    <t>O site possui Google Analytics?</t>
  </si>
  <si>
    <t>O site está indexado no Google e Bing?</t>
  </si>
  <si>
    <t>Baixa</t>
  </si>
  <si>
    <t>O site é em HTML + CSS?</t>
  </si>
  <si>
    <t>www.meusite.com.br/pg2</t>
  </si>
  <si>
    <t>Utiliza Canonical para definir a URL principal de cada página?</t>
  </si>
  <si>
    <t>A URL é amigável?</t>
  </si>
  <si>
    <t>É possível criar categorias e sub-categorias?</t>
  </si>
  <si>
    <t>Existe a relação na URL entre categorias, sub-categorias e produtos/serviços.</t>
  </si>
  <si>
    <t>Sitemap.xml foi enviado ao Google e Bing?</t>
  </si>
  <si>
    <t>O site possui breadcrumb?</t>
  </si>
  <si>
    <t>O site possui busca interna monitorada pelo Google Analytics?</t>
  </si>
  <si>
    <t>O site tem menos que 100 links por página?</t>
  </si>
  <si>
    <t>Difícil Indexação</t>
  </si>
  <si>
    <t>Velocidade da página?</t>
  </si>
  <si>
    <t>O site é um comércio eletrônico? Possui comércio eletrênico do Gooogle Analytics instalado?</t>
  </si>
  <si>
    <t>Duplicação de conteúdo</t>
  </si>
  <si>
    <t>Conteúdo original</t>
  </si>
  <si>
    <t>Links quebrados</t>
  </si>
  <si>
    <t>Navegação inferior a cinco cliques</t>
  </si>
  <si>
    <t>Fácil Indexação</t>
  </si>
  <si>
    <t>Cadastro no webmaster Google e Bing</t>
  </si>
  <si>
    <t>Existem sub domínios? Quantos?</t>
  </si>
  <si>
    <t>Ferramentas úteis para palavras</t>
  </si>
  <si>
    <t>Google Instant</t>
  </si>
  <si>
    <t>Pesquisa</t>
  </si>
  <si>
    <t>Cenário ideal: Maior quantidade de buscas, com a menor concorrência!</t>
  </si>
  <si>
    <t>Decisão</t>
  </si>
  <si>
    <t>Compra</t>
  </si>
  <si>
    <t>http://ubersuggest.org/</t>
  </si>
  <si>
    <t>Categoria</t>
  </si>
  <si>
    <t>Palavra-chave</t>
  </si>
  <si>
    <t>Volume de buscas</t>
  </si>
  <si>
    <t>Difculdade de indexação</t>
  </si>
  <si>
    <t>Já anunciei essa palavra no AdWords?</t>
  </si>
  <si>
    <t>O resultado Adwords está alinhado com meu objetivo SEO?</t>
  </si>
  <si>
    <t>A URL está indexada?</t>
  </si>
  <si>
    <t>Usa a palavra-chave no título?</t>
  </si>
  <si>
    <t>Utiliza a palavra-chave no conteúdo?</t>
  </si>
  <si>
    <t>Faz Canonical para URL principal?</t>
  </si>
  <si>
    <t>Palavra-chave está na URL?</t>
  </si>
  <si>
    <t>Usa a palavra-chave na description?</t>
  </si>
  <si>
    <t>Nome da imagem possui a palavra-chave?</t>
  </si>
  <si>
    <t>A imagem usa ALT com a palavra-chave?</t>
  </si>
  <si>
    <t>A palavra-chave está no H1 ?</t>
  </si>
  <si>
    <t>Existe um link para a categoria pai?</t>
  </si>
  <si>
    <t>Essa página oferece conteúdo duplicado?</t>
  </si>
  <si>
    <t>Eu posso criar um link externo de qualidade?</t>
  </si>
  <si>
    <t>É possível aumentar o destaque para o produto no site?</t>
  </si>
  <si>
    <t>Sub-Categoria</t>
  </si>
  <si>
    <t>Conteúdo</t>
  </si>
  <si>
    <t>http://www.google.com/trends/?hl=pt</t>
  </si>
  <si>
    <t>Pesquisas Mensais</t>
  </si>
  <si>
    <t>https://news.google.com.br/</t>
  </si>
  <si>
    <t>https://adwords.google.com/ko/KeywordPlanner/</t>
  </si>
  <si>
    <t>Competição</t>
  </si>
  <si>
    <t>Palavra indicada</t>
  </si>
  <si>
    <t>dicas de presente</t>
  </si>
  <si>
    <t>Conteúdo onde meu site já é relevante, porém tenho poucos acessos</t>
  </si>
  <si>
    <t>Ideias para conteúdo</t>
  </si>
  <si>
    <t>Analytics + Filtro: como, porque, o que, o que é, como fazer, qual, quais, quando, etc.</t>
  </si>
  <si>
    <t>GWT + Analytics + Filtro iguais acima. Eu apareço, porém não clicam!</t>
  </si>
  <si>
    <t>Busca interna</t>
  </si>
  <si>
    <t>Conteúdo onde meu concorrente é forte! Ideias para o meu conteúdo</t>
  </si>
  <si>
    <t>Quais os artigos ou produtos mais populares do meu concorrente?</t>
  </si>
  <si>
    <t>Quais os principais sitelinks orgânicos dos meus concorrentes?</t>
  </si>
  <si>
    <t>Onde buscar dúvidas? Para gerar conteúdo!</t>
  </si>
  <si>
    <t>Fóruns</t>
  </si>
  <si>
    <t>Youtube</t>
  </si>
  <si>
    <t>Yahoo! Respostas</t>
  </si>
  <si>
    <t>Perguntas feitas no mercado livre ao vendedor</t>
  </si>
  <si>
    <t>tendencias.mercadolivre.com.br</t>
  </si>
  <si>
    <t>https://twitter.com/search-advanced</t>
  </si>
  <si>
    <t>Origem</t>
  </si>
  <si>
    <t>Ação</t>
  </si>
  <si>
    <t>dicas para presente</t>
  </si>
  <si>
    <t>celular android</t>
  </si>
  <si>
    <t>smartphone android</t>
  </si>
  <si>
    <t>Cadastros básicos</t>
  </si>
  <si>
    <t>Status</t>
  </si>
  <si>
    <t>http://www.dmoz.org/</t>
  </si>
  <si>
    <t>---</t>
  </si>
  <si>
    <t>Google Meu Negócio</t>
  </si>
  <si>
    <t>URL conteúdo linkável</t>
  </si>
  <si>
    <t>Canal escolhido (Para quem importa esse conteúdo)?</t>
  </si>
  <si>
    <t>Nome contato</t>
  </si>
  <si>
    <t>Email contato</t>
  </si>
  <si>
    <t>Telefone contato</t>
  </si>
  <si>
    <t>Já solicitei a referência?</t>
  </si>
  <si>
    <t>Fui referenciado?</t>
  </si>
  <si>
    <t>Link?</t>
  </si>
  <si>
    <t>Denunciar SPAM</t>
  </si>
  <si>
    <t>https://www.google.com/webmasters/tools/spamreport?hl=pt-br</t>
  </si>
  <si>
    <t>Dicas para presente</t>
  </si>
  <si>
    <t>Buscas</t>
  </si>
  <si>
    <t>Tem a palavra-chave na...</t>
  </si>
  <si>
    <t>Posição</t>
  </si>
  <si>
    <t>CTR esperado</t>
  </si>
  <si>
    <t>Visitas esperadas</t>
  </si>
  <si>
    <t>Title</t>
  </si>
  <si>
    <t>Description</t>
  </si>
  <si>
    <t>CTA</t>
  </si>
  <si>
    <t>Semântica</t>
  </si>
  <si>
    <t>www.dicasparapresente.com.br/</t>
  </si>
  <si>
    <t>loja.imaginarium.com.br/sugestoes-de-presentes.html</t>
  </si>
  <si>
    <t>www.namoradacriativa.com/</t>
  </si>
  <si>
    <t>mdemulher.abril.com.br/.../natal-mais-de-200-sugestoes-de-presentes-para-mulher</t>
  </si>
  <si>
    <t>www.presentesfemininos.com.br/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</si>
</sst>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18">
    <font>
      <sz val="10.0"/>
      <color rgb="FF000000"/>
      <name val="Arial"/>
    </font>
    <font>
      <b/>
    </font>
    <font/>
    <font>
      <b/>
      <sz val="10.0"/>
    </font>
    <font>
      <sz val="10.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0.0"/>
      <color rgb="FF222222"/>
    </font>
    <font>
      <u/>
      <sz val="11.0"/>
      <color rgb="FF0000FF"/>
    </font>
    <font>
      <b/>
      <sz val="10.0"/>
      <color rgb="FFFFFFFF"/>
    </font>
    <font>
      <b/>
      <sz val="10.0"/>
      <color rgb="FFFFFFFF"/>
      <name val="Arial"/>
    </font>
    <font>
      <sz val="10.0"/>
      <color rgb="FF434343"/>
    </font>
    <font>
      <b/>
      <sz val="10.0"/>
      <name val="Arial"/>
    </font>
    <font>
      <name val="Arial"/>
    </font>
    <font>
      <sz val="10.0"/>
      <name val="Arial"/>
    </font>
    <font>
      <u/>
      <color rgb="FF0000FF"/>
    </font>
    <font>
      <u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3" fontId="2" numFmtId="0" xfId="0" applyAlignment="1" applyBorder="1" applyFill="1" applyFont="1">
      <alignment/>
    </xf>
    <xf borderId="1" fillId="4" fontId="1" numFmtId="0" xfId="0" applyAlignment="1" applyBorder="1" applyFill="1" applyFont="1">
      <alignment/>
    </xf>
    <xf borderId="3" fillId="0" fontId="2" numFmtId="0" xfId="0" applyBorder="1" applyFont="1"/>
    <xf borderId="1" fillId="5" fontId="2" numFmtId="0" xfId="0" applyAlignment="1" applyBorder="1" applyFill="1" applyFont="1">
      <alignment/>
    </xf>
    <xf borderId="4" fillId="0" fontId="2" numFmtId="0" xfId="0" applyBorder="1" applyFont="1"/>
    <xf borderId="1" fillId="0" fontId="2" numFmtId="3" xfId="0" applyAlignment="1" applyBorder="1" applyFont="1" applyNumberFormat="1">
      <alignment/>
    </xf>
    <xf borderId="1" fillId="4" fontId="3" numFmtId="0" xfId="0" applyAlignment="1" applyBorder="1" applyFont="1">
      <alignment horizontal="left"/>
    </xf>
    <xf borderId="1" fillId="0" fontId="2" numFmtId="164" xfId="0" applyAlignment="1" applyBorder="1" applyFont="1" applyNumberFormat="1">
      <alignment/>
    </xf>
    <xf borderId="0" fillId="0" fontId="4" numFmtId="0" xfId="0" applyAlignment="1" applyFont="1">
      <alignment/>
    </xf>
    <xf borderId="0" fillId="0" fontId="2" numFmtId="0" xfId="0" applyAlignment="1" applyFont="1">
      <alignment horizontal="center"/>
    </xf>
    <xf borderId="1" fillId="4" fontId="1" numFmtId="0" xfId="0" applyAlignment="1" applyBorder="1" applyFont="1">
      <alignment horizontal="left"/>
    </xf>
    <xf borderId="1" fillId="0" fontId="2" numFmtId="10" xfId="0" applyBorder="1" applyFont="1" applyNumberFormat="1"/>
    <xf borderId="0" fillId="0" fontId="5" numFmtId="0" xfId="0" applyAlignment="1" applyFont="1">
      <alignment/>
    </xf>
    <xf borderId="1" fillId="0" fontId="2" numFmtId="0" xfId="0" applyAlignment="1" applyBorder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6" fontId="6" numFmtId="0" xfId="0" applyAlignment="1" applyFill="1" applyFont="1">
      <alignment/>
    </xf>
    <xf borderId="0" fillId="6" fontId="4" numFmtId="0" xfId="0" applyAlignment="1" applyFont="1">
      <alignment horizontal="left"/>
    </xf>
    <xf borderId="0" fillId="0" fontId="2" numFmtId="165" xfId="0" applyAlignment="1" applyFont="1" applyNumberFormat="1">
      <alignment/>
    </xf>
    <xf borderId="0" fillId="6" fontId="4" numFmtId="0" xfId="0" applyAlignment="1" applyFont="1">
      <alignment horizontal="left"/>
    </xf>
    <xf borderId="0" fillId="6" fontId="7" numFmtId="0" xfId="0" applyAlignment="1" applyFont="1">
      <alignment/>
    </xf>
    <xf borderId="0" fillId="0" fontId="4" numFmtId="0" xfId="0" applyAlignment="1" applyFont="1">
      <alignment horizontal="left"/>
    </xf>
    <xf borderId="0" fillId="6" fontId="4" numFmtId="0" xfId="0" applyFont="1"/>
    <xf borderId="0" fillId="7" fontId="4" numFmtId="0" xfId="0" applyAlignment="1" applyFill="1" applyFont="1">
      <alignment/>
    </xf>
    <xf borderId="0" fillId="6" fontId="2" numFmtId="0" xfId="0" applyAlignment="1" applyFont="1">
      <alignment/>
    </xf>
    <xf borderId="0" fillId="5" fontId="4" numFmtId="0" xfId="0" applyAlignment="1" applyFont="1">
      <alignment/>
    </xf>
    <xf borderId="0" fillId="8" fontId="4" numFmtId="0" xfId="0" applyAlignment="1" applyFill="1" applyFont="1">
      <alignment/>
    </xf>
    <xf borderId="0" fillId="6" fontId="8" numFmtId="0" xfId="0" applyAlignment="1" applyFont="1">
      <alignment/>
    </xf>
    <xf borderId="5" fillId="0" fontId="4" numFmtId="0" xfId="0" applyAlignment="1" applyBorder="1" applyFont="1">
      <alignment/>
    </xf>
    <xf borderId="0" fillId="0" fontId="9" numFmtId="0" xfId="0" applyAlignment="1" applyFont="1">
      <alignment/>
    </xf>
    <xf borderId="4" fillId="4" fontId="3" numFmtId="0" xfId="0" applyAlignment="1" applyBorder="1" applyFont="1">
      <alignment/>
    </xf>
    <xf borderId="6" fillId="0" fontId="4" numFmtId="0" xfId="0" applyAlignment="1" applyBorder="1" applyFont="1">
      <alignment/>
    </xf>
    <xf borderId="0" fillId="0" fontId="4" numFmtId="0" xfId="0" applyFont="1"/>
    <xf borderId="0" fillId="0" fontId="4" numFmtId="0" xfId="0" applyAlignment="1" applyFont="1">
      <alignment/>
    </xf>
    <xf borderId="7" fillId="9" fontId="10" numFmtId="0" xfId="0" applyAlignment="1" applyBorder="1" applyFill="1" applyFont="1">
      <alignment/>
    </xf>
    <xf borderId="0" fillId="10" fontId="11" numFmtId="0" xfId="0" applyAlignment="1" applyFill="1" applyFont="1">
      <alignment horizontal="center"/>
    </xf>
    <xf borderId="8" fillId="9" fontId="10" numFmtId="0" xfId="0" applyAlignment="1" applyBorder="1" applyFont="1">
      <alignment/>
    </xf>
    <xf borderId="1" fillId="4" fontId="2" numFmtId="0" xfId="0" applyAlignment="1" applyBorder="1" applyFont="1">
      <alignment/>
    </xf>
    <xf borderId="7" fillId="3" fontId="12" numFmtId="0" xfId="0" applyAlignment="1" applyBorder="1" applyFont="1">
      <alignment/>
    </xf>
    <xf borderId="0" fillId="4" fontId="2" numFmtId="0" xfId="0" applyAlignment="1" applyFont="1">
      <alignment/>
    </xf>
    <xf borderId="8" fillId="3" fontId="12" numFmtId="0" xfId="0" applyAlignment="1" applyBorder="1" applyFont="1">
      <alignment/>
    </xf>
    <xf borderId="0" fillId="0" fontId="13" numFmtId="0" xfId="0" applyAlignment="1" applyFont="1">
      <alignment horizontal="center"/>
    </xf>
    <xf borderId="0" fillId="11" fontId="4" numFmtId="0" xfId="0" applyAlignment="1" applyFill="1" applyFont="1">
      <alignment/>
    </xf>
    <xf borderId="0" fillId="0" fontId="13" numFmtId="0" xfId="0" applyAlignment="1" applyFont="1">
      <alignment horizontal="center"/>
    </xf>
    <xf borderId="6" fillId="0" fontId="4" numFmtId="0" xfId="0" applyAlignment="1" applyBorder="1" applyFont="1">
      <alignment/>
    </xf>
    <xf borderId="0" fillId="0" fontId="14" numFmtId="0" xfId="0" applyAlignment="1" applyFont="1">
      <alignment/>
    </xf>
    <xf borderId="8" fillId="4" fontId="3" numFmtId="0" xfId="0" applyAlignment="1" applyBorder="1" applyFont="1">
      <alignment/>
    </xf>
    <xf borderId="0" fillId="0" fontId="14" numFmtId="0" xfId="0" applyAlignment="1" applyFont="1">
      <alignment horizontal="right"/>
    </xf>
    <xf borderId="0" fillId="4" fontId="3" numFmtId="0" xfId="0" applyAlignment="1" applyFont="1">
      <alignment/>
    </xf>
    <xf borderId="0" fillId="0" fontId="14" numFmtId="0" xfId="0" applyAlignment="1" applyFont="1">
      <alignment/>
    </xf>
    <xf borderId="1" fillId="4" fontId="3" numFmtId="0" xfId="0" applyAlignment="1" applyBorder="1" applyFont="1">
      <alignment/>
    </xf>
    <xf borderId="0" fillId="0" fontId="4" numFmtId="0" xfId="0" applyAlignment="1" applyFont="1">
      <alignment/>
    </xf>
    <xf borderId="0" fillId="0" fontId="15" numFmtId="1" xfId="0" applyAlignment="1" applyFont="1" applyNumberFormat="1">
      <alignment horizontal="right"/>
    </xf>
    <xf borderId="0" fillId="11" fontId="4" numFmtId="0" xfId="0" applyAlignment="1" applyFont="1">
      <alignment/>
    </xf>
    <xf borderId="0" fillId="0" fontId="16" numFmtId="0" xfId="0" applyAlignment="1" applyFont="1">
      <alignment/>
    </xf>
    <xf borderId="0" fillId="0" fontId="1" numFmtId="0" xfId="0" applyAlignment="1" applyFont="1">
      <alignment/>
    </xf>
    <xf borderId="0" fillId="6" fontId="17" numFmtId="0" xfId="0" applyAlignment="1" applyFont="1">
      <alignment horizontal="left"/>
    </xf>
    <xf borderId="2" fillId="12" fontId="2" numFmtId="0" xfId="0" applyAlignment="1" applyBorder="1" applyFill="1" applyFont="1">
      <alignment horizontal="center"/>
    </xf>
    <xf borderId="0" fillId="0" fontId="2" numFmtId="1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usite.com.br/produtoa" TargetMode="External"/><Relationship Id="rId2" Type="http://schemas.openxmlformats.org/officeDocument/2006/relationships/hyperlink" Target="http://www.meusite.com.br/produtob" TargetMode="External"/><Relationship Id="rId3" Type="http://schemas.openxmlformats.org/officeDocument/2006/relationships/hyperlink" Target="http://www.meusite.com.br/pg1" TargetMode="External"/><Relationship Id="rId4" Type="http://schemas.openxmlformats.org/officeDocument/2006/relationships/hyperlink" Target="http://www.meusite.com.br/pg2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dmoz.org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webmasters/tools/spamreport?hl=pt-br" TargetMode="External"/><Relationship Id="rId2" Type="http://schemas.openxmlformats.org/officeDocument/2006/relationships/hyperlink" Target="http://www.dicasparapresente.com.br/" TargetMode="External"/><Relationship Id="rId3" Type="http://schemas.openxmlformats.org/officeDocument/2006/relationships/hyperlink" Target="http://loja.imaginarium.com.br/sugestoes-de-presentes.html" TargetMode="External"/><Relationship Id="rId4" Type="http://schemas.openxmlformats.org/officeDocument/2006/relationships/hyperlink" Target="http://www.namoradacriativa.com/" TargetMode="External"/><Relationship Id="rId5" Type="http://schemas.openxmlformats.org/officeDocument/2006/relationships/hyperlink" Target="http://mdemulher.abril.com.br/.../natal-mais-de-200-sugestoes-de-presentes-para-mulher" TargetMode="External"/><Relationship Id="rId6" Type="http://schemas.openxmlformats.org/officeDocument/2006/relationships/hyperlink" Target="http://www.presentesfemininos.com.br/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14"/>
    <col customWidth="1" min="2" max="2" width="13.86"/>
    <col customWidth="1" min="3" max="3" width="15.14"/>
    <col customWidth="1" min="4" max="4" width="86.86"/>
  </cols>
  <sheetData>
    <row r="1">
      <c r="A1" s="8" t="s">
        <v>1</v>
      </c>
      <c r="B1" s="8" t="s">
        <v>12</v>
      </c>
      <c r="C1" s="12" t="s">
        <v>13</v>
      </c>
      <c r="D1" s="8" t="s">
        <v>18</v>
      </c>
    </row>
    <row r="2">
      <c r="A2" s="16" t="s">
        <v>19</v>
      </c>
      <c r="B2" s="17" t="s">
        <v>16</v>
      </c>
      <c r="C2" s="18" t="s">
        <v>25</v>
      </c>
    </row>
    <row r="3">
      <c r="A3" s="16" t="s">
        <v>27</v>
      </c>
      <c r="B3" s="17" t="s">
        <v>16</v>
      </c>
      <c r="C3" s="18" t="s">
        <v>25</v>
      </c>
      <c r="D3" s="19"/>
    </row>
    <row r="4">
      <c r="A4" s="16" t="s">
        <v>29</v>
      </c>
      <c r="B4" s="17" t="s">
        <v>16</v>
      </c>
      <c r="C4" s="18" t="s">
        <v>25</v>
      </c>
    </row>
    <row r="5">
      <c r="A5" s="16" t="s">
        <v>30</v>
      </c>
      <c r="B5" s="17" t="s">
        <v>16</v>
      </c>
      <c r="C5" s="18" t="s">
        <v>25</v>
      </c>
      <c r="D5" s="19"/>
    </row>
    <row r="6">
      <c r="A6" s="16" t="s">
        <v>31</v>
      </c>
      <c r="B6" s="17" t="s">
        <v>22</v>
      </c>
      <c r="C6" s="18" t="s">
        <v>25</v>
      </c>
      <c r="D6" s="21"/>
    </row>
    <row r="7">
      <c r="A7" s="16" t="s">
        <v>32</v>
      </c>
      <c r="B7" s="17" t="s">
        <v>16</v>
      </c>
      <c r="C7" s="18" t="s">
        <v>25</v>
      </c>
      <c r="D7" s="19"/>
    </row>
    <row r="8">
      <c r="A8" s="16" t="s">
        <v>33</v>
      </c>
      <c r="B8" s="17" t="s">
        <v>16</v>
      </c>
      <c r="C8" s="18" t="s">
        <v>25</v>
      </c>
      <c r="D8" s="19"/>
    </row>
    <row r="9">
      <c r="A9" s="16" t="s">
        <v>34</v>
      </c>
      <c r="B9" s="17" t="s">
        <v>22</v>
      </c>
      <c r="C9" s="18" t="s">
        <v>25</v>
      </c>
      <c r="D9" s="19"/>
    </row>
    <row r="10">
      <c r="A10" s="16" t="s">
        <v>35</v>
      </c>
      <c r="B10" s="17" t="s">
        <v>22</v>
      </c>
      <c r="C10" s="18" t="s">
        <v>25</v>
      </c>
      <c r="D10" s="19"/>
    </row>
    <row r="11">
      <c r="A11" s="16" t="s">
        <v>36</v>
      </c>
      <c r="B11" s="17" t="s">
        <v>16</v>
      </c>
      <c r="C11" s="18" t="s">
        <v>25</v>
      </c>
      <c r="D11" s="19"/>
    </row>
    <row r="12">
      <c r="A12" s="16" t="s">
        <v>37</v>
      </c>
      <c r="B12" s="17" t="s">
        <v>16</v>
      </c>
      <c r="C12" s="18" t="s">
        <v>38</v>
      </c>
      <c r="D12" s="19"/>
    </row>
    <row r="13">
      <c r="A13" s="19" t="s">
        <v>39</v>
      </c>
      <c r="B13" s="19" t="s">
        <v>16</v>
      </c>
      <c r="C13" s="23" t="s">
        <v>38</v>
      </c>
    </row>
    <row r="14">
      <c r="A14" s="16" t="s">
        <v>41</v>
      </c>
      <c r="B14" s="17" t="s">
        <v>16</v>
      </c>
      <c r="C14" s="23" t="s">
        <v>38</v>
      </c>
      <c r="D14" s="19"/>
    </row>
    <row r="15">
      <c r="A15" s="16" t="s">
        <v>42</v>
      </c>
      <c r="B15" s="17" t="s">
        <v>16</v>
      </c>
      <c r="C15" s="18" t="s">
        <v>38</v>
      </c>
    </row>
    <row r="16">
      <c r="A16" s="16" t="s">
        <v>43</v>
      </c>
      <c r="B16" s="17" t="s">
        <v>16</v>
      </c>
      <c r="C16" s="18" t="s">
        <v>38</v>
      </c>
    </row>
    <row r="17">
      <c r="A17" s="16" t="s">
        <v>44</v>
      </c>
      <c r="B17" s="17" t="s">
        <v>16</v>
      </c>
      <c r="C17" s="18" t="s">
        <v>38</v>
      </c>
      <c r="D17" s="19"/>
    </row>
    <row r="18">
      <c r="A18" s="16" t="s">
        <v>45</v>
      </c>
      <c r="B18" s="17" t="s">
        <v>22</v>
      </c>
      <c r="C18" s="18" t="s">
        <v>38</v>
      </c>
      <c r="D18" s="19"/>
    </row>
    <row r="19">
      <c r="A19" s="25" t="s">
        <v>46</v>
      </c>
      <c r="B19" s="17" t="s">
        <v>16</v>
      </c>
      <c r="C19" s="18" t="s">
        <v>38</v>
      </c>
      <c r="D19" s="19"/>
    </row>
    <row r="20">
      <c r="A20" s="16" t="s">
        <v>47</v>
      </c>
      <c r="B20" s="17" t="s">
        <v>16</v>
      </c>
      <c r="C20" s="18" t="s">
        <v>38</v>
      </c>
      <c r="D20" s="19"/>
    </row>
    <row r="21">
      <c r="A21" s="19" t="s">
        <v>48</v>
      </c>
      <c r="B21" s="17" t="s">
        <v>22</v>
      </c>
      <c r="C21" s="18" t="s">
        <v>38</v>
      </c>
      <c r="D21" s="19"/>
    </row>
    <row r="22">
      <c r="A22" s="19" t="s">
        <v>50</v>
      </c>
      <c r="B22" s="17" t="s">
        <v>16</v>
      </c>
      <c r="C22" s="17" t="s">
        <v>25</v>
      </c>
      <c r="D22" s="19"/>
    </row>
    <row r="23">
      <c r="A23" s="19" t="s">
        <v>51</v>
      </c>
      <c r="B23" s="17" t="s">
        <v>16</v>
      </c>
      <c r="C23" s="18" t="s">
        <v>38</v>
      </c>
      <c r="D23" s="19"/>
    </row>
    <row r="24">
      <c r="A24" s="28" t="s">
        <v>52</v>
      </c>
      <c r="B24" s="17" t="s">
        <v>22</v>
      </c>
      <c r="C24" s="18" t="s">
        <v>38</v>
      </c>
      <c r="D24" s="19"/>
    </row>
    <row r="25">
      <c r="A25" s="28" t="s">
        <v>53</v>
      </c>
      <c r="B25" s="19" t="s">
        <v>16</v>
      </c>
      <c r="C25" s="18" t="s">
        <v>38</v>
      </c>
      <c r="D25" s="19"/>
    </row>
    <row r="26">
      <c r="A26" s="28" t="s">
        <v>54</v>
      </c>
      <c r="B26" s="19" t="s">
        <v>16</v>
      </c>
      <c r="C26" s="18" t="s">
        <v>38</v>
      </c>
      <c r="D26" s="19"/>
    </row>
    <row r="27">
      <c r="A27" s="28" t="s">
        <v>55</v>
      </c>
      <c r="B27" s="19" t="s">
        <v>16</v>
      </c>
      <c r="C27" s="18" t="s">
        <v>38</v>
      </c>
      <c r="D27" s="19"/>
    </row>
    <row r="28">
      <c r="A28" s="31" t="s">
        <v>57</v>
      </c>
      <c r="B28" s="17" t="s">
        <v>22</v>
      </c>
      <c r="C28" s="18" t="s">
        <v>38</v>
      </c>
      <c r="D28" s="19"/>
    </row>
    <row r="29">
      <c r="A29" s="31" t="s">
        <v>58</v>
      </c>
      <c r="B29" s="19" t="s">
        <v>16</v>
      </c>
      <c r="C29" s="18" t="s">
        <v>38</v>
      </c>
      <c r="D29" s="19"/>
    </row>
    <row r="30">
      <c r="A30" s="31"/>
      <c r="B30" s="33"/>
      <c r="C30" s="18"/>
      <c r="D3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71.86"/>
    <col customWidth="1" min="2" max="2" width="23.71"/>
    <col customWidth="1" min="3" max="3" width="25.57"/>
    <col customWidth="1" min="4" max="4" width="86.43"/>
  </cols>
  <sheetData>
    <row r="1">
      <c r="A1" s="2" t="s">
        <v>2</v>
      </c>
      <c r="B1" s="4"/>
      <c r="C1" s="4"/>
      <c r="D1" s="4"/>
      <c r="E1" s="4"/>
      <c r="F1" s="4"/>
      <c r="G1" s="4"/>
      <c r="H1" s="6"/>
    </row>
    <row r="3">
      <c r="A3" s="5" t="s">
        <v>5</v>
      </c>
      <c r="B3" s="5" t="s">
        <v>6</v>
      </c>
      <c r="C3" s="5" t="s">
        <v>7</v>
      </c>
      <c r="D3" s="5" t="s">
        <v>8</v>
      </c>
    </row>
    <row r="4">
      <c r="A4" s="10" t="s">
        <v>9</v>
      </c>
      <c r="B4" s="11" t="s">
        <v>16</v>
      </c>
      <c r="C4" s="11" t="s">
        <v>16</v>
      </c>
      <c r="D4" s="14" t="s">
        <v>17</v>
      </c>
    </row>
    <row r="5">
      <c r="A5" s="10" t="s">
        <v>21</v>
      </c>
      <c r="B5" s="11" t="s">
        <v>22</v>
      </c>
      <c r="C5" s="11" t="s">
        <v>22</v>
      </c>
      <c r="D5" s="14" t="s">
        <v>23</v>
      </c>
    </row>
    <row r="7">
      <c r="A7" s="2" t="s">
        <v>24</v>
      </c>
      <c r="B7" s="4"/>
      <c r="C7" s="4"/>
      <c r="D7" s="4"/>
      <c r="E7" s="4"/>
      <c r="F7" s="4"/>
      <c r="G7" s="4"/>
      <c r="H7" s="6"/>
    </row>
    <row r="9">
      <c r="A9" s="5" t="s">
        <v>8</v>
      </c>
      <c r="B9" s="5" t="s">
        <v>26</v>
      </c>
      <c r="C9" s="5" t="s">
        <v>3</v>
      </c>
      <c r="D9" s="19"/>
    </row>
    <row r="10">
      <c r="A10" s="20" t="s">
        <v>28</v>
      </c>
      <c r="B10" s="19">
        <v>200.0</v>
      </c>
      <c r="C10" s="22">
        <v>42585.0</v>
      </c>
    </row>
    <row r="11">
      <c r="A11" s="24" t="s">
        <v>40</v>
      </c>
      <c r="B11" s="19">
        <v>50.0</v>
      </c>
      <c r="C11" s="22">
        <v>42585.0</v>
      </c>
    </row>
    <row r="12">
      <c r="A12" s="26"/>
    </row>
    <row r="13">
      <c r="A13" s="19"/>
    </row>
  </sheetData>
  <mergeCells count="2">
    <mergeCell ref="A1:H1"/>
    <mergeCell ref="A7:H7"/>
  </mergeCells>
  <hyperlinks>
    <hyperlink r:id="rId1" ref="D4"/>
    <hyperlink r:id="rId2" ref="D5"/>
    <hyperlink r:id="rId3" ref="A10"/>
    <hyperlink r:id="rId4" ref="A1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4.29"/>
    <col customWidth="1" min="3" max="3" width="27.0"/>
    <col customWidth="1" min="4" max="4" width="27.86"/>
    <col customWidth="1" min="5" max="5" width="25.29"/>
  </cols>
  <sheetData>
    <row r="1">
      <c r="A1" s="1" t="s">
        <v>0</v>
      </c>
      <c r="B1" s="3" t="s">
        <v>3</v>
      </c>
      <c r="C1" s="3" t="s">
        <v>3</v>
      </c>
      <c r="D1" s="3" t="s">
        <v>3</v>
      </c>
      <c r="E1" s="3" t="s">
        <v>3</v>
      </c>
    </row>
    <row r="2">
      <c r="A2" s="5" t="s">
        <v>4</v>
      </c>
      <c r="B2" s="7">
        <v>5240.0</v>
      </c>
      <c r="C2" s="7"/>
      <c r="D2" s="7"/>
      <c r="E2" s="7"/>
    </row>
    <row r="3">
      <c r="A3" s="5" t="s">
        <v>10</v>
      </c>
      <c r="B3" s="7">
        <v>1253.0</v>
      </c>
      <c r="C3" s="7"/>
      <c r="D3" s="7"/>
      <c r="E3" s="7"/>
    </row>
    <row r="4">
      <c r="A4" s="5" t="s">
        <v>11</v>
      </c>
      <c r="B4" s="9">
        <v>3188.43</v>
      </c>
      <c r="C4" s="9"/>
      <c r="D4" s="9"/>
      <c r="E4" s="9"/>
    </row>
    <row r="5">
      <c r="A5" s="5" t="s">
        <v>14</v>
      </c>
      <c r="B5" s="9">
        <v>1520.0</v>
      </c>
      <c r="C5" s="9"/>
      <c r="D5" s="9"/>
      <c r="E5" s="9"/>
    </row>
    <row r="6">
      <c r="A6" s="5" t="s">
        <v>15</v>
      </c>
      <c r="B6" s="13" t="str">
        <f>(B4-B5)/B5</f>
        <v>109.77%</v>
      </c>
      <c r="C6" s="13"/>
      <c r="D6" s="13"/>
      <c r="E6" s="13"/>
    </row>
    <row r="7">
      <c r="A7" s="5" t="s">
        <v>20</v>
      </c>
      <c r="B7" s="15">
        <v>0.0</v>
      </c>
      <c r="C7" s="15">
        <v>0.0</v>
      </c>
      <c r="D7" s="15">
        <v>0.0</v>
      </c>
      <c r="E7" s="15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29.14"/>
    <col customWidth="1" min="3" max="3" width="36.57"/>
    <col customWidth="1" min="5" max="5" width="72.43"/>
  </cols>
  <sheetData>
    <row r="1">
      <c r="A1" s="27" t="s">
        <v>49</v>
      </c>
      <c r="B1" s="29"/>
      <c r="C1" s="30" t="s">
        <v>56</v>
      </c>
      <c r="D1" s="32"/>
      <c r="E1" s="34" t="s">
        <v>59</v>
      </c>
    </row>
    <row r="2">
      <c r="A2" s="35"/>
      <c r="B2" s="35"/>
      <c r="C2" s="35"/>
      <c r="D2" s="36"/>
      <c r="E2" s="37" t="s">
        <v>60</v>
      </c>
    </row>
    <row r="3">
      <c r="A3" s="38" t="s">
        <v>61</v>
      </c>
      <c r="B3" s="40" t="s">
        <v>63</v>
      </c>
      <c r="C3" s="40" t="s">
        <v>64</v>
      </c>
      <c r="D3" s="36"/>
      <c r="E3" s="36" t="s">
        <v>65</v>
      </c>
    </row>
    <row r="4">
      <c r="A4" s="42" t="s">
        <v>66</v>
      </c>
      <c r="B4" s="44" t="s">
        <v>85</v>
      </c>
      <c r="C4" s="44" t="s">
        <v>86</v>
      </c>
      <c r="D4" s="36"/>
      <c r="E4" s="36" t="s">
        <v>87</v>
      </c>
    </row>
    <row r="5">
      <c r="A5" s="46"/>
      <c r="B5" s="46"/>
      <c r="C5" s="46"/>
      <c r="D5" s="36"/>
      <c r="E5" s="36" t="s">
        <v>89</v>
      </c>
    </row>
    <row r="6">
      <c r="A6" s="37"/>
      <c r="B6" s="37"/>
      <c r="C6" s="37"/>
      <c r="D6" s="36"/>
      <c r="E6" s="36" t="s">
        <v>90</v>
      </c>
    </row>
    <row r="7">
      <c r="A7" s="46"/>
      <c r="B7" s="46"/>
      <c r="C7" s="46"/>
      <c r="D7" s="36"/>
      <c r="E7" s="48"/>
    </row>
    <row r="8">
      <c r="A8" s="37"/>
      <c r="B8" s="37"/>
      <c r="C8" s="36"/>
      <c r="D8" s="32"/>
      <c r="E8" s="50" t="s">
        <v>94</v>
      </c>
    </row>
    <row r="9">
      <c r="A9" s="46"/>
      <c r="B9" s="46"/>
      <c r="C9" s="46"/>
      <c r="D9" s="36"/>
      <c r="E9" s="37" t="s">
        <v>96</v>
      </c>
    </row>
    <row r="10">
      <c r="A10" s="37"/>
      <c r="B10" s="37"/>
      <c r="C10" s="36"/>
      <c r="D10" s="36"/>
      <c r="E10" s="17" t="s">
        <v>97</v>
      </c>
    </row>
    <row r="11">
      <c r="A11" s="46"/>
      <c r="B11" s="46"/>
      <c r="C11" s="46"/>
      <c r="D11" s="36"/>
      <c r="E11" s="37" t="s">
        <v>98</v>
      </c>
    </row>
    <row r="12">
      <c r="A12" s="37"/>
      <c r="B12" s="37"/>
      <c r="C12" s="36"/>
      <c r="D12" s="36"/>
      <c r="E12" s="36"/>
    </row>
    <row r="13">
      <c r="A13" s="46"/>
      <c r="B13" s="46"/>
      <c r="C13" s="46"/>
      <c r="D13" s="36"/>
      <c r="E13" s="52" t="s">
        <v>99</v>
      </c>
    </row>
    <row r="14">
      <c r="A14" s="37"/>
      <c r="B14" s="37"/>
      <c r="C14" s="36"/>
      <c r="D14" s="36"/>
      <c r="E14" s="37" t="s">
        <v>100</v>
      </c>
    </row>
    <row r="15">
      <c r="A15" s="46"/>
      <c r="B15" s="46"/>
      <c r="C15" s="46"/>
      <c r="D15" s="36"/>
      <c r="E15" s="37" t="s">
        <v>101</v>
      </c>
    </row>
    <row r="16">
      <c r="A16" s="37"/>
      <c r="B16" s="37"/>
      <c r="C16" s="36"/>
      <c r="D16" s="36"/>
      <c r="E16" s="36"/>
    </row>
    <row r="17">
      <c r="A17" s="46"/>
      <c r="B17" s="46"/>
      <c r="C17" s="46"/>
      <c r="D17" s="36"/>
      <c r="E17" s="52" t="s">
        <v>102</v>
      </c>
    </row>
    <row r="18">
      <c r="A18" s="37"/>
      <c r="B18" s="37"/>
      <c r="C18" s="36"/>
      <c r="D18" s="36"/>
      <c r="E18" s="37" t="s">
        <v>103</v>
      </c>
    </row>
    <row r="19">
      <c r="A19" s="46"/>
      <c r="B19" s="46"/>
      <c r="C19" s="46"/>
      <c r="D19" s="36"/>
      <c r="E19" s="37" t="s">
        <v>104</v>
      </c>
    </row>
    <row r="20">
      <c r="A20" s="37"/>
      <c r="B20" s="37"/>
      <c r="C20" s="36"/>
      <c r="D20" s="36"/>
      <c r="E20" s="37" t="s">
        <v>105</v>
      </c>
    </row>
    <row r="21">
      <c r="A21" s="46"/>
      <c r="B21" s="46"/>
      <c r="C21" s="46"/>
      <c r="D21" s="36"/>
      <c r="E21" s="37" t="s">
        <v>106</v>
      </c>
    </row>
    <row r="22">
      <c r="A22" s="37"/>
      <c r="B22" s="37"/>
      <c r="C22" s="36"/>
      <c r="D22" s="36"/>
      <c r="E22" s="36" t="s">
        <v>107</v>
      </c>
    </row>
    <row r="23">
      <c r="A23" s="46"/>
      <c r="B23" s="46"/>
      <c r="C23" s="46"/>
      <c r="D23" s="36"/>
      <c r="E23" s="55" t="s">
        <v>108</v>
      </c>
    </row>
    <row r="24">
      <c r="A24" s="37"/>
      <c r="B24" s="37"/>
      <c r="C24" s="36"/>
      <c r="D24" s="36"/>
      <c r="E24" s="36"/>
    </row>
    <row r="25">
      <c r="A25" s="46"/>
      <c r="B25" s="46"/>
      <c r="C25" s="46"/>
      <c r="D25" s="36"/>
      <c r="E25" s="36"/>
    </row>
    <row r="26">
      <c r="A26" s="37"/>
      <c r="B26" s="37"/>
      <c r="C26" s="36"/>
      <c r="D26" s="36"/>
      <c r="E26" s="36"/>
    </row>
    <row r="27">
      <c r="A27" s="46"/>
      <c r="B27" s="46"/>
      <c r="C27" s="46"/>
      <c r="D27" s="36"/>
      <c r="E27" s="36"/>
    </row>
    <row r="28">
      <c r="A28" s="37"/>
      <c r="B28" s="37"/>
      <c r="C28" s="36"/>
      <c r="D28" s="36"/>
      <c r="E28" s="36"/>
    </row>
    <row r="29">
      <c r="A29" s="46"/>
      <c r="B29" s="46"/>
      <c r="C29" s="46"/>
      <c r="D29" s="36"/>
      <c r="E29" s="36"/>
    </row>
    <row r="30">
      <c r="A30" s="37"/>
      <c r="B30" s="37"/>
      <c r="C30" s="36"/>
      <c r="D30" s="36"/>
      <c r="E30" s="36"/>
    </row>
    <row r="31">
      <c r="A31" s="46"/>
      <c r="B31" s="46"/>
      <c r="C31" s="46"/>
      <c r="D31" s="36"/>
      <c r="E31" s="36"/>
    </row>
    <row r="32">
      <c r="A32" s="37"/>
      <c r="B32" s="37"/>
      <c r="C32" s="36"/>
      <c r="D32" s="36"/>
      <c r="E32" s="36"/>
    </row>
    <row r="33">
      <c r="A33" s="46"/>
      <c r="B33" s="46"/>
      <c r="C33" s="46"/>
      <c r="D33" s="36"/>
      <c r="E33" s="36"/>
    </row>
    <row r="34">
      <c r="A34" s="37"/>
      <c r="B34" s="37"/>
      <c r="C34" s="36"/>
      <c r="D34" s="36"/>
      <c r="E34" s="36"/>
    </row>
    <row r="35">
      <c r="A35" s="46"/>
      <c r="B35" s="46"/>
      <c r="C35" s="46"/>
      <c r="D35" s="36"/>
      <c r="E35" s="36"/>
    </row>
    <row r="36">
      <c r="A36" s="37"/>
      <c r="B36" s="37"/>
      <c r="C36" s="36"/>
      <c r="D36" s="36"/>
      <c r="E36" s="36"/>
    </row>
    <row r="37">
      <c r="A37" s="46"/>
      <c r="B37" s="46"/>
      <c r="C37" s="46"/>
      <c r="D37" s="36"/>
      <c r="E37" s="36"/>
    </row>
    <row r="38">
      <c r="A38" s="37"/>
      <c r="B38" s="37"/>
      <c r="C38" s="36"/>
      <c r="D38" s="36"/>
      <c r="E38" s="36"/>
    </row>
    <row r="39">
      <c r="A39" s="46"/>
      <c r="B39" s="46"/>
      <c r="C39" s="46"/>
      <c r="D39" s="36"/>
      <c r="E39" s="36"/>
    </row>
    <row r="40">
      <c r="A40" s="37"/>
      <c r="B40" s="37"/>
      <c r="C40" s="36"/>
      <c r="D40" s="36"/>
      <c r="E40" s="36"/>
    </row>
    <row r="41">
      <c r="A41" s="46"/>
      <c r="B41" s="46"/>
      <c r="C41" s="46"/>
      <c r="D41" s="36"/>
      <c r="E41" s="36"/>
    </row>
    <row r="42">
      <c r="A42" s="37"/>
      <c r="B42" s="37"/>
      <c r="C42" s="36"/>
      <c r="D42" s="36"/>
      <c r="E42" s="36"/>
    </row>
    <row r="43">
      <c r="A43" s="46"/>
      <c r="B43" s="46"/>
      <c r="C43" s="46"/>
      <c r="D43" s="36"/>
      <c r="E43" s="36"/>
    </row>
    <row r="44">
      <c r="A44" s="37"/>
      <c r="B44" s="37"/>
      <c r="C44" s="36"/>
      <c r="D44" s="36"/>
      <c r="E44" s="36"/>
    </row>
    <row r="45">
      <c r="A45" s="46"/>
      <c r="B45" s="46"/>
      <c r="C45" s="46"/>
      <c r="D45" s="36"/>
      <c r="E45" s="36"/>
    </row>
    <row r="46">
      <c r="A46" s="37"/>
      <c r="B46" s="37"/>
      <c r="C46" s="36"/>
      <c r="D46" s="36"/>
      <c r="E46" s="36"/>
    </row>
    <row r="47">
      <c r="A47" s="46"/>
      <c r="B47" s="46"/>
      <c r="C47" s="46"/>
      <c r="D47" s="36"/>
      <c r="E47" s="36"/>
    </row>
    <row r="48">
      <c r="A48" s="37"/>
      <c r="B48" s="37"/>
      <c r="C48" s="36"/>
      <c r="D48" s="36"/>
      <c r="E48" s="36"/>
    </row>
    <row r="49">
      <c r="A49" s="46"/>
      <c r="B49" s="46"/>
      <c r="C49" s="46"/>
      <c r="D49" s="36"/>
      <c r="E49" s="36"/>
    </row>
    <row r="50">
      <c r="A50" s="37"/>
      <c r="B50" s="37"/>
      <c r="C50" s="36"/>
      <c r="D50" s="36"/>
      <c r="E50" s="36"/>
    </row>
    <row r="51">
      <c r="A51" s="46"/>
      <c r="B51" s="46"/>
      <c r="C51" s="46"/>
      <c r="D51" s="36"/>
      <c r="E51" s="36"/>
    </row>
    <row r="52">
      <c r="A52" s="17"/>
      <c r="B52" s="10"/>
      <c r="C52" s="10"/>
      <c r="D52" s="36"/>
      <c r="E52" s="36"/>
    </row>
    <row r="53">
      <c r="A53" s="46"/>
      <c r="B53" s="57"/>
      <c r="C53" s="57"/>
      <c r="D53" s="36"/>
      <c r="E53" s="36"/>
    </row>
    <row r="54">
      <c r="A54" s="37"/>
      <c r="B54" s="36"/>
      <c r="C54" s="10"/>
      <c r="D54" s="36"/>
      <c r="E54" s="36"/>
    </row>
    <row r="55">
      <c r="A55" s="46"/>
      <c r="B55" s="46"/>
      <c r="C55" s="46"/>
      <c r="D55" s="36"/>
      <c r="E55" s="36"/>
    </row>
    <row r="56">
      <c r="A56" s="37"/>
      <c r="B56" s="36"/>
      <c r="C56" s="36"/>
      <c r="D56" s="36"/>
      <c r="E56" s="36"/>
    </row>
    <row r="57">
      <c r="A57" s="46"/>
      <c r="B57" s="46"/>
      <c r="C57" s="46"/>
      <c r="D57" s="36"/>
      <c r="E57" s="36"/>
    </row>
    <row r="58">
      <c r="A58" s="37"/>
      <c r="B58" s="36"/>
      <c r="C58" s="36"/>
      <c r="D58" s="36"/>
      <c r="E58" s="36"/>
    </row>
    <row r="59">
      <c r="A59" s="46"/>
      <c r="B59" s="46"/>
      <c r="C59" s="46"/>
      <c r="D59" s="36"/>
      <c r="E59" s="36"/>
    </row>
    <row r="60">
      <c r="A60" s="37"/>
      <c r="B60" s="36"/>
      <c r="C60" s="36"/>
      <c r="D60" s="36"/>
      <c r="E60" s="36"/>
    </row>
    <row r="61">
      <c r="A61" s="46"/>
      <c r="B61" s="46"/>
      <c r="C61" s="46"/>
      <c r="D61" s="36"/>
      <c r="E61" s="36"/>
    </row>
    <row r="62">
      <c r="A62" s="37"/>
      <c r="B62" s="36"/>
      <c r="C62" s="36"/>
      <c r="D62" s="36"/>
      <c r="E62" s="36"/>
    </row>
    <row r="63">
      <c r="A63" s="46"/>
      <c r="B63" s="46"/>
      <c r="C63" s="46"/>
      <c r="D63" s="36"/>
      <c r="E63" s="36"/>
    </row>
    <row r="64">
      <c r="A64" s="37"/>
      <c r="B64" s="36"/>
      <c r="C64" s="36"/>
      <c r="D64" s="36"/>
      <c r="E64" s="36"/>
    </row>
    <row r="65">
      <c r="A65" s="46"/>
      <c r="B65" s="46"/>
      <c r="C65" s="46"/>
      <c r="D65" s="36"/>
      <c r="E65" s="36"/>
    </row>
    <row r="66">
      <c r="A66" s="37"/>
      <c r="B66" s="36"/>
      <c r="C66" s="36"/>
      <c r="D66" s="36"/>
      <c r="E66" s="36"/>
    </row>
    <row r="67">
      <c r="A67" s="46"/>
      <c r="B67" s="46"/>
      <c r="C67" s="46"/>
      <c r="D67" s="36"/>
      <c r="E67" s="36"/>
    </row>
    <row r="68">
      <c r="A68" s="37"/>
      <c r="B68" s="36"/>
      <c r="C68" s="36"/>
      <c r="D68" s="36"/>
      <c r="E68" s="36"/>
    </row>
    <row r="69">
      <c r="A69" s="46"/>
      <c r="B69" s="46"/>
      <c r="C69" s="46"/>
      <c r="D69" s="36"/>
      <c r="E69" s="36"/>
    </row>
    <row r="70">
      <c r="A70" s="37"/>
      <c r="B70" s="36"/>
      <c r="C70" s="36"/>
      <c r="D70" s="36"/>
      <c r="E70" s="36"/>
    </row>
    <row r="71">
      <c r="A71" s="46"/>
      <c r="B71" s="46"/>
      <c r="C71" s="46"/>
      <c r="D71" s="36"/>
      <c r="E71" s="36"/>
    </row>
    <row r="72">
      <c r="A72" s="37"/>
      <c r="B72" s="36"/>
      <c r="C72" s="36"/>
      <c r="D72" s="36"/>
      <c r="E72" s="36"/>
    </row>
    <row r="73">
      <c r="A73" s="46"/>
      <c r="B73" s="46"/>
      <c r="C73" s="46"/>
      <c r="D73" s="36"/>
      <c r="E73" s="36"/>
    </row>
    <row r="74">
      <c r="A74" s="37"/>
      <c r="B74" s="36"/>
      <c r="C74" s="36"/>
      <c r="D74" s="36"/>
      <c r="E74" s="36"/>
    </row>
    <row r="75">
      <c r="A75" s="46"/>
      <c r="B75" s="46"/>
      <c r="C75" s="46"/>
      <c r="D75" s="36"/>
      <c r="E75" s="36"/>
    </row>
    <row r="76">
      <c r="A76" s="37"/>
      <c r="B76" s="36"/>
      <c r="C76" s="36"/>
      <c r="D76" s="36"/>
      <c r="E76" s="36"/>
    </row>
    <row r="77">
      <c r="A77" s="46"/>
      <c r="B77" s="46"/>
      <c r="C77" s="46"/>
      <c r="D77" s="36"/>
      <c r="E77" s="36"/>
    </row>
    <row r="78">
      <c r="A78" s="37"/>
      <c r="B78" s="36"/>
      <c r="C78" s="36"/>
      <c r="D78" s="36"/>
      <c r="E78" s="36"/>
    </row>
    <row r="79">
      <c r="A79" s="46"/>
      <c r="B79" s="46"/>
      <c r="C79" s="46"/>
      <c r="D79" s="36"/>
      <c r="E79" s="36"/>
    </row>
    <row r="80">
      <c r="A80" s="37"/>
      <c r="B80" s="36"/>
      <c r="C80" s="36"/>
      <c r="D80" s="36"/>
      <c r="E80" s="36"/>
    </row>
    <row r="81">
      <c r="A81" s="46"/>
      <c r="B81" s="46"/>
      <c r="C81" s="46"/>
      <c r="D81" s="36"/>
      <c r="E81" s="36"/>
    </row>
    <row r="82">
      <c r="A82" s="37"/>
      <c r="B82" s="36"/>
      <c r="C82" s="36"/>
      <c r="D82" s="36"/>
      <c r="E82" s="36"/>
    </row>
    <row r="83">
      <c r="A83" s="46"/>
      <c r="B83" s="46"/>
      <c r="C83" s="46"/>
      <c r="D83" s="36"/>
      <c r="E83" s="36"/>
    </row>
    <row r="84">
      <c r="A84" s="37"/>
      <c r="B84" s="36"/>
      <c r="C84" s="36"/>
      <c r="D84" s="36"/>
      <c r="E84" s="36"/>
    </row>
    <row r="85">
      <c r="A85" s="46"/>
      <c r="B85" s="46"/>
      <c r="C85" s="46"/>
      <c r="D85" s="36"/>
      <c r="E85" s="36"/>
    </row>
    <row r="86">
      <c r="A86" s="37"/>
      <c r="B86" s="36"/>
      <c r="C86" s="36"/>
      <c r="D86" s="36"/>
      <c r="E86" s="36"/>
    </row>
    <row r="87">
      <c r="A87" s="46"/>
      <c r="B87" s="46"/>
      <c r="C87" s="46"/>
      <c r="D87" s="36"/>
      <c r="E87" s="36"/>
    </row>
    <row r="88">
      <c r="A88" s="37"/>
      <c r="B88" s="36"/>
      <c r="C88" s="36"/>
      <c r="D88" s="36"/>
      <c r="E88" s="36"/>
    </row>
    <row r="89">
      <c r="A89" s="46"/>
      <c r="B89" s="46"/>
      <c r="C89" s="46"/>
      <c r="D89" s="36"/>
      <c r="E89" s="36"/>
    </row>
    <row r="90">
      <c r="A90" s="37"/>
      <c r="B90" s="36"/>
      <c r="C90" s="36"/>
      <c r="D90" s="36"/>
      <c r="E90" s="36"/>
    </row>
    <row r="91">
      <c r="A91" s="46"/>
      <c r="B91" s="46"/>
      <c r="C91" s="46"/>
      <c r="D91" s="36"/>
      <c r="E91" s="36"/>
    </row>
    <row r="92">
      <c r="A92" s="37"/>
      <c r="B92" s="36"/>
      <c r="C92" s="36"/>
      <c r="D92" s="36"/>
      <c r="E92" s="36"/>
    </row>
    <row r="93">
      <c r="A93" s="46"/>
      <c r="B93" s="46"/>
      <c r="C93" s="46"/>
      <c r="D93" s="36"/>
      <c r="E93" s="36"/>
    </row>
    <row r="94">
      <c r="A94" s="37"/>
      <c r="B94" s="36"/>
      <c r="C94" s="36"/>
      <c r="D94" s="36"/>
      <c r="E94" s="36"/>
    </row>
    <row r="95">
      <c r="A95" s="46"/>
      <c r="B95" s="46"/>
      <c r="C95" s="46"/>
      <c r="D95" s="36"/>
      <c r="E95" s="36"/>
    </row>
    <row r="96">
      <c r="A96" s="37"/>
      <c r="B96" s="36"/>
      <c r="C96" s="36"/>
      <c r="D96" s="36"/>
      <c r="E96" s="36"/>
    </row>
    <row r="97">
      <c r="A97" s="46"/>
      <c r="B97" s="46"/>
      <c r="C97" s="46"/>
      <c r="D97" s="36"/>
      <c r="E97" s="36"/>
    </row>
    <row r="98">
      <c r="A98" s="37"/>
      <c r="B98" s="36"/>
      <c r="C98" s="36"/>
      <c r="D98" s="36"/>
      <c r="E98" s="36"/>
    </row>
    <row r="99">
      <c r="A99" s="46"/>
      <c r="B99" s="46"/>
      <c r="C99" s="46"/>
      <c r="D99" s="36"/>
      <c r="E99" s="36"/>
    </row>
    <row r="100">
      <c r="A100" s="37"/>
      <c r="B100" s="36"/>
      <c r="C100" s="36"/>
      <c r="D100" s="36"/>
      <c r="E100" s="36"/>
    </row>
    <row r="101">
      <c r="A101" s="46"/>
      <c r="B101" s="46"/>
      <c r="C101" s="46"/>
      <c r="D101" s="36"/>
      <c r="E101" s="36"/>
    </row>
    <row r="102">
      <c r="A102" s="37"/>
      <c r="B102" s="36"/>
      <c r="C102" s="36"/>
      <c r="D102" s="36"/>
      <c r="E102" s="36"/>
    </row>
    <row r="103">
      <c r="A103" s="46"/>
      <c r="B103" s="46"/>
      <c r="C103" s="46"/>
      <c r="D103" s="36"/>
      <c r="E103" s="36"/>
    </row>
    <row r="104">
      <c r="A104" s="37"/>
      <c r="B104" s="36"/>
      <c r="C104" s="36"/>
      <c r="D104" s="36"/>
      <c r="E104" s="36"/>
    </row>
    <row r="105">
      <c r="A105" s="46"/>
      <c r="B105" s="46"/>
      <c r="C105" s="46"/>
      <c r="D105" s="36"/>
      <c r="E105" s="36"/>
    </row>
    <row r="106">
      <c r="A106" s="37"/>
      <c r="B106" s="36"/>
      <c r="C106" s="36"/>
      <c r="D106" s="36"/>
      <c r="E106" s="36"/>
    </row>
    <row r="107">
      <c r="A107" s="46"/>
      <c r="B107" s="46"/>
      <c r="C107" s="46"/>
      <c r="D107" s="36"/>
      <c r="E107" s="36"/>
    </row>
    <row r="108">
      <c r="A108" s="37"/>
      <c r="B108" s="36"/>
      <c r="C108" s="36"/>
      <c r="D108" s="36"/>
      <c r="E108" s="36"/>
    </row>
    <row r="109">
      <c r="A109" s="46"/>
      <c r="B109" s="46"/>
      <c r="C109" s="46"/>
      <c r="D109" s="36"/>
      <c r="E109" s="36"/>
    </row>
    <row r="110">
      <c r="A110" s="37"/>
      <c r="B110" s="36"/>
      <c r="C110" s="36"/>
      <c r="D110" s="36"/>
      <c r="E110" s="36"/>
    </row>
    <row r="111">
      <c r="A111" s="46"/>
      <c r="B111" s="46"/>
      <c r="C111" s="46"/>
      <c r="D111" s="36"/>
      <c r="E111" s="36"/>
    </row>
    <row r="112">
      <c r="A112" s="37"/>
      <c r="B112" s="36"/>
      <c r="C112" s="36"/>
      <c r="D112" s="36"/>
      <c r="E112" s="36"/>
    </row>
    <row r="113">
      <c r="A113" s="46"/>
      <c r="B113" s="46"/>
      <c r="C113" s="46"/>
      <c r="D113" s="36"/>
      <c r="E113" s="36"/>
    </row>
    <row r="114">
      <c r="A114" s="37"/>
      <c r="B114" s="36"/>
      <c r="C114" s="36"/>
      <c r="D114" s="36"/>
      <c r="E114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2.86"/>
    <col customWidth="1" min="3" max="3" width="17.29"/>
    <col customWidth="1" min="4" max="4" width="23.86"/>
  </cols>
  <sheetData>
    <row r="1">
      <c r="A1" s="39" t="s">
        <v>62</v>
      </c>
    </row>
    <row r="2">
      <c r="A2" s="45"/>
      <c r="B2" s="45"/>
      <c r="C2" s="45"/>
      <c r="D2" s="45"/>
    </row>
    <row r="3">
      <c r="A3" s="45" t="s">
        <v>67</v>
      </c>
      <c r="B3" s="47" t="s">
        <v>88</v>
      </c>
      <c r="C3" s="45" t="s">
        <v>91</v>
      </c>
      <c r="D3" s="47" t="s">
        <v>92</v>
      </c>
    </row>
    <row r="4">
      <c r="A4" s="49" t="s">
        <v>93</v>
      </c>
      <c r="B4" s="51">
        <v>2900.0</v>
      </c>
      <c r="C4" s="53">
        <v>0.21</v>
      </c>
      <c r="D4" s="56" t="str">
        <f t="shared" ref="D4:D5" si="1">(B4/C4)</f>
        <v>13810</v>
      </c>
    </row>
    <row r="5">
      <c r="A5" s="49" t="s">
        <v>111</v>
      </c>
      <c r="B5" s="51">
        <v>260.0</v>
      </c>
      <c r="C5" s="53">
        <v>0.17</v>
      </c>
      <c r="D5" s="56" t="str">
        <f t="shared" si="1"/>
        <v>1529</v>
      </c>
    </row>
    <row r="6">
      <c r="D6" s="56"/>
    </row>
    <row r="7">
      <c r="A7" s="49" t="s">
        <v>112</v>
      </c>
      <c r="B7" s="51">
        <v>14800.0</v>
      </c>
      <c r="C7" s="19">
        <v>1.0</v>
      </c>
      <c r="D7" s="56" t="str">
        <f t="shared" ref="D7:D8" si="2">(B7/C7)</f>
        <v>14800</v>
      </c>
    </row>
    <row r="8">
      <c r="A8" s="49" t="s">
        <v>113</v>
      </c>
      <c r="B8" s="51">
        <v>2900.0</v>
      </c>
      <c r="C8" s="19">
        <v>1.0</v>
      </c>
      <c r="D8" s="56" t="str">
        <f t="shared" si="2"/>
        <v>2900</v>
      </c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74.0"/>
    <col customWidth="1" min="2" max="2" width="34.43"/>
    <col customWidth="1" min="3" max="3" width="17.86"/>
    <col customWidth="1" min="4" max="4" width="22.57"/>
    <col customWidth="1" min="5" max="5" width="34.86"/>
    <col customWidth="1" min="6" max="6" width="51.86"/>
    <col customWidth="1" min="7" max="7" width="21.57"/>
    <col customWidth="1" min="8" max="8" width="26.71"/>
    <col customWidth="1" min="9" max="9" width="33.14"/>
    <col customWidth="1" min="10" max="10" width="32.14"/>
    <col customWidth="1" min="11" max="11" width="26.29"/>
    <col customWidth="1" min="12" max="12" width="32.86"/>
    <col customWidth="1" min="13" max="13" width="38.14"/>
    <col customWidth="1" min="14" max="14" width="37.0"/>
    <col customWidth="1" min="15" max="15" width="26.86"/>
    <col customWidth="1" min="16" max="16" width="32.57"/>
    <col customWidth="1" min="17" max="17" width="36.71"/>
    <col customWidth="1" min="18" max="18" width="39.43"/>
    <col customWidth="1" min="19" max="19" width="48.86"/>
  </cols>
  <sheetData>
    <row r="1">
      <c r="A1" s="41" t="s">
        <v>8</v>
      </c>
      <c r="B1" s="41" t="s">
        <v>67</v>
      </c>
      <c r="C1" s="41" t="s">
        <v>68</v>
      </c>
      <c r="D1" s="41" t="s">
        <v>69</v>
      </c>
      <c r="E1" s="41" t="s">
        <v>70</v>
      </c>
      <c r="F1" s="41" t="s">
        <v>71</v>
      </c>
      <c r="G1" s="41" t="s">
        <v>72</v>
      </c>
      <c r="H1" s="41" t="s">
        <v>73</v>
      </c>
      <c r="I1" s="41" t="s">
        <v>74</v>
      </c>
      <c r="J1" s="41" t="s">
        <v>75</v>
      </c>
      <c r="K1" s="41" t="s">
        <v>76</v>
      </c>
      <c r="L1" s="41" t="s">
        <v>77</v>
      </c>
      <c r="M1" s="41" t="s">
        <v>78</v>
      </c>
      <c r="N1" s="41" t="s">
        <v>79</v>
      </c>
      <c r="O1" s="41" t="s">
        <v>80</v>
      </c>
      <c r="P1" s="41" t="s">
        <v>81</v>
      </c>
      <c r="Q1" s="41" t="s">
        <v>82</v>
      </c>
      <c r="R1" s="41" t="s">
        <v>83</v>
      </c>
      <c r="S1" s="43" t="s">
        <v>84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57.86"/>
    <col customWidth="1" min="2" max="2" width="22.0"/>
    <col customWidth="1" min="3" max="3" width="17.71"/>
  </cols>
  <sheetData>
    <row r="1">
      <c r="A1" s="54" t="s">
        <v>95</v>
      </c>
      <c r="B1" s="34" t="s">
        <v>109</v>
      </c>
      <c r="C1" s="34" t="s">
        <v>110</v>
      </c>
    </row>
    <row r="2">
      <c r="A2" s="37"/>
      <c r="B2" s="37"/>
      <c r="C2" s="37"/>
    </row>
    <row r="3">
      <c r="A3" s="37"/>
      <c r="B3" s="37"/>
      <c r="C3" s="37"/>
    </row>
    <row r="4">
      <c r="A4" s="37"/>
      <c r="B4" s="37"/>
      <c r="C4" s="37"/>
    </row>
    <row r="5">
      <c r="A5" s="37"/>
      <c r="B5" s="37"/>
      <c r="C5" s="37"/>
    </row>
    <row r="6">
      <c r="A6" s="37"/>
      <c r="B6" s="37"/>
      <c r="C6" s="37"/>
    </row>
    <row r="7">
      <c r="A7" s="37"/>
      <c r="B7" s="37"/>
      <c r="C7" s="37"/>
    </row>
    <row r="8">
      <c r="A8" s="37"/>
      <c r="B8" s="37"/>
      <c r="C8" s="37"/>
    </row>
    <row r="9">
      <c r="A9" s="37"/>
      <c r="B9" s="37"/>
      <c r="C9" s="37"/>
    </row>
    <row r="10">
      <c r="A10" s="37"/>
      <c r="B10" s="37"/>
      <c r="C10" s="37"/>
    </row>
    <row r="11">
      <c r="A11" s="37"/>
      <c r="B11" s="37"/>
      <c r="C11" s="37"/>
    </row>
    <row r="12">
      <c r="A12" s="37"/>
      <c r="B12" s="37"/>
      <c r="C12" s="37"/>
    </row>
    <row r="13">
      <c r="A13" s="37"/>
      <c r="B13" s="37"/>
      <c r="C13" s="37"/>
    </row>
    <row r="14">
      <c r="A14" s="37"/>
      <c r="B14" s="37"/>
      <c r="C14" s="37"/>
    </row>
    <row r="15">
      <c r="A15" s="37"/>
      <c r="B15" s="37"/>
      <c r="C15" s="37"/>
    </row>
    <row r="16">
      <c r="A16" s="37"/>
      <c r="B16" s="37"/>
      <c r="C16" s="3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cols>
    <col customWidth="1" min="1" max="1" width="63.43"/>
    <col customWidth="1" min="2" max="2" width="47.86"/>
    <col customWidth="1" min="3" max="3" width="15.86"/>
    <col customWidth="1" min="5" max="5" width="16.14"/>
    <col customWidth="1" min="6" max="6" width="22.29"/>
    <col customWidth="1" min="7" max="7" width="16.0"/>
  </cols>
  <sheetData>
    <row r="1">
      <c r="A1" s="41" t="s">
        <v>114</v>
      </c>
      <c r="B1" s="41" t="s">
        <v>115</v>
      </c>
    </row>
    <row r="2">
      <c r="A2" s="58" t="s">
        <v>116</v>
      </c>
      <c r="B2" s="19" t="s">
        <v>117</v>
      </c>
    </row>
    <row r="3">
      <c r="A3" s="19" t="s">
        <v>118</v>
      </c>
      <c r="B3" s="19" t="s">
        <v>117</v>
      </c>
    </row>
    <row r="4">
      <c r="A4" s="5" t="s">
        <v>119</v>
      </c>
      <c r="B4" s="5" t="s">
        <v>120</v>
      </c>
      <c r="C4" s="5" t="s">
        <v>121</v>
      </c>
      <c r="D4" s="5" t="s">
        <v>122</v>
      </c>
      <c r="E4" s="5" t="s">
        <v>123</v>
      </c>
      <c r="F4" s="5" t="s">
        <v>124</v>
      </c>
      <c r="G4" s="5" t="s">
        <v>125</v>
      </c>
      <c r="H4" s="5" t="s">
        <v>126</v>
      </c>
    </row>
    <row r="5">
      <c r="A5" s="19"/>
      <c r="B5" s="19"/>
      <c r="C5" s="19"/>
      <c r="D5" s="19"/>
      <c r="E5" s="19"/>
      <c r="F5" s="19"/>
      <c r="G5" s="19"/>
      <c r="H5" s="19"/>
    </row>
    <row r="6">
      <c r="A6" s="19"/>
      <c r="B6" s="19"/>
      <c r="C6" s="19"/>
      <c r="D6" s="19"/>
      <c r="E6" s="19"/>
      <c r="F6" s="19"/>
      <c r="G6" s="19"/>
    </row>
    <row r="7">
      <c r="A7" s="19"/>
      <c r="B7" s="19"/>
      <c r="C7" s="19"/>
      <c r="D7" s="19"/>
      <c r="E7" s="19"/>
      <c r="F7" s="19"/>
      <c r="G7" s="19"/>
    </row>
    <row r="8">
      <c r="A8" s="19"/>
      <c r="B8" s="19"/>
      <c r="C8" s="21"/>
      <c r="D8" s="19"/>
      <c r="E8" s="19"/>
      <c r="F8" s="19"/>
      <c r="G8" s="19"/>
    </row>
    <row r="9">
      <c r="A9" s="19"/>
      <c r="B9" s="19"/>
      <c r="C9" s="21"/>
      <c r="D9" s="21"/>
      <c r="E9" s="19"/>
      <c r="F9" s="19"/>
      <c r="G9" s="19"/>
    </row>
  </sheetData>
  <hyperlinks>
    <hyperlink r:id="rId1" ref="A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8.0"/>
    <col customWidth="1" min="3" max="3" width="16.71"/>
    <col customWidth="1" min="4" max="4" width="18.0"/>
  </cols>
  <sheetData>
    <row r="1">
      <c r="A1" s="59" t="s">
        <v>127</v>
      </c>
      <c r="B1" s="60" t="s">
        <v>128</v>
      </c>
    </row>
    <row r="3">
      <c r="A3" s="59" t="s">
        <v>67</v>
      </c>
      <c r="B3" s="19" t="s">
        <v>129</v>
      </c>
    </row>
    <row r="4">
      <c r="A4" s="59" t="s">
        <v>130</v>
      </c>
      <c r="B4" s="19">
        <v>260.0</v>
      </c>
    </row>
    <row r="5">
      <c r="E5" s="11"/>
      <c r="F5" s="11"/>
      <c r="G5" s="11"/>
    </row>
    <row r="6">
      <c r="E6" s="61" t="s">
        <v>131</v>
      </c>
      <c r="F6" s="4"/>
      <c r="G6" s="6"/>
    </row>
    <row r="7">
      <c r="A7" s="41" t="s">
        <v>132</v>
      </c>
      <c r="B7" s="41" t="s">
        <v>133</v>
      </c>
      <c r="C7" s="41" t="s">
        <v>134</v>
      </c>
      <c r="D7" s="41" t="s">
        <v>8</v>
      </c>
      <c r="E7" s="41" t="s">
        <v>135</v>
      </c>
      <c r="F7" s="41" t="s">
        <v>8</v>
      </c>
      <c r="G7" s="41" t="s">
        <v>136</v>
      </c>
      <c r="H7" s="41" t="s">
        <v>137</v>
      </c>
      <c r="I7" s="41" t="s">
        <v>138</v>
      </c>
    </row>
    <row r="8">
      <c r="A8" s="19">
        <v>1.0</v>
      </c>
      <c r="B8" s="19">
        <v>31.24</v>
      </c>
      <c r="C8" s="62" t="str">
        <f t="shared" ref="C8:C17" si="1">(B$4*B8)/100</f>
        <v>81</v>
      </c>
      <c r="D8" s="58" t="s">
        <v>139</v>
      </c>
      <c r="E8" s="19" t="s">
        <v>16</v>
      </c>
      <c r="F8" s="19" t="s">
        <v>16</v>
      </c>
      <c r="G8" s="19" t="s">
        <v>22</v>
      </c>
      <c r="H8" s="19" t="s">
        <v>16</v>
      </c>
      <c r="I8" s="19" t="s">
        <v>16</v>
      </c>
    </row>
    <row r="9">
      <c r="A9" s="19">
        <v>2.0</v>
      </c>
      <c r="B9" s="19">
        <v>14.04</v>
      </c>
      <c r="C9" s="62" t="str">
        <f t="shared" si="1"/>
        <v>37</v>
      </c>
      <c r="D9" s="58" t="s">
        <v>140</v>
      </c>
      <c r="E9" s="19" t="s">
        <v>22</v>
      </c>
      <c r="F9" s="19" t="s">
        <v>22</v>
      </c>
      <c r="G9" s="19" t="s">
        <v>22</v>
      </c>
      <c r="H9" s="19" t="s">
        <v>16</v>
      </c>
      <c r="I9" s="19"/>
    </row>
    <row r="10">
      <c r="A10" s="19">
        <v>3.0</v>
      </c>
      <c r="B10" s="19">
        <v>9.85</v>
      </c>
      <c r="C10" s="62" t="str">
        <f t="shared" si="1"/>
        <v>26</v>
      </c>
      <c r="D10" s="58" t="s">
        <v>141</v>
      </c>
      <c r="E10" s="19" t="s">
        <v>22</v>
      </c>
      <c r="F10" s="19" t="s">
        <v>22</v>
      </c>
      <c r="G10" s="19" t="s">
        <v>22</v>
      </c>
      <c r="H10" s="19" t="s">
        <v>16</v>
      </c>
      <c r="I10" s="19"/>
    </row>
    <row r="11">
      <c r="A11" s="19">
        <v>4.0</v>
      </c>
      <c r="B11" s="19">
        <v>6.97</v>
      </c>
      <c r="C11" s="62" t="str">
        <f t="shared" si="1"/>
        <v>18</v>
      </c>
      <c r="D11" s="58" t="s">
        <v>142</v>
      </c>
      <c r="E11" s="19" t="s">
        <v>22</v>
      </c>
      <c r="F11" s="19" t="s">
        <v>22</v>
      </c>
      <c r="G11" s="19" t="s">
        <v>22</v>
      </c>
      <c r="H11" s="19" t="s">
        <v>16</v>
      </c>
      <c r="I11" s="63"/>
    </row>
    <row r="12">
      <c r="A12" s="19">
        <v>5.0</v>
      </c>
      <c r="B12" s="19">
        <v>5.5</v>
      </c>
      <c r="C12" s="62" t="str">
        <f t="shared" si="1"/>
        <v>14</v>
      </c>
      <c r="D12" s="58" t="s">
        <v>143</v>
      </c>
      <c r="E12" s="19" t="s">
        <v>22</v>
      </c>
      <c r="F12" s="19" t="s">
        <v>22</v>
      </c>
      <c r="G12" s="19" t="s">
        <v>22</v>
      </c>
      <c r="H12" s="19" t="s">
        <v>16</v>
      </c>
      <c r="I12" s="19"/>
    </row>
    <row r="13">
      <c r="A13" s="19">
        <v>6.0</v>
      </c>
      <c r="B13" s="19">
        <v>3.73</v>
      </c>
      <c r="C13" s="62" t="str">
        <f t="shared" si="1"/>
        <v>10</v>
      </c>
    </row>
    <row r="14">
      <c r="A14" s="19">
        <v>7.0</v>
      </c>
      <c r="B14" s="19">
        <v>3.73</v>
      </c>
      <c r="C14" s="62" t="str">
        <f t="shared" si="1"/>
        <v>10</v>
      </c>
    </row>
    <row r="15">
      <c r="A15" s="19">
        <v>8.0</v>
      </c>
      <c r="B15" s="19">
        <v>3.73</v>
      </c>
      <c r="C15" s="62" t="str">
        <f t="shared" si="1"/>
        <v>10</v>
      </c>
    </row>
    <row r="16">
      <c r="A16" s="19">
        <v>9.0</v>
      </c>
      <c r="B16" s="19">
        <v>3.73</v>
      </c>
      <c r="C16" s="62" t="str">
        <f t="shared" si="1"/>
        <v>10</v>
      </c>
    </row>
    <row r="17">
      <c r="A17" s="19">
        <v>10.0</v>
      </c>
      <c r="B17" s="19">
        <v>3.73</v>
      </c>
      <c r="C17" s="62" t="str">
        <f t="shared" si="1"/>
        <v>10</v>
      </c>
    </row>
  </sheetData>
  <mergeCells count="2">
    <mergeCell ref="B1:K1"/>
    <mergeCell ref="E6:G6"/>
  </mergeCells>
  <hyperlinks>
    <hyperlink r:id="rId1" ref="B1"/>
    <hyperlink r:id="rId2" ref="D8"/>
    <hyperlink r:id="rId3" ref="D9"/>
    <hyperlink r:id="rId4" ref="D10"/>
    <hyperlink r:id="rId5" ref="D11"/>
    <hyperlink r:id="rId6" ref="D12"/>
  </hyperlinks>
  <drawing r:id="rId7"/>
</worksheet>
</file>