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Responsabilidades v02" sheetId="1" state="visible" r:id="rId2"/>
  </sheets>
  <definedNames>
    <definedName function="false" hidden="false" localSheetId="0" name="_xlnm.Print_Area" vbProcedure="false">'Responsabilidades v02'!$A$1:$W$51</definedName>
    <definedName function="false" hidden="true" localSheetId="0" name="_xlnm._FilterDatabase" vbProcedure="false">'Responsabilidades v02'!$A$1:$AD$59</definedName>
    <definedName function="false" hidden="false" localSheetId="0" name="_xlnm.Print_Area" vbProcedure="false">'Responsabilidades v02'!$A$1:$W$51</definedName>
    <definedName function="false" hidden="false" localSheetId="0" name="_xlnm.Print_Area_0" vbProcedure="false">'Responsabilidades v02'!$A$1:$W$51</definedName>
    <definedName function="false" hidden="false" localSheetId="0" name="_xlnm.Print_Area_0_0" vbProcedure="false">'Responsabilidades v02'!$A$1:$W$51</definedName>
    <definedName function="false" hidden="false" localSheetId="0" name="_xlnm._FilterDatabase" vbProcedure="false">'Responsabilidades v02'!$A$1:$AD$59</definedName>
    <definedName function="false" hidden="false" localSheetId="0" name="_xlnm._FilterDatabase_0" vbProcedure="false">'Responsabilidades v02'!$A$1:$AD$59</definedName>
    <definedName function="false" hidden="false" localSheetId="0" name="_xlnm._FilterDatabase_0_0" vbProcedure="false">'Responsabilidades v02'!$A$1:$AD$59</definedName>
  </definedNames>
  <calcPr iterateCount="100" refMode="A1" iterate="false" iterateDelta="0.0001"/>
</workbook>
</file>

<file path=xl/sharedStrings.xml><?xml version="1.0" encoding="utf-8"?>
<sst xmlns="http://schemas.openxmlformats.org/spreadsheetml/2006/main" count="1159" uniqueCount="194">
  <si>
    <t>Dominio</t>
  </si>
  <si>
    <t>Nombre</t>
  </si>
  <si>
    <t>Descripción</t>
  </si>
  <si>
    <t>Métrica</t>
  </si>
  <si>
    <t>Conusltoria de Negocios</t>
  </si>
  <si>
    <t>Consultoiría SAP</t>
  </si>
  <si>
    <t>Consultoiría SAP BW</t>
  </si>
  <si>
    <t>Consulotía BPC Planeación</t>
  </si>
  <si>
    <t>Consulotía BPC Consolidación</t>
  </si>
  <si>
    <t>Gestión Financiera Gubernamnetal</t>
  </si>
  <si>
    <t>Soporte Aplicativo</t>
  </si>
  <si>
    <t>Preventa Sector Público</t>
  </si>
  <si>
    <t>Adminstración de Ventas y Licitaciones</t>
  </si>
  <si>
    <t>PMO</t>
  </si>
  <si>
    <t>Preventa Iniciatica Privada</t>
  </si>
  <si>
    <t>Comercial Iniciativa Privada</t>
  </si>
  <si>
    <t>Mercadotecnia</t>
  </si>
  <si>
    <t>Arquitectura de Soluciones</t>
  </si>
  <si>
    <t>Capital Humano</t>
  </si>
  <si>
    <t>Project Controlling</t>
  </si>
  <si>
    <t>Tesorería</t>
  </si>
  <si>
    <t>Gestión Administrativa</t>
  </si>
  <si>
    <t>Finanzas</t>
  </si>
  <si>
    <t>Observaciones</t>
  </si>
  <si>
    <t>Calidad</t>
  </si>
  <si>
    <t>Satisfacción del Cliente</t>
  </si>
  <si>
    <t>Percepción global de satisfacción por parte del cliente tomando como referencia la firma de la Carta de Aceptación.</t>
  </si>
  <si>
    <t>5. El cliente expresa su satisfacción global por medio del reconocimiento y publicación del servicio brindado.
4. El cliente muestra reconocimiento por la superación de sus expectativas.
3. El cliente se encuentra satisfecho (entre el 86% y el 100% de aceptación).
2. El cliente muestra inconformidad (entre el 65% y el 85% de aceptación).
1. El cliente expresa insatisfacción (menos del 64% de aceptación).</t>
  </si>
  <si>
    <t>SÍ</t>
  </si>
  <si>
    <t>NO</t>
  </si>
  <si>
    <r>
      <t>EB: </t>
    </r>
    <r>
      <rPr>
        <sz val="9"/>
        <color rgb="FF000000"/>
        <rFont val="Trebuchet MS"/>
        <family val="2"/>
        <charset val="1"/>
      </rPr>
      <t>¿Esta carta existe como formato? ¿Quién y cómo se administra? ¿Lo ahí expueso se puede homologar a esta métrica?</t>
    </r>
  </si>
  <si>
    <t>Minimas fallas</t>
  </si>
  <si>
    <t>Ejecuta acciones acorde a los requerimientos pactados con su jefe inmediato.</t>
  </si>
  <si>
    <t>5. Sin errores y acorde a las mejores prácticas.
4. Sin errores.
3. Menos del 14% de errores en sus entregas.
2. Entre el 15% y 35% de erres en sus entregas.
1. Más de 66% de errores en sus entregas.</t>
  </si>
  <si>
    <t>Mínimas fallas en beta</t>
  </si>
  <si>
    <t>Minimiza el número de fallas en Beta, medido como el número de fallas sobre el total de casos de prueba.</t>
  </si>
  <si>
    <t>5. Menos del 0.2% de fallas.
4. Menos del 1% de fallas.
3. Entre 1% y 5%.
2. Entre 6% y 10%. 
1. Más del 10% de fallas.</t>
  </si>
  <si>
    <t>Mínimas fallas en alfa</t>
  </si>
  <si>
    <t>Minimiza el número de fallas en Alfa, medido como el número de fallas sobre el total de casos de prueba.</t>
  </si>
  <si>
    <t>5. Menos del 1% de fallas.
4. Menos del 10% de fallas.
3. Entre 10% y 25%.
2. Entre 25% y 60%. 
1. Más del 60% de fallas.</t>
  </si>
  <si>
    <t>Gestión de incidencias</t>
  </si>
  <si>
    <t>Implementa un software para la gestión de las incidencias reportadas por el cliente, medido con la puesta en marcha de un sistema.</t>
  </si>
  <si>
    <t>5. Software implementado y funcional dando
4. Software implementado y funcional dando
3. Software implementado y funcional dando seguimiento a las incidencias del cliente.
2. Software implementado pero sin funcionalidad operativa.
1. Análisis de viabilidad de distintos softwares de gestión de incidencias.</t>
  </si>
  <si>
    <t>EB: en revisión por JJM</t>
  </si>
  <si>
    <t>Acuerdo de Nivel de Servicio</t>
  </si>
  <si>
    <t>Define Acuerdo de Nivel de Servicio acorde a las necesidades del proyecto, medido con la firma del SLA por el cliente.</t>
  </si>
  <si>
    <t>5. El cliente firma de conformidad el Acuerdo de Nivel de Servicio. 
4. El cliente firma de conformidad el Acuerdo de Nivel de Servicio. 
3. El cliente firma de conformidad el Acuerdo de Nivel de Servicio.
2. Se le presenta un borrador de Acuero de Nivel de Servicio al cliente.
1. No se presenta Acuerdo de Nivel de Servicio al cliente.</t>
  </si>
  <si>
    <t>Entregables</t>
  </si>
  <si>
    <t>Indicadores de Servicio</t>
  </si>
  <si>
    <t>Estandariza un reporte sobre el servicio otorgado, medido con el reporte mensual de Indicdores de Servicio.</t>
  </si>
  <si>
    <t>5. Mejora los resultados de los Indicadores de Servico mes tras mes.
4. Establece una relación de desempeño entre los indicadores y los colabores del área.
3. Genera un reporte mensual con los Indicadores de Servicio.
2. Define indicadores para medir el servicio brindado.
1. Se trabaja sin indicaores de servicio.</t>
  </si>
  <si>
    <t>Monitoreo de Tickets</t>
  </si>
  <si>
    <t>Cumple con el procedimiento de Monitoreo de Tickets, medido con el porcentaje de cumplimiento según los casos que le son asignados.</t>
  </si>
  <si>
    <t>5. Cumple con el 100% de los casos que son asignados en un tiempo 50% menor al límite, provee soluciones de fondo a los problemas repetitivos y diagnostica de forma rápida problemas complejos.
4. Cumple con el 100% de los casos que son asignados en un tiempo 20% menor al límite, provee soluciones de fondo a los problemas repetitivos y diagnostica de forma rápida problemas complejos.
3. Cumple con el 100% de los casos que son asignados y provee soluciones de fondo a los problemas repetitivos.
2. Cumple con al menos del 80% de los casos que le son asignados
1. Cumple con menos del 50% de los casos que le son asignados.</t>
  </si>
  <si>
    <t>Generación de Negocio</t>
  </si>
  <si>
    <t>Propuestas comerciales exitosas</t>
  </si>
  <si>
    <t>Adecuado levantamiento de expectativas, requerimientos y objetivos del cliente, medido con las propuestas ganadoras, competitivas y en la que se establecen claramente los diferenciadores de la empresa.</t>
  </si>
  <si>
    <t>5. El cliente expresa la necesidad de que Advanzer vea otras iniciativas por el profesionalismo, enfoque y servicio.
4. La propuesta fue más alla de las expectativas del cliente, se logró el convencimiento y la selección de la empresa como proveedor por la calidad de nuestro servicio/propuesta. 
3. La propuesta cumplió con expectativas, enfoque, objetivos y entregables que el Cliente esperaba.
2. La propuesta se tuvo que modificar despues de presentar el primer borrador al cliente porque no cubrimos lo que se necesitaba.
1. La Propuesta no se tuvo a tiempo, se requirió solicitar prórroga por no tener claridad de expectativas, requerimientos, información, entre otros.</t>
  </si>
  <si>
    <t>Habilidades</t>
  </si>
  <si>
    <t>Gestión del conocimiento</t>
  </si>
  <si>
    <t>Establece la plataforma de Google Sites para compartir información, metodologías, empaquetamiento, etc., medido como el porcentaje de las iniciativas anuales cargadas completamente.</t>
  </si>
  <si>
    <t>5. Que se generen soluciones, prácticas de gestión, nuevas iniciativas e innovación a través del uso de los sites.
4. Que el 100% de los proyectos, iniciativas tengan sus sites, se usen y estén actualizados.
3. Promover el uso de los SItes de Advanzer a traves de comunicar presentaciones, guías, capacitaciones, manuales, que se establezca una práctica de uso y gestión.
2. Que los sites solo se usen por quienes saben de ellos y no se use por la compañía como herramienta de colaboración y compartir conocimiento.
1. Que existan iniciativas que no tengan su site donde se guarde la información.</t>
  </si>
  <si>
    <t>EB: creo que es una estrategia de Empaqueamiento (arquitectura) en poner el dónde y el cómo, pero apoyados por CH (comunicación interna).</t>
  </si>
  <si>
    <t>Socialización del conocimiento</t>
  </si>
  <si>
    <t>Cumple con la estrategia de Gestión del Conocimiento, medido como el porcentaje de las iniciativas anuales cargadas completamente.</t>
  </si>
  <si>
    <t>5. Que se generen soluciones, prácticas de gestión, nuevas iniciativas e innovación a través del uso de los sites.
4. Que el 100% de los proyectos, iniciativas tengan sus sites, se usen y estén actualizados.
3. Carga el 100% de las iniciativas a su cargo.
2. Carga parcialmente las iniciativas del área.
1. No carga las iniciativas de su área.</t>
  </si>
  <si>
    <t>Costo</t>
  </si>
  <si>
    <t>Margen del proyecto</t>
  </si>
  <si>
    <t>Mantiene el costo total del proyecto dentro del margen definido en la propuesta, medido como la relación entre margen real sobre margen meta.</t>
  </si>
  <si>
    <t>5. Mayor que 116%.
4. Entre 101% y 115%.
3. Entre 86% y 100%.
2. Entre 65% y 85%.
1. Menor que 66%.</t>
  </si>
  <si>
    <t>Control del presupesto</t>
  </si>
  <si>
    <t>Cumple con el presupuesto planeado de horas-costo registradas en el Gantt, medido como horas reales (costo real) entre horas planeadas (costo planeado).</t>
  </si>
  <si>
    <t>5. Horas reales menores al 65% del presupuesto
4. Entre el 66% y 85% del presupuesto.
3. Entre 86% y 100%.
2. Entre 101% y 115%.
1. Horas reales mayores al 116% del presupuesto.</t>
  </si>
  <si>
    <t>JL: ajustar a que sea un tema de costo y tiempo. ==&gt;El incumplimiento en horas trae como resultado un efecto el costo. Al ser los dominiios mutuamente excluyentes, se podría redactar una RF de seguimiento de los tiempos pero me parece que con los de tiempos ya se cubre lo necesario.</t>
  </si>
  <si>
    <t>Cumplimiento de Cuota</t>
  </si>
  <si>
    <t>Logra cumplir con la cuota de venta establecida, medido como el pocentaje del monto vendido sobre la cuota establecida.</t>
  </si>
  <si>
    <t>5. Exede en 130% la cuota de venta.
4. Excede en 115% la cuota de venta.
3. Su cuota se encuentra al 100%.
2. Su cuota la tiene por debajo del 80%.
1. Su cuota la tiene por debajo del 50%.</t>
  </si>
  <si>
    <t>Cobranza</t>
  </si>
  <si>
    <t>Ejecuta acciones para asegurar la cobranza, medido con la comparación dentre la fecha de cobranza y la fecha previamente pactada con el cliente.</t>
  </si>
  <si>
    <t>5. Logra que la cobranza se realice previo a las fechas establecidas.
4. La cobranza se encuentra bajo los acuerdos establecidos y establece mejores prácticas para propiciar los pagos adelantados.
3. La cobranza se encuentra bajo los acuerdos establecidos.
2. La cobranza presenta 15 días de rezago.
1. Lla cobranza presenta un mes de rezago.</t>
  </si>
  <si>
    <t>Estrategia Comercial</t>
  </si>
  <si>
    <t>Establece estrategias que permitan la correcta ejecución del Plan Comercial, medido como el porcentaje de acciones logradas del plan acordado.</t>
  </si>
  <si>
    <t>5. Documenta los logros y hallazgos que permitan el encausamiento de la Estrategia Comercial siguiente.
4. Se ha ejecutado el proceso comercial acordado y se mide su impacto en el mercado.
3. Se ha ejecutado el proceso comercial acordado.
2. Se ha cubierto únicamente el 50% el proceso comercial acordado.
1. No se ha ejecutado el proceso comercial acordado.</t>
  </si>
  <si>
    <t>Relación con clientes</t>
  </si>
  <si>
    <t>Seguimiento del proyecto</t>
  </si>
  <si>
    <t>Se asegura de la correcta ejecución del proyecto de acuerdo a lo establecido, medido con el número de visitas a cliente.</t>
  </si>
  <si>
    <t>5. Da seguimiento al proyecto mediante tres visitas al cliente (inicio, intermedio y final).
4. Da seguimiento al proyecto mediante tres visitas al cliente (inicio, intermedio y final).
3. Da seguimiento al proyecto mediante tres visitas al cliente (inicio, intermedio y final).
2. Vísita únicamente una vez al cliente para dar seguimiento al proyecto.
1. No da seguimiento al proyecto.</t>
  </si>
  <si>
    <t>EB: ¿qué opinas? No se me ocurren los niveles 4 y 5.</t>
  </si>
  <si>
    <t>No vacío</t>
  </si>
  <si>
    <t>Mantener y desarrollar las soluciones Go Cloud con base en el Diagnóstico de SAP</t>
  </si>
  <si>
    <t>50Generar RDS liberados en SAP
40Anticiparnos a las fechas y compromisos de cumplimiento
30Cumplir con el Plan de Trabajo que se acuerde con SAP para mantener la Solución de Go Cloud / MCAAST en el nivel que se requiere
20No cumplir con el Plan de Trabajo, cumplir con los acuerdos pero en fechas re0negociadas, por no coordinar adecuadamente el esfuerzo
10No cumplir con el Plan de Trabajo ni con los acuerdos en fechas re0negociadas</t>
  </si>
  <si>
    <t>EB: no tenemos un área de Go Cloud aún. ¿A quién se le asignaría?</t>
  </si>
  <si>
    <t>Seguimiento de estándares de documentaión</t>
  </si>
  <si>
    <t>Utiliza correctamente los estándares y procedimientos definidos para la documentación de la información, medido como el cumplimiento de los procedimientos de documentación.</t>
  </si>
  <si>
    <t>5. Propone adecuaciones a los estándares y  procedimientos para la documentación de información basado en las mejores prácticas de su especialidad.
4. Sugiere mejoras a los estándares y procedimientos para la documentación de información.
3. Genera los entregables, siguiendo adecuadamente los estándares y procedimientos para la documentación de información.
2. Genera los entregables siguiendo parcialente los estándares y procedimientos para la documentación de información.
1. No sigue los estándares y procedimientos para la documentación de información.</t>
  </si>
  <si>
    <t>EB: ¿Tenemos estándares y procedimientos de documentación claramente definidos y a disposición de todos los coolaboradores?
JL: EL nombre no me hace sentido contra lo que estamos evaluando</t>
  </si>
  <si>
    <t>Uso y Desarrollo de Metodologías</t>
  </si>
  <si>
    <t>Utiliza y genera metodologías (definiciones, plantillas, presentaciones, etc.) que promueven el valor agregado de la compañía, medido como las metodologías utilizadas, generadas e implementadas dentro de la compañía y/o en los clientes.</t>
  </si>
  <si>
    <t>5. Promueve el uso, actualización y mejora de las metodologías de la compañía / Cliente.
4. Implementó al menos una de metología y realizó mejoras a otra ya existente en la compañía / Cliente.
3. Implementó al menos una metodología de trabajo en la compañía / Cliente.
2. Realizó mejoras a las metodologías existentes en la compañía.
1. No se aseguró de la correcta utilización de las metodologías a su cargo.</t>
  </si>
  <si>
    <t>Difusión de la Metodología del PMI</t>
  </si>
  <si>
    <t>Difunde la práctica del PMI a los equipo involucrados en e uso de la metodología, medido con la estrategia de capacitación y refuerzo de conocimientos implementada.</t>
  </si>
  <si>
    <t>5. Deja plasmados los conocimientos del PMI en manuales instutucionales y son reconocidos como Grupo de referencia.
4. Más de 6 sesiones realizadas al año.
3. Entre 4 y 6 sesiones realizadas al año.
2. Entre 1 y 3 sesiones realizadas al año.
1. Ningún tipo de acción de capacitación.</t>
  </si>
  <si>
    <t>Búsqueda de oportunidades</t>
  </si>
  <si>
    <t>Identifica nuevas oportunidades de negocio para la empresa, medido con la forma en que se da seguimiento a las oportunidades.</t>
  </si>
  <si>
    <t>5. Genera una propuesta de cómo integrar los hallazgos a un proyecto nuevo o un control de cambios al proyecto actual.
4. Analiza la viabilidad de los hallazgos identificados.
3. Documenta por escrito los hallazgos que pudieran desencadenar en una oportunidad de negocio.
2. Comenta de manera verbal los hallazgos que pudieran desencadenar en una oportunidad de negocio.
1. Confunde dudas del cliente sobre del proyecto como posibles oportunidades de negocio.</t>
  </si>
  <si>
    <t>Creación de negocio</t>
  </si>
  <si>
    <t>Concreta nuevas oportunidades de negocio para la empresa, medido como la cantidad de propuestas viables generadas.</t>
  </si>
  <si>
    <t>5. Genera negocio en más de una ocasión con más de un cliente en conjunto con el área Comercial.
4. Genera al menos un nuevo negocio con un cliente a través de una venta realizada en conjunto con el área Comercial.
3. Presenta al menos una propuesta de nueva oportunidad de negocio con cliente involucrando al área Comercial.
2. Propone al menos una propuesta de nueva oportunidad de negocio internamnete e involucra al área Comercial para su evaluación y prospección
1. Identifica al menos tres oportunidades nuevas de negocio e involucra al área Comercial para su evaluación.</t>
  </si>
  <si>
    <t>Diseño de soluciones</t>
  </si>
  <si>
    <t>Participa en el empaquetamiento  de soluciones (servicios, sistemas, etc.), medido con las iniciativas en las que el está asigando o en aquellas en las que se involucra proactivamente.</t>
  </si>
  <si>
    <t>5. Genera un valor agregado al lograr al menos dos soluciones completamente empaquetadas  y funcionales comercialmente.
4. Conforma un equipo de trabajo para la mejora o diseño del empaquetamieno tuna solución.
3. Logra el empaquetamiento completo de al menos una solución 
2. Buscó la participación en el empaquetamiento de soluciones adicionales.
1. Se involucra únicamente cuando se le asignaron soluciones a empquetar</t>
  </si>
  <si>
    <t>Recurrencia</t>
  </si>
  <si>
    <t>Establece relaciones de negocio con los clientes meido con la generación de venta adicional.</t>
  </si>
  <si>
    <t>5. Ha vendido más de una iniciativa adicional en más de un cliente existente.
4. Ha vendido más de una inicitiva adicional como nuevo proyecto en un cliente existente.
3. Ha vendido una iniciativa adicional como proyecto nuevo, extensión al proyecto actual en un cliente existente (no cuentan los controles de cambio).
2. Ha presentado propuestas sobre iniciativas adicionales en clientes existentes, sin lograr cerrar alguna.
1. No ha presentado propuestas de iniciativas adicionales en clientes existentes.</t>
  </si>
  <si>
    <t>Capitalización del conocimiento</t>
  </si>
  <si>
    <t>Propicia el crecimiento profesional y personal tanto propio como el de los colaboradores a su cargo generando capacidades de consultoría, técnicas, administrativas y/o de liderazgo a través de capacitación formal, informal y capitalizando el conocimiento y experiencias en otros proyectos.</t>
  </si>
  <si>
    <t>5. Logra que al menos dos personas a su cargo adquieran un diploma académico acorde a su área de expertise.
4. Genera estrategias formales de tutoría y mentoría con su equipo de trabajo, capacita a su gente personalmente, promueve el capitalizar el conocimiento y experiencias de proyectos anteriores
3. Auto desarrolla material, provee información adicional para su equipo de trabajo, así como por medio de delegación de mayor responsabilidad.
2. Comparte documentación de experiencias anteriores, asi como material  relevante para el aprendizaje adicional de su equipo de trabajo.
1. Se limita a seguir las iniciativas y Políticas de Desarrollo de Talento.</t>
  </si>
  <si>
    <t>Ventaja competitiva</t>
  </si>
  <si>
    <t>Desarrolla y mantiene la ventaja competitiva de la compañía medido como a través de la generación de soluciones y su mejora continua.</t>
  </si>
  <si>
    <t>5. Habilitación de las soluciones que se acuerden y otras soluciones propuestas por el propio equipo de Innovación.
4. Habilitación de las soluciones que se acuerden antes de tiempo, en forma y con un presupuesto menor.
3. Habilitación de las soluciones que se acuerden en tiempo, forma y bajo presupuesto.
2. 0Habilitación de las soluciones que se acuerden, con retrasos, con problemas y excediendo el presupuesto.
1. No habilitación de las soluciones acordadas.</t>
  </si>
  <si>
    <t>Eficacia laboral</t>
  </si>
  <si>
    <t>Desarrolla sus actividades conforme a lo esperado, medido como la percepción global del cliente sobre su aportación al equipo del proyecto.</t>
  </si>
  <si>
    <t>5. El cliente solicita expresamente la asignación del colaborador a uno de sus proyectos.
4. El cliente reconocer píblicamente el desempeño del colaborador como clave para el éxito de proyecto.
3. El cliente expresa que el nivel de contribución del colaborador es relevante para el proyecto.
2. El cliente ha dado sugerencias de mejora en relación al desempeño del colaborador pero no considera que su permamencia comprometa el éxito del proyecto.
1. El cliente ha expesado inconformidad en reiteradas ocasiones en relación a su desempeño por lo que ha solicitado el reemplazo del colaborador.</t>
  </si>
  <si>
    <t>Desarrollo de conocimiento, Metodologías y Soluciones</t>
  </si>
  <si>
    <t>Genera metodologías y soluciones, desarrolla el conocimiento, capitaliza el uso del conocimiento, comparte conocimiemto, participa en el diseño y construcción de soluciones</t>
  </si>
  <si>
    <t>5. Utiliza el conocimiento para promover el valor agregado de Advanzer, propone soluciones. coordina y prepara soluciones para su venta a clientes, es punto de referencia para explicar la funcionalidad de SAP y Soluciones de Advanzer,  Presenta en foros temas de las Soluciones de Advanzer, Participa en procesos de Venta a Clientes activamente
4. Promueve el uso de las metodologías, plantillas, presentaciones y documentos con los consultores, enseña como utilizarlos, demuestra valor agregado con el cliente, busca participar en el diseño y construcción de soluciones, conoce la funcionalidad de SAP y de las Soluciones de Advanzer,  entiende y promueve su conocimiento y experienca en SAP y en las Soluciones,  sirve como punto de referencia cuando hay dudas sobre la funcionalidad, arquitectura de la solución, apoya procesos de venta activamente
3. Genera metodologías, plantillas, presentaciones y documentos para ser compartidos, los comparte en el portal de Advanzer, participa en el diseño y construcción de las soluciones, conoce la nueva funcionalidad de la tecnología y de las Soluciones de Advanzer,  genera presentaciones de explicación de SAP y de las Soluciones, apoya procesos de venta
2. Tiene documentada la información, presentaciones y documentos en formato de Advanzer, los comparte via Mail cuando se lo solicitan, se involucra cuando le piden participar en las soluciones, conoce la nueva funcionalidad 
1. No generó ninguna metodología, no documentó el conocimiento ni lo compartió con el equipo, no participó en el diseño y construcción de una solución, no se mantiene actualizado por funcionalidad nueva.</t>
  </si>
  <si>
    <t>JL: Esto hay que revisarlo con lo que está en Consultoría, debería ser lo mismo, Es mas clara la redacción de est.
EBC: esta se elimina como tal, ya que se desagregó en varias RF cada una en el dominio correspondiente.</t>
  </si>
  <si>
    <t>Tiempo</t>
  </si>
  <si>
    <t>Fechas de entrega</t>
  </si>
  <si>
    <t>Cumple con cuaqluier fecha de entrega pactada, medido como una comparación entre la fecha acordada y la fecha real de entrega.</t>
  </si>
  <si>
    <t>5. Entrega 10 días antes de lo pactado.
4. Entrega 5 días antes de lo pactado.
3. Entrega el día pactado.
2. Entrega un día después de lo pactado.
1. Entrega dos o más días después de lo pactado.</t>
  </si>
  <si>
    <t>Empaquetamiento Soluciones</t>
  </si>
  <si>
    <t>Cumplimiento del empaquetamiento de soluciones, medido como porcentaje de soluciones debidamente empaquetadas.</t>
  </si>
  <si>
    <t>5. El empaquetamiento se genera desde la ejecución de los proyectos y así unicamente se coordina el esfuerzo.
4. La metodología de Empaquetamiento es diseminada hacia el interior de la compañía.
3. Se tienen todas las soluciones empaquetadas y comunicadas a la organización.
2. Se tienen algunas las soluciones empaquetadas y comunicadas a la organización.
1. No se cuenta con una metodología de Empaquetamiento.</t>
  </si>
  <si>
    <t>Reportar en tiempo y forma los resultados de los proyectos</t>
  </si>
  <si>
    <t>Reportar los resultados de los proyectos en tiempo</t>
  </si>
  <si>
    <t>5. Se presentaron los resultados en los primeros 5 días del mes
4. Se presentaron los resultados de los proyectos dentro de los 8 primeros días del mes
3. Se presentaron los resultados de los proyectos en tiempo y sin errores
2. Se presentaron los resultados con errores y fuera de tiempo.
1. No se presentaron los resultados.</t>
  </si>
  <si>
    <t>Satisfacción del Cliente con el servicio de Soporte Aplicativo</t>
  </si>
  <si>
    <t>Percepción global de satisfacción por parte del cliente tomando como referencia una encuesta de 6 reactivos a por lo menos 3 usuarios finales por parte del cliente o clientes a los cuales se  lres brinda el servicio, medido como el promedio de las encuestas aplicadas.</t>
  </si>
  <si>
    <t>Los reactivos serán los siguientes:
1. El consultor muestra una actitud de servicio y busca proactivamente la forma de resolver el problema o requerimiento de soporte.
2. El consultor es sensible a la prioridad de los casos y responde con el objetivo de minimizar el impacto en el negocio.
3. El consultor presenta disponibilidad según los horarios y tiempos de respuesta definidos en el Acuerdo de Nivel de Servicio.
4. El consultor demuestra su capacidad técnica en su área de especialidad de SAP.
5. El consultor conoce a fondo los procesos y terminología del negocio relacionados con su área de especialidad
6. Mi percepción es que el consultor brinda un servicio de soporte SAP oportuno y de calidad.
Las opciones de respuesta serían:
1. Totalmente en desacuerdo.
2. En desacuerdo.
3. Indiferente.
4. De acuerdo.
5. Totalmente de acuerdo.</t>
  </si>
  <si>
    <t>Agilidad y Capacidad de Cierre</t>
  </si>
  <si>
    <t>Capacidad de generación de oportunidades y conversión a proyectos, medido con la velocidad de cierre de proyectos.</t>
  </si>
  <si>
    <t>5. El cierre de las oportunidades las realiza a la velocidad requerida para exceder en un 130% su cuota trimestral
4.El cierre de las oportunidades las realiza a la velocidad requerida para exceder si cuota trimestral.
3. El cierre de las oportunidades las realiza a la velocidad requerida para cumplir con la cuota Trimestral
2. El cierre de oportunidades las realiza a una velocidad menor que no le permite cumplir con la cuota trimestral
1. La velocidad de cierre no le permite cumplir con la cuota trimestral.</t>
  </si>
  <si>
    <t>EB: la cuota ya está en el RF de Cumplimiento de Cuota, este se enfoca a capacidad de cierre (velocidad). ¿Cómo se puede medir el 4 y 5?</t>
  </si>
  <si>
    <t>Cartera de Proyectos Metodología del PMI</t>
  </si>
  <si>
    <t>Asegura que la cartera de proyectos se ejecute con la aplicación de practicas de Administración de Proyectos, medido como el porcentaje de proyectos documetados satisfactoriamente.</t>
  </si>
  <si>
    <t>5. El 100% de proyectos gestionados bajo estándares del PMI.
4. Entre el 96 y 99% de proyectos gestionados bajo estándares del PMI.
3. Entre 91 y 95% de proyectos gestionados bajo estándares del PMI.
2. Entre 71 y 90% de proyectos gestionados bajo estándares del PMI.
1. Menos del 70% de proyectos gestionados bajo estándares del PMI.</t>
  </si>
  <si>
    <t>Adopción del modelo del PMI</t>
  </si>
  <si>
    <t>Gestiona y reporta el avance de los proyectos con apego a la metodología del PMI, medido con el porcentaje de proyectos con evidencia de apego.</t>
  </si>
  <si>
    <t>5. Más del 90% de proyectos con evidencia de apego al modelo.
4. Entre 81% y 90% de con evidencia de apego al modelo.
3. Entre el 71% y 80% de con evidencia de apego al modelo.
2. Entre el 61% y 70% de con evidencia de apego al modelo.
1. Menos del 60%  de los proyectos con evidencia de apego al modelo.</t>
  </si>
  <si>
    <t>Mitigación de riesgos</t>
  </si>
  <si>
    <t>Identifica riesgos que puedan afectar al proyecto e implementa acciones que permitan reducir su impacto, medido con el seguimiento de los issues de los proyectos.</t>
  </si>
  <si>
    <t>5. Se identifican las riesgos y se definen acciones efectivas para evitarlos.
4. Se identifican los riesgos y las acciones definidas son efectivas para evitarlos y mitigarlos.
3. Se identifican la mayoría de los riesgos y las acciones definidas permiten evitarlos o mitigar su impacto.
2. Algunos riesgos afectan al proyecto sin impactar las fechas comprometidas.
1. Los riesgos aparecen sin ser previamente identificados y atendidos, ocasionando atrasos en el proyecto o afectaciones en alcance.</t>
  </si>
  <si>
    <t>Coordinación equipo expecalista en la metodología del PMI</t>
  </si>
  <si>
    <t>Coordina al equipo de expecalistas en la metodología del PMI asegurando que el grupo está enfocado en el cumplimiento de los objetivos establecidos y generan valor al proyecto, medido con el reconocimiento del Líder de Implementación.</t>
  </si>
  <si>
    <t>5. El equipo expecalistas del PMI es reconocido por el Líder de implementación como un actor crítico para el éxito del proyecto.
4. El equipo expecalistas del PMI logra el reconocimiento de los equipos de implementación como una entidad que genera un valor importante al proyecto.
3. El equipo expecalistas del PMI trabaja de manera coordinada y es identificado por los grupos implementación como un equipo que comparte objetivos y mecánicas de trabajo generando valor al proyecto.
2. El equipo El equipo expecalistas del PMI muestra problemas de coordinación, objetivos y mecánicas de trabajo distintas que afecta la percepción y resultados del grupo como un solo equipo.
1. El equipo expecalistas del PMI trabaja de manera descoordinada y sin objetivos claros.</t>
  </si>
  <si>
    <t>Gestión de Desempeño</t>
  </si>
  <si>
    <t>Asegura que se establezcan responsabilidades anuales y que todos los recursos tengan acceso a ellos, medido con la actualización en el Portal de Capital Humano.</t>
  </si>
  <si>
    <t>5. Se desarrolló una estrategia para que las áreas definan y revisen/modifiquen las responsabilidades de manera anual.
4. Se automatizó la actualización de responsabilidades anuales.
3. Los colaboradores conocieron sus responsabilidades anuales y competencias.
2. Llos colaboradores únicamente conocieron sus competencias.
1. Los colaboradores no tuvieron acceso a sus responsabilidades anuales y competencias.</t>
  </si>
  <si>
    <t>Evaluación de Desempeño</t>
  </si>
  <si>
    <t>Lleva a cabo el proceso de evaluación de desempeño buscando la mayor objetividad y equidad al evaluar.</t>
  </si>
  <si>
    <t>5. Se mejora el proceso con base a las áreas de oportunidad y a las mejores prácticas en el tema.
4. Se automatizó el proceso integral de Evaluación de Desempeño.
3. Se llevó a cabo un proceso objetivo y se aseguró el feedback.
2. Se realizó un proceso objetivo pero no se aseguró el feedback.
1. Se realizó un proceso subjetivo y no se aseguró el feedback.</t>
  </si>
  <si>
    <t>Presentación de candidatos</t>
  </si>
  <si>
    <t>Presenta candidatos viables acordes a los requerimientos de la organización, medido con un plazo máximo de 10 días después de haber recibido la requisición autorizada por Dirección General.</t>
  </si>
  <si>
    <t>5. Se presentaron candidatos viables solicitados en un plazo de 5 días.
4.. Se presentaron candidatos viables solicitados en un plazo entre 6 y 9 días.
3. Se presentaron candidatos viables solicitados en el plazo establecido.
2. Se presentaron candidatos viables solicitados fuera del período establecido.
1. No se presentaron candidatos.</t>
  </si>
  <si>
    <t>Selección de candidatos</t>
  </si>
  <si>
    <t>Cumple con los requisitos del proceso de Selección (sueldo, entrevista técnica, evaluación psicométrica y revisión de antecedentes laborales), medido con el porcentaje de candidatos que cumplimen con el proceso.</t>
  </si>
  <si>
    <t>5. Cumple con el 100%, da sugerencias al líder en función de los resultados psicométricos y presenta un rankig global del candidato.
4. Cumple con el 100% y da sugerencias al líder en función de los resultados psicométricos.
3. Cumple con el 100%.
2. Cumple entre 80% y 99%.
1. Cumple con menos de 80%.</t>
  </si>
  <si>
    <t>Integración a la Organización</t>
  </si>
  <si>
    <t>Coordina que todo colaborador de nuevo ingreso reciba inducción a la organización así como asegurar que el líder del proyecto lo integre al puesto y equipo de trabajo, medido como el porcentaje de colaboradores que cumplen con el proceso.</t>
  </si>
  <si>
    <t>5. Cumple con el 100%, se les dio seguimiento los primeros 3 meses y se presentaron propuestas para mejorar su estancia en la organización.
4. Cumple con el 100%  y se les dio seguimiento los primeros 3 meses.
3. Cumple con el 100%.
2. Cumple entre 80% y 99%.
1. Cumple con menos de 80%.</t>
  </si>
  <si>
    <t>Capacitación</t>
  </si>
  <si>
    <t>Se asegura que todos los colaboradores reciben al menos tres capacitaciones acordes a su plan de crecimiento y necesidades de negocio, medido con el porcentaje de colaboradores capacitados.</t>
  </si>
  <si>
    <t>5. Cumple con más del 110%.
4. Cumple entre el 100% y 110%.
3. Cumple entre el 90% y 99%.
2. Cumple entre 80% y 89%.
1. Cumple con menos de 80%.</t>
  </si>
  <si>
    <t>Satisfacción del cliente interno</t>
  </si>
  <si>
    <t>Percepción global de satisfacción por parte del cliente interno tomando como referencia una encuesta de 6 reactivos a por lo menos 3 clientes internos a los cuales se  lres brinda el servicio, medido como el promedio de las encuestas aplicadas.</t>
  </si>
  <si>
    <t>Los reactivos serán los siguientes:
1. El área muestra una actitud de servicio y busca proactivamente la forma de resolver el problema.
2. El área es sensible a la prioridad de los casos y responde con el objetivo de minimizar el impacto en el negocio.
3. El área presenta disponibilidad según los horarios y tiempos de respuesta definidos.
4. El área demuestra su capacidad técnica en su área de especialidad.
5. El área conoce a fondo los procesos y terminología del negocio relacionados con su área de especialidad.
6. Mi percepción es que el área brinda un servicio oportuno y de calidad.
Las opciones de respuesta serían:
1. Totalmente en desacuerdo.
2. En desacuerdo.
3. Indiferente.
4. De acuerdo.
5. Totalmente de acuerdo.</t>
  </si>
  <si>
    <t>Políticas, procesos y procedimientos</t>
  </si>
  <si>
    <t>Elabora y da a conocer políticas, procesos y procedimientos de su área para institucionalizar a la organización, medido con el seguimiento a los issues de lo implementado.</t>
  </si>
  <si>
    <t>5. Se elaboraron políticas, se dio seguimiento a cada una de ellas, establece estrategias que faciliten su adopción y mantiene actualizadas según la operación del área.
4. Se elaboraron políticas, se dio seguimiento a cada una de ellas y establece estrategias que faciliten su adopción.
3. Se elaboraron políticas y se dio seguimiento a cada ua de ellas.
2. Se elaboraron políticas pero no se les dió seguimiento.
1. No se elaboraron las políticas.</t>
  </si>
  <si>
    <t>Elaboración del plan de Staffing</t>
  </si>
  <si>
    <t>Poner en marcha la herramienta Harvest de control de horas y elaboración del plan de Staffing</t>
  </si>
  <si>
    <t>5.0 Se puso en marcha el sistema Harvest de control de horas de los consultores y se completo el plan de Staffing
4.0 Se completo el plan de staffing y se establecieron las bases para un mejor control
3.0 Se completó el plan de staffing al 100% utilizando Harvest
2.0 Se completo parcialmente el plan de staffing si Harvest
1.0 No se elaboró el plan de staffing y no se so Harvest</t>
  </si>
  <si>
    <t>EB: sin revisión</t>
  </si>
  <si>
    <t>Diseño y puesta en marcha del reporte mensual a la Dirección General del status de proyectos</t>
  </si>
  <si>
    <t>Asegurar que se cuenta en Advanzer con un reporte mensual automatizado con el enfoque de tableros de control para la dirección General</t>
  </si>
  <si>
    <t>5.0 Se automatizó el proceso de reportes en un sistema y con un formato de tablero de control para la Dirección General
4.0 Se establecieron formatos de reportes mensuales para la dirección general
3.0 Se hicieron reportes a la dirección General
2.0 Los reportes fueron esporádicos y sin estructura
1.0 No se realizaron reportes a la Direccion General</t>
  </si>
  <si>
    <t>Diseño y puesta en marcha del procedimiento de control de activos</t>
  </si>
  <si>
    <t>Establecer un procedimiento de control de archivos</t>
  </si>
  <si>
    <t>5.0 Elaborar una política para que  se controlan los activos a  través de un procedimiento que incluye un inventario físico y se etiquetan los activos
4.0 Se controlan los activos y se establece un procedimieto
3.0 Se controlan los activos
2.0 Se presentaron ideas generales para el control de activos
1.0 No se presentaron opciones para el control de activos</t>
  </si>
  <si>
    <t>Diseño y puesta en marcha del procedimiento de propuestas  comerciales y firma de contratos con clientes</t>
  </si>
  <si>
    <t>Establecer un procedimiento que controle las propuestas y los contratos con clientes grandes</t>
  </si>
  <si>
    <t>5.0 Elaborar una procedimientp para que  se controlan las presentaciones de propuestas y firma de contratos 
4.0 Se controlan los contratos y propuestas comerciales
3.0 Se controlan las propuestas 
2.0 Se presentaron ideas generales para el control de presentaciones y contratos
1.0 No se presentaron opciones para el control de presentaciones y contratos</t>
  </si>
  <si>
    <t>Generación de negocio</t>
  </si>
</sst>
</file>

<file path=xl/styles.xml><?xml version="1.0" encoding="utf-8"?>
<styleSheet xmlns="http://schemas.openxmlformats.org/spreadsheetml/2006/main">
  <numFmts count="2">
    <numFmt numFmtId="164" formatCode="GENERAL"/>
    <numFmt numFmtId="165" formatCode="0%"/>
  </numFmts>
  <fonts count="11">
    <font>
      <sz val="11"/>
      <color rgb="FF000000"/>
      <name val="Calibri"/>
      <family val="2"/>
      <charset val="1"/>
    </font>
    <font>
      <sz val="10"/>
      <name val="Arial"/>
      <family val="0"/>
    </font>
    <font>
      <sz val="10"/>
      <name val="Arial"/>
      <family val="0"/>
    </font>
    <font>
      <sz val="10"/>
      <name val="Arial"/>
      <family val="0"/>
    </font>
    <font>
      <b val="true"/>
      <sz val="10"/>
      <color rgb="FFFFFFFF"/>
      <name val="Trebuchet MS"/>
      <family val="2"/>
      <charset val="1"/>
    </font>
    <font>
      <sz val="8"/>
      <color rgb="FFFFFFFF"/>
      <name val="Trebuchet MS"/>
      <family val="2"/>
      <charset val="1"/>
    </font>
    <font>
      <sz val="10"/>
      <color rgb="FF000000"/>
      <name val="Trebuchet MS"/>
      <family val="2"/>
      <charset val="1"/>
    </font>
    <font>
      <sz val="9"/>
      <color rgb="FF000000"/>
      <name val="Trebuchet MS"/>
      <family val="2"/>
      <charset val="1"/>
    </font>
    <font>
      <b val="true"/>
      <sz val="10"/>
      <color rgb="FF000000"/>
      <name val="Trebuchet MS"/>
      <family val="2"/>
      <charset val="1"/>
    </font>
    <font>
      <b val="true"/>
      <sz val="9"/>
      <color rgb="FF000000"/>
      <name val="Trebuchet MS"/>
      <family val="2"/>
      <charset val="1"/>
    </font>
    <font>
      <sz val="10"/>
      <color rgb="FF627989"/>
      <name val="Trebuchet MS"/>
      <family val="2"/>
      <charset val="1"/>
    </font>
  </fonts>
  <fills count="5">
    <fill>
      <patternFill patternType="none"/>
    </fill>
    <fill>
      <patternFill patternType="gray125"/>
    </fill>
    <fill>
      <patternFill patternType="solid">
        <fgColor rgb="FFC0D339"/>
        <bgColor rgb="FFFFCC00"/>
      </patternFill>
    </fill>
    <fill>
      <patternFill patternType="solid">
        <fgColor rgb="FF627989"/>
        <bgColor rgb="FF808080"/>
      </patternFill>
    </fill>
    <fill>
      <patternFill patternType="solid">
        <fgColor rgb="FFFFFFFF"/>
        <bgColor rgb="FFFFFFCC"/>
      </patternFill>
    </fill>
  </fills>
  <borders count="5">
    <border diagonalUp="false" diagonalDown="false">
      <left/>
      <right/>
      <top/>
      <bottom/>
      <diagonal/>
    </border>
    <border diagonalUp="false" diagonalDown="false">
      <left style="thin">
        <color rgb="FFC0D339"/>
      </left>
      <right style="thin">
        <color rgb="FFC0D339"/>
      </right>
      <top style="thin">
        <color rgb="FFC0D339"/>
      </top>
      <bottom style="thin">
        <color rgb="FFC0D339"/>
      </bottom>
      <diagonal/>
    </border>
    <border diagonalUp="false" diagonalDown="false">
      <left style="thin">
        <color rgb="FFC0D339"/>
      </left>
      <right/>
      <top style="thin">
        <color rgb="FFC0D339"/>
      </top>
      <bottom style="thin">
        <color rgb="FFC0D339"/>
      </bottom>
      <diagonal/>
    </border>
    <border diagonalUp="false" diagonalDown="false">
      <left style="thin">
        <color rgb="FF627989"/>
      </left>
      <right style="thin">
        <color rgb="FF627989"/>
      </right>
      <top style="thin">
        <color rgb="FF627989"/>
      </top>
      <bottom style="thin">
        <color rgb="FF627989"/>
      </bottom>
      <diagonal/>
    </border>
    <border diagonalUp="false" diagonalDown="false">
      <left style="thin">
        <color rgb="FF627989"/>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90" wrapText="true" indent="0" shrinkToFit="false"/>
      <protection locked="true" hidden="false"/>
    </xf>
    <xf numFmtId="164" fontId="5" fillId="3" borderId="2" xfId="0" applyFont="true" applyBorder="true" applyAlignment="true" applyProtection="false">
      <alignment horizontal="left" vertical="bottom" textRotation="90" wrapText="true" indent="0" shrinkToFit="false"/>
      <protection locked="true" hidden="false"/>
    </xf>
    <xf numFmtId="164" fontId="5" fillId="2" borderId="1" xfId="0" applyFont="true" applyBorder="true" applyAlignment="true" applyProtection="false">
      <alignment horizontal="left" vertical="bottom" textRotation="90" wrapText="tru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5" fontId="6" fillId="4" borderId="1" xfId="19" applyFont="true" applyBorder="true" applyAlignment="true" applyProtection="true">
      <alignment horizontal="center" vertical="center" textRotation="0" wrapText="false" indent="0" shrinkToFit="false"/>
      <protection locked="true" hidden="false"/>
    </xf>
    <xf numFmtId="165" fontId="6" fillId="4" borderId="1" xfId="19" applyFont="true" applyBorder="true" applyAlignment="true" applyProtection="true">
      <alignment horizontal="center" vertical="center" textRotation="0" wrapText="true" indent="0" shrinkToFit="false"/>
      <protection locked="true" hidden="false"/>
    </xf>
    <xf numFmtId="164" fontId="8"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right" vertical="bottom" textRotation="0" wrapText="true" indent="0" shrinkToFit="false"/>
      <protection locked="true" hidden="false"/>
    </xf>
    <xf numFmtId="164" fontId="10" fillId="4"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C0D339"/>
      <rgbColor rgb="FFFFCC00"/>
      <rgbColor rgb="FFFF9900"/>
      <rgbColor rgb="FFFF6600"/>
      <rgbColor rgb="FF62798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D59"/>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4" ySplit="1" topLeftCell="W2" activePane="bottomRight" state="frozen"/>
      <selection pane="topLeft" activeCell="A1" activeCellId="0" sqref="A1"/>
      <selection pane="topRight" activeCell="W1" activeCellId="0" sqref="W1"/>
      <selection pane="bottomLeft" activeCell="A2" activeCellId="0" sqref="A2"/>
      <selection pane="bottomRight" activeCell="AB1" activeCellId="0" sqref="AB1"/>
    </sheetView>
  </sheetViews>
  <sheetFormatPr defaultRowHeight="15"/>
  <cols>
    <col collapsed="false" hidden="false" max="1" min="1" style="1" width="17.7091836734694"/>
    <col collapsed="false" hidden="false" max="2" min="2" style="1" width="13.7040816326531"/>
    <col collapsed="false" hidden="false" max="3" min="3" style="1" width="29.7091836734694"/>
    <col collapsed="false" hidden="false" max="4" min="4" style="1" width="56.4285714285714"/>
    <col collapsed="false" hidden="false" max="23" min="5" style="1" width="5.70408163265306"/>
    <col collapsed="false" hidden="false" max="29" min="24" style="2" width="5.70408163265306"/>
    <col collapsed="false" hidden="false" max="30" min="30" style="1" width="24"/>
    <col collapsed="false" hidden="false" max="1025" min="31" style="3" width="11.4183673469388"/>
  </cols>
  <sheetData>
    <row r="1" customFormat="false" ht="75" hidden="false" customHeight="true" outlineLevel="0" collapsed="false">
      <c r="A1" s="4" t="s">
        <v>0</v>
      </c>
      <c r="B1" s="4" t="s">
        <v>1</v>
      </c>
      <c r="C1" s="4" t="s">
        <v>2</v>
      </c>
      <c r="D1" s="4"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6" t="s">
        <v>22</v>
      </c>
      <c r="X1" s="7" t="n">
        <v>8</v>
      </c>
      <c r="Y1" s="7" t="n">
        <v>7</v>
      </c>
      <c r="Z1" s="7" t="n">
        <v>6</v>
      </c>
      <c r="AA1" s="7" t="n">
        <v>5</v>
      </c>
      <c r="AB1" s="7" t="n">
        <v>4</v>
      </c>
      <c r="AC1" s="7" t="n">
        <v>3</v>
      </c>
      <c r="AD1" s="4" t="s">
        <v>23</v>
      </c>
    </row>
    <row r="2" customFormat="false" ht="150" hidden="false" customHeight="false" outlineLevel="0" collapsed="false">
      <c r="A2" s="8" t="s">
        <v>24</v>
      </c>
      <c r="B2" s="8" t="s">
        <v>25</v>
      </c>
      <c r="C2" s="8" t="s">
        <v>26</v>
      </c>
      <c r="D2" s="8" t="s">
        <v>27</v>
      </c>
      <c r="E2" s="9" t="s">
        <v>28</v>
      </c>
      <c r="F2" s="9" t="s">
        <v>28</v>
      </c>
      <c r="G2" s="9" t="s">
        <v>28</v>
      </c>
      <c r="H2" s="9" t="s">
        <v>28</v>
      </c>
      <c r="I2" s="9" t="s">
        <v>28</v>
      </c>
      <c r="J2" s="9" t="s">
        <v>28</v>
      </c>
      <c r="K2" s="9" t="s">
        <v>29</v>
      </c>
      <c r="L2" s="9" t="s">
        <v>29</v>
      </c>
      <c r="M2" s="9" t="s">
        <v>29</v>
      </c>
      <c r="N2" s="9" t="s">
        <v>29</v>
      </c>
      <c r="O2" s="9" t="s">
        <v>29</v>
      </c>
      <c r="P2" s="9" t="s">
        <v>29</v>
      </c>
      <c r="Q2" s="9" t="s">
        <v>29</v>
      </c>
      <c r="R2" s="9" t="s">
        <v>28</v>
      </c>
      <c r="S2" s="9" t="s">
        <v>29</v>
      </c>
      <c r="T2" s="9" t="s">
        <v>29</v>
      </c>
      <c r="U2" s="9" t="s">
        <v>29</v>
      </c>
      <c r="V2" s="9" t="s">
        <v>29</v>
      </c>
      <c r="W2" s="10" t="s">
        <v>29</v>
      </c>
      <c r="X2" s="11" t="n">
        <v>0</v>
      </c>
      <c r="Y2" s="11" t="n">
        <v>0.05</v>
      </c>
      <c r="Z2" s="11" t="n">
        <v>0.1</v>
      </c>
      <c r="AA2" s="11" t="n">
        <v>0.15</v>
      </c>
      <c r="AB2" s="11" t="n">
        <v>0.2</v>
      </c>
      <c r="AC2" s="11" t="n">
        <v>0.1</v>
      </c>
      <c r="AD2" s="8" t="s">
        <v>30</v>
      </c>
    </row>
    <row r="3" customFormat="false" ht="75" hidden="false" customHeight="false" outlineLevel="0" collapsed="false">
      <c r="A3" s="8" t="s">
        <v>24</v>
      </c>
      <c r="B3" s="8" t="s">
        <v>31</v>
      </c>
      <c r="C3" s="8" t="s">
        <v>32</v>
      </c>
      <c r="D3" s="8" t="s">
        <v>33</v>
      </c>
      <c r="E3" s="9" t="s">
        <v>28</v>
      </c>
      <c r="F3" s="9" t="s">
        <v>28</v>
      </c>
      <c r="G3" s="9" t="s">
        <v>28</v>
      </c>
      <c r="H3" s="9" t="s">
        <v>28</v>
      </c>
      <c r="I3" s="9" t="s">
        <v>28</v>
      </c>
      <c r="J3" s="9" t="s">
        <v>28</v>
      </c>
      <c r="K3" s="9" t="s">
        <v>29</v>
      </c>
      <c r="L3" s="9" t="s">
        <v>29</v>
      </c>
      <c r="M3" s="9" t="s">
        <v>29</v>
      </c>
      <c r="N3" s="9" t="s">
        <v>29</v>
      </c>
      <c r="O3" s="9" t="s">
        <v>29</v>
      </c>
      <c r="P3" s="9" t="s">
        <v>29</v>
      </c>
      <c r="Q3" s="9" t="s">
        <v>29</v>
      </c>
      <c r="R3" s="9" t="s">
        <v>29</v>
      </c>
      <c r="S3" s="9" t="s">
        <v>29</v>
      </c>
      <c r="T3" s="9" t="s">
        <v>29</v>
      </c>
      <c r="U3" s="9" t="s">
        <v>29</v>
      </c>
      <c r="V3" s="9" t="s">
        <v>29</v>
      </c>
      <c r="W3" s="10" t="s">
        <v>29</v>
      </c>
      <c r="X3" s="12" t="n">
        <v>0.3</v>
      </c>
      <c r="Y3" s="12" t="n">
        <v>0.25</v>
      </c>
      <c r="Z3" s="12" t="n">
        <v>0.2</v>
      </c>
      <c r="AA3" s="12" t="n">
        <v>0.15</v>
      </c>
      <c r="AB3" s="12" t="n">
        <v>0.1</v>
      </c>
      <c r="AC3" s="12" t="n">
        <v>0.05</v>
      </c>
      <c r="AD3" s="8"/>
    </row>
    <row r="4" customFormat="false" ht="75" hidden="false" customHeight="false" outlineLevel="0" collapsed="false">
      <c r="A4" s="8" t="s">
        <v>24</v>
      </c>
      <c r="B4" s="8" t="s">
        <v>34</v>
      </c>
      <c r="C4" s="8" t="s">
        <v>35</v>
      </c>
      <c r="D4" s="8" t="s">
        <v>36</v>
      </c>
      <c r="E4" s="9" t="s">
        <v>29</v>
      </c>
      <c r="F4" s="9" t="s">
        <v>28</v>
      </c>
      <c r="G4" s="9" t="s">
        <v>28</v>
      </c>
      <c r="H4" s="9" t="s">
        <v>28</v>
      </c>
      <c r="I4" s="9" t="s">
        <v>28</v>
      </c>
      <c r="J4" s="9" t="s">
        <v>29</v>
      </c>
      <c r="K4" s="9" t="s">
        <v>29</v>
      </c>
      <c r="L4" s="9" t="s">
        <v>29</v>
      </c>
      <c r="M4" s="9" t="s">
        <v>29</v>
      </c>
      <c r="N4" s="9" t="s">
        <v>29</v>
      </c>
      <c r="O4" s="9" t="s">
        <v>29</v>
      </c>
      <c r="P4" s="9" t="s">
        <v>29</v>
      </c>
      <c r="Q4" s="9" t="s">
        <v>29</v>
      </c>
      <c r="R4" s="9" t="s">
        <v>28</v>
      </c>
      <c r="S4" s="9" t="s">
        <v>29</v>
      </c>
      <c r="T4" s="9" t="s">
        <v>29</v>
      </c>
      <c r="U4" s="9" t="s">
        <v>29</v>
      </c>
      <c r="V4" s="9" t="s">
        <v>29</v>
      </c>
      <c r="W4" s="10" t="s">
        <v>29</v>
      </c>
      <c r="X4" s="11" t="n">
        <v>0.2</v>
      </c>
      <c r="Y4" s="11" t="n">
        <v>0.2</v>
      </c>
      <c r="Z4" s="11" t="n">
        <v>0.2</v>
      </c>
      <c r="AA4" s="11" t="n">
        <v>0.2</v>
      </c>
      <c r="AB4" s="11" t="n">
        <v>0.15</v>
      </c>
      <c r="AC4" s="11" t="n">
        <v>0.1</v>
      </c>
      <c r="AD4" s="8"/>
    </row>
    <row r="5" customFormat="false" ht="75" hidden="false" customHeight="false" outlineLevel="0" collapsed="false">
      <c r="A5" s="8" t="s">
        <v>24</v>
      </c>
      <c r="B5" s="8" t="s">
        <v>37</v>
      </c>
      <c r="C5" s="8" t="s">
        <v>38</v>
      </c>
      <c r="D5" s="8" t="s">
        <v>39</v>
      </c>
      <c r="E5" s="9" t="s">
        <v>29</v>
      </c>
      <c r="F5" s="9" t="s">
        <v>28</v>
      </c>
      <c r="G5" s="9" t="s">
        <v>28</v>
      </c>
      <c r="H5" s="9" t="s">
        <v>28</v>
      </c>
      <c r="I5" s="9" t="s">
        <v>28</v>
      </c>
      <c r="J5" s="9" t="s">
        <v>29</v>
      </c>
      <c r="K5" s="9" t="s">
        <v>29</v>
      </c>
      <c r="L5" s="9" t="s">
        <v>29</v>
      </c>
      <c r="M5" s="9" t="s">
        <v>29</v>
      </c>
      <c r="N5" s="9" t="s">
        <v>29</v>
      </c>
      <c r="O5" s="9" t="s">
        <v>29</v>
      </c>
      <c r="P5" s="9" t="s">
        <v>29</v>
      </c>
      <c r="Q5" s="9" t="s">
        <v>29</v>
      </c>
      <c r="R5" s="9" t="s">
        <v>28</v>
      </c>
      <c r="S5" s="9" t="s">
        <v>29</v>
      </c>
      <c r="T5" s="9" t="s">
        <v>29</v>
      </c>
      <c r="U5" s="9" t="s">
        <v>29</v>
      </c>
      <c r="V5" s="9" t="s">
        <v>29</v>
      </c>
      <c r="W5" s="10" t="s">
        <v>29</v>
      </c>
      <c r="X5" s="11" t="n">
        <v>0.2</v>
      </c>
      <c r="Y5" s="11" t="n">
        <v>0.2</v>
      </c>
      <c r="Z5" s="11" t="n">
        <v>0.2</v>
      </c>
      <c r="AA5" s="11" t="n">
        <v>0.2</v>
      </c>
      <c r="AB5" s="11" t="n">
        <v>0.15</v>
      </c>
      <c r="AC5" s="11" t="n">
        <v>0.1</v>
      </c>
      <c r="AD5" s="8"/>
    </row>
    <row r="6" customFormat="false" ht="106.3" hidden="false" customHeight="false" outlineLevel="0" collapsed="false">
      <c r="A6" s="8" t="s">
        <v>24</v>
      </c>
      <c r="B6" s="8" t="s">
        <v>40</v>
      </c>
      <c r="C6" s="8" t="s">
        <v>41</v>
      </c>
      <c r="D6" s="8" t="s">
        <v>42</v>
      </c>
      <c r="E6" s="9" t="s">
        <v>29</v>
      </c>
      <c r="F6" s="9" t="s">
        <v>29</v>
      </c>
      <c r="G6" s="9" t="s">
        <v>29</v>
      </c>
      <c r="H6" s="9" t="s">
        <v>29</v>
      </c>
      <c r="I6" s="9" t="s">
        <v>29</v>
      </c>
      <c r="J6" s="9" t="s">
        <v>29</v>
      </c>
      <c r="K6" s="9" t="s">
        <v>28</v>
      </c>
      <c r="L6" s="9" t="s">
        <v>29</v>
      </c>
      <c r="M6" s="9" t="s">
        <v>29</v>
      </c>
      <c r="N6" s="9" t="s">
        <v>29</v>
      </c>
      <c r="O6" s="9" t="s">
        <v>29</v>
      </c>
      <c r="P6" s="9" t="s">
        <v>29</v>
      </c>
      <c r="Q6" s="9" t="s">
        <v>29</v>
      </c>
      <c r="R6" s="9" t="s">
        <v>29</v>
      </c>
      <c r="S6" s="9" t="s">
        <v>29</v>
      </c>
      <c r="T6" s="9" t="s">
        <v>29</v>
      </c>
      <c r="U6" s="9" t="s">
        <v>29</v>
      </c>
      <c r="V6" s="9" t="s">
        <v>29</v>
      </c>
      <c r="W6" s="10" t="s">
        <v>29</v>
      </c>
      <c r="X6" s="11" t="n">
        <v>0</v>
      </c>
      <c r="Y6" s="11" t="n">
        <v>0</v>
      </c>
      <c r="Z6" s="11" t="n">
        <v>0</v>
      </c>
      <c r="AA6" s="11" t="n">
        <v>0.2</v>
      </c>
      <c r="AB6" s="11" t="n">
        <v>0</v>
      </c>
      <c r="AC6" s="11" t="n">
        <v>0</v>
      </c>
      <c r="AD6" s="8" t="s">
        <v>43</v>
      </c>
    </row>
    <row r="7" customFormat="false" ht="132.45" hidden="false" customHeight="false" outlineLevel="0" collapsed="false">
      <c r="A7" s="8" t="s">
        <v>24</v>
      </c>
      <c r="B7" s="8" t="s">
        <v>44</v>
      </c>
      <c r="C7" s="8" t="s">
        <v>45</v>
      </c>
      <c r="D7" s="8" t="s">
        <v>46</v>
      </c>
      <c r="E7" s="9" t="s">
        <v>29</v>
      </c>
      <c r="F7" s="9" t="s">
        <v>29</v>
      </c>
      <c r="G7" s="9" t="s">
        <v>29</v>
      </c>
      <c r="H7" s="9" t="s">
        <v>29</v>
      </c>
      <c r="I7" s="9" t="s">
        <v>29</v>
      </c>
      <c r="J7" s="9" t="s">
        <v>29</v>
      </c>
      <c r="K7" s="9" t="s">
        <v>28</v>
      </c>
      <c r="L7" s="9" t="s">
        <v>29</v>
      </c>
      <c r="M7" s="9" t="s">
        <v>29</v>
      </c>
      <c r="N7" s="9" t="s">
        <v>29</v>
      </c>
      <c r="O7" s="9" t="s">
        <v>29</v>
      </c>
      <c r="P7" s="9" t="s">
        <v>29</v>
      </c>
      <c r="Q7" s="9" t="s">
        <v>29</v>
      </c>
      <c r="R7" s="9" t="s">
        <v>29</v>
      </c>
      <c r="S7" s="9" t="s">
        <v>29</v>
      </c>
      <c r="T7" s="9" t="s">
        <v>29</v>
      </c>
      <c r="U7" s="9" t="s">
        <v>29</v>
      </c>
      <c r="V7" s="9" t="s">
        <v>29</v>
      </c>
      <c r="W7" s="10" t="s">
        <v>29</v>
      </c>
      <c r="X7" s="11" t="n">
        <v>0</v>
      </c>
      <c r="Y7" s="11" t="n">
        <v>0</v>
      </c>
      <c r="Z7" s="11" t="n">
        <v>0</v>
      </c>
      <c r="AA7" s="11" t="n">
        <v>0.2</v>
      </c>
      <c r="AB7" s="11" t="n">
        <v>0</v>
      </c>
      <c r="AC7" s="11" t="n">
        <v>0</v>
      </c>
      <c r="AD7" s="8" t="s">
        <v>43</v>
      </c>
    </row>
    <row r="8" customFormat="false" ht="105" hidden="false" customHeight="false" outlineLevel="0" collapsed="false">
      <c r="A8" s="8" t="s">
        <v>47</v>
      </c>
      <c r="B8" s="8" t="s">
        <v>48</v>
      </c>
      <c r="C8" s="8" t="s">
        <v>49</v>
      </c>
      <c r="D8" s="8" t="s">
        <v>50</v>
      </c>
      <c r="E8" s="9" t="s">
        <v>29</v>
      </c>
      <c r="F8" s="9" t="s">
        <v>29</v>
      </c>
      <c r="G8" s="9" t="s">
        <v>29</v>
      </c>
      <c r="H8" s="9" t="s">
        <v>29</v>
      </c>
      <c r="I8" s="9" t="s">
        <v>29</v>
      </c>
      <c r="J8" s="9" t="s">
        <v>29</v>
      </c>
      <c r="K8" s="9" t="s">
        <v>28</v>
      </c>
      <c r="L8" s="9" t="s">
        <v>29</v>
      </c>
      <c r="M8" s="9" t="s">
        <v>29</v>
      </c>
      <c r="N8" s="9" t="s">
        <v>29</v>
      </c>
      <c r="O8" s="9" t="s">
        <v>29</v>
      </c>
      <c r="P8" s="9" t="s">
        <v>29</v>
      </c>
      <c r="Q8" s="9" t="s">
        <v>29</v>
      </c>
      <c r="R8" s="9" t="s">
        <v>29</v>
      </c>
      <c r="S8" s="9" t="s">
        <v>29</v>
      </c>
      <c r="T8" s="9" t="s">
        <v>29</v>
      </c>
      <c r="U8" s="9" t="s">
        <v>29</v>
      </c>
      <c r="V8" s="9" t="s">
        <v>29</v>
      </c>
      <c r="W8" s="10" t="s">
        <v>29</v>
      </c>
      <c r="X8" s="11" t="n">
        <v>0</v>
      </c>
      <c r="Y8" s="11" t="n">
        <v>0</v>
      </c>
      <c r="Z8" s="11" t="n">
        <v>0</v>
      </c>
      <c r="AA8" s="11" t="n">
        <v>0.2</v>
      </c>
      <c r="AB8" s="11" t="n">
        <v>0</v>
      </c>
      <c r="AC8" s="11" t="n">
        <v>0</v>
      </c>
      <c r="AD8" s="8" t="s">
        <v>43</v>
      </c>
    </row>
    <row r="9" customFormat="false" ht="210.75" hidden="false" customHeight="true" outlineLevel="0" collapsed="false">
      <c r="A9" s="8" t="s">
        <v>24</v>
      </c>
      <c r="B9" s="8" t="s">
        <v>51</v>
      </c>
      <c r="C9" s="8" t="s">
        <v>52</v>
      </c>
      <c r="D9" s="8" t="s">
        <v>53</v>
      </c>
      <c r="E9" s="9" t="s">
        <v>29</v>
      </c>
      <c r="F9" s="9" t="s">
        <v>29</v>
      </c>
      <c r="G9" s="9" t="s">
        <v>29</v>
      </c>
      <c r="H9" s="9" t="s">
        <v>29</v>
      </c>
      <c r="I9" s="9" t="s">
        <v>29</v>
      </c>
      <c r="J9" s="9" t="s">
        <v>29</v>
      </c>
      <c r="K9" s="9" t="s">
        <v>28</v>
      </c>
      <c r="L9" s="9" t="s">
        <v>29</v>
      </c>
      <c r="M9" s="9" t="s">
        <v>29</v>
      </c>
      <c r="N9" s="9" t="s">
        <v>29</v>
      </c>
      <c r="O9" s="9" t="s">
        <v>29</v>
      </c>
      <c r="P9" s="9" t="s">
        <v>29</v>
      </c>
      <c r="Q9" s="9" t="s">
        <v>29</v>
      </c>
      <c r="R9" s="9" t="s">
        <v>29</v>
      </c>
      <c r="S9" s="9" t="s">
        <v>29</v>
      </c>
      <c r="T9" s="9" t="s">
        <v>29</v>
      </c>
      <c r="U9" s="9" t="s">
        <v>29</v>
      </c>
      <c r="V9" s="9" t="s">
        <v>29</v>
      </c>
      <c r="W9" s="10" t="s">
        <v>29</v>
      </c>
      <c r="X9" s="11" t="n">
        <v>0.35</v>
      </c>
      <c r="Y9" s="11" t="n">
        <v>0.35</v>
      </c>
      <c r="Z9" s="11" t="n">
        <v>0.2</v>
      </c>
      <c r="AA9" s="11" t="n">
        <v>0.1</v>
      </c>
      <c r="AB9" s="11" t="n">
        <v>0.1</v>
      </c>
      <c r="AC9" s="11" t="n">
        <v>0</v>
      </c>
      <c r="AD9" s="8" t="s">
        <v>43</v>
      </c>
    </row>
    <row r="10" customFormat="false" ht="195" hidden="false" customHeight="false" outlineLevel="0" collapsed="false">
      <c r="A10" s="8" t="s">
        <v>54</v>
      </c>
      <c r="B10" s="8" t="s">
        <v>55</v>
      </c>
      <c r="C10" s="8" t="s">
        <v>56</v>
      </c>
      <c r="D10" s="8" t="s">
        <v>57</v>
      </c>
      <c r="E10" s="9" t="s">
        <v>29</v>
      </c>
      <c r="F10" s="9" t="s">
        <v>29</v>
      </c>
      <c r="G10" s="9" t="s">
        <v>29</v>
      </c>
      <c r="H10" s="9" t="s">
        <v>29</v>
      </c>
      <c r="I10" s="9" t="s">
        <v>29</v>
      </c>
      <c r="J10" s="9" t="s">
        <v>29</v>
      </c>
      <c r="K10" s="9" t="s">
        <v>29</v>
      </c>
      <c r="L10" s="9" t="s">
        <v>28</v>
      </c>
      <c r="M10" s="9" t="s">
        <v>29</v>
      </c>
      <c r="N10" s="9" t="s">
        <v>29</v>
      </c>
      <c r="O10" s="9" t="s">
        <v>28</v>
      </c>
      <c r="P10" s="9" t="s">
        <v>28</v>
      </c>
      <c r="Q10" s="9" t="s">
        <v>29</v>
      </c>
      <c r="R10" s="9" t="s">
        <v>29</v>
      </c>
      <c r="S10" s="9" t="s">
        <v>29</v>
      </c>
      <c r="T10" s="9" t="s">
        <v>29</v>
      </c>
      <c r="U10" s="9" t="s">
        <v>29</v>
      </c>
      <c r="V10" s="9" t="s">
        <v>29</v>
      </c>
      <c r="W10" s="10" t="s">
        <v>29</v>
      </c>
      <c r="X10" s="11" t="n">
        <v>0</v>
      </c>
      <c r="Y10" s="11" t="n">
        <v>0</v>
      </c>
      <c r="Z10" s="11" t="n">
        <v>0.05</v>
      </c>
      <c r="AA10" s="11" t="n">
        <v>0.15</v>
      </c>
      <c r="AB10" s="11" t="n">
        <v>0.15</v>
      </c>
      <c r="AC10" s="11" t="n">
        <v>0.15</v>
      </c>
      <c r="AD10" s="8"/>
    </row>
    <row r="11" customFormat="false" ht="180" hidden="false" customHeight="false" outlineLevel="0" collapsed="false">
      <c r="A11" s="8" t="s">
        <v>58</v>
      </c>
      <c r="B11" s="8" t="s">
        <v>59</v>
      </c>
      <c r="C11" s="8" t="s">
        <v>60</v>
      </c>
      <c r="D11" s="8" t="s">
        <v>61</v>
      </c>
      <c r="E11" s="9" t="s">
        <v>29</v>
      </c>
      <c r="F11" s="9" t="s">
        <v>29</v>
      </c>
      <c r="G11" s="9" t="s">
        <v>29</v>
      </c>
      <c r="H11" s="9" t="s">
        <v>29</v>
      </c>
      <c r="I11" s="9" t="s">
        <v>29</v>
      </c>
      <c r="J11" s="9" t="s">
        <v>29</v>
      </c>
      <c r="K11" s="9" t="s">
        <v>29</v>
      </c>
      <c r="L11" s="9" t="s">
        <v>29</v>
      </c>
      <c r="M11" s="9" t="s">
        <v>29</v>
      </c>
      <c r="N11" s="9" t="s">
        <v>29</v>
      </c>
      <c r="O11" s="9" t="s">
        <v>29</v>
      </c>
      <c r="P11" s="9" t="s">
        <v>29</v>
      </c>
      <c r="Q11" s="9" t="s">
        <v>29</v>
      </c>
      <c r="R11" s="9" t="s">
        <v>28</v>
      </c>
      <c r="S11" s="9" t="s">
        <v>28</v>
      </c>
      <c r="T11" s="9" t="s">
        <v>29</v>
      </c>
      <c r="U11" s="9" t="s">
        <v>29</v>
      </c>
      <c r="V11" s="9" t="s">
        <v>29</v>
      </c>
      <c r="W11" s="10" t="s">
        <v>29</v>
      </c>
      <c r="X11" s="11" t="n">
        <v>0</v>
      </c>
      <c r="Y11" s="11" t="n">
        <v>0</v>
      </c>
      <c r="Z11" s="11" t="n">
        <v>0</v>
      </c>
      <c r="AA11" s="11" t="n">
        <v>0.1</v>
      </c>
      <c r="AB11" s="11" t="n">
        <v>0.1</v>
      </c>
      <c r="AC11" s="11" t="n">
        <v>0.05</v>
      </c>
      <c r="AD11" s="8" t="s">
        <v>62</v>
      </c>
    </row>
    <row r="12" customFormat="false" ht="105" hidden="false" customHeight="false" outlineLevel="0" collapsed="false">
      <c r="A12" s="8" t="s">
        <v>58</v>
      </c>
      <c r="B12" s="8" t="s">
        <v>63</v>
      </c>
      <c r="C12" s="8" t="s">
        <v>64</v>
      </c>
      <c r="D12" s="8" t="s">
        <v>65</v>
      </c>
      <c r="E12" s="9" t="s">
        <v>28</v>
      </c>
      <c r="F12" s="9" t="s">
        <v>28</v>
      </c>
      <c r="G12" s="9" t="s">
        <v>28</v>
      </c>
      <c r="H12" s="9" t="s">
        <v>28</v>
      </c>
      <c r="I12" s="9" t="s">
        <v>28</v>
      </c>
      <c r="J12" s="9" t="s">
        <v>28</v>
      </c>
      <c r="K12" s="9" t="s">
        <v>28</v>
      </c>
      <c r="L12" s="9" t="s">
        <v>28</v>
      </c>
      <c r="M12" s="9" t="s">
        <v>28</v>
      </c>
      <c r="N12" s="9" t="s">
        <v>28</v>
      </c>
      <c r="O12" s="9" t="s">
        <v>28</v>
      </c>
      <c r="P12" s="9" t="s">
        <v>28</v>
      </c>
      <c r="Q12" s="9" t="s">
        <v>28</v>
      </c>
      <c r="R12" s="9" t="s">
        <v>28</v>
      </c>
      <c r="S12" s="9" t="s">
        <v>28</v>
      </c>
      <c r="T12" s="9" t="s">
        <v>28</v>
      </c>
      <c r="U12" s="9" t="s">
        <v>28</v>
      </c>
      <c r="V12" s="9" t="s">
        <v>28</v>
      </c>
      <c r="W12" s="10" t="s">
        <v>28</v>
      </c>
      <c r="X12" s="11" t="n">
        <v>0</v>
      </c>
      <c r="Y12" s="11" t="n">
        <v>0</v>
      </c>
      <c r="Z12" s="11" t="n">
        <v>0</v>
      </c>
      <c r="AA12" s="11" t="n">
        <v>0.1</v>
      </c>
      <c r="AB12" s="11" t="n">
        <v>0.1</v>
      </c>
      <c r="AC12" s="11" t="n">
        <v>0.05</v>
      </c>
      <c r="AD12" s="8"/>
    </row>
    <row r="13" customFormat="false" ht="75" hidden="false" customHeight="false" outlineLevel="0" collapsed="false">
      <c r="A13" s="8" t="s">
        <v>66</v>
      </c>
      <c r="B13" s="8" t="s">
        <v>67</v>
      </c>
      <c r="C13" s="8" t="s">
        <v>68</v>
      </c>
      <c r="D13" s="8" t="s">
        <v>69</v>
      </c>
      <c r="E13" s="9" t="s">
        <v>28</v>
      </c>
      <c r="F13" s="9" t="s">
        <v>28</v>
      </c>
      <c r="G13" s="9" t="s">
        <v>28</v>
      </c>
      <c r="H13" s="9" t="s">
        <v>28</v>
      </c>
      <c r="I13" s="9" t="s">
        <v>28</v>
      </c>
      <c r="J13" s="9" t="s">
        <v>28</v>
      </c>
      <c r="K13" s="9" t="s">
        <v>29</v>
      </c>
      <c r="L13" s="9" t="s">
        <v>29</v>
      </c>
      <c r="M13" s="9" t="s">
        <v>29</v>
      </c>
      <c r="N13" s="9" t="s">
        <v>28</v>
      </c>
      <c r="O13" s="9" t="s">
        <v>29</v>
      </c>
      <c r="P13" s="9" t="s">
        <v>29</v>
      </c>
      <c r="Q13" s="9" t="s">
        <v>29</v>
      </c>
      <c r="R13" s="9" t="s">
        <v>28</v>
      </c>
      <c r="S13" s="9" t="s">
        <v>29</v>
      </c>
      <c r="T13" s="9" t="s">
        <v>29</v>
      </c>
      <c r="U13" s="9" t="s">
        <v>29</v>
      </c>
      <c r="V13" s="9" t="s">
        <v>29</v>
      </c>
      <c r="W13" s="10" t="s">
        <v>29</v>
      </c>
      <c r="X13" s="12" t="n">
        <v>0.05</v>
      </c>
      <c r="Y13" s="12" t="n">
        <v>0.05</v>
      </c>
      <c r="Z13" s="12" t="n">
        <v>0.1</v>
      </c>
      <c r="AA13" s="12" t="n">
        <v>0.15</v>
      </c>
      <c r="AB13" s="12" t="n">
        <v>0.15</v>
      </c>
      <c r="AC13" s="12" t="n">
        <v>0.15</v>
      </c>
      <c r="AD13" s="8"/>
    </row>
    <row r="14" customFormat="false" ht="180" hidden="false" customHeight="false" outlineLevel="0" collapsed="false">
      <c r="A14" s="8" t="s">
        <v>66</v>
      </c>
      <c r="B14" s="8" t="s">
        <v>70</v>
      </c>
      <c r="C14" s="8" t="s">
        <v>71</v>
      </c>
      <c r="D14" s="8" t="s">
        <v>72</v>
      </c>
      <c r="E14" s="9" t="s">
        <v>28</v>
      </c>
      <c r="F14" s="9" t="s">
        <v>28</v>
      </c>
      <c r="G14" s="9" t="s">
        <v>28</v>
      </c>
      <c r="H14" s="9" t="s">
        <v>28</v>
      </c>
      <c r="I14" s="9" t="s">
        <v>28</v>
      </c>
      <c r="J14" s="9" t="s">
        <v>28</v>
      </c>
      <c r="K14" s="9" t="s">
        <v>29</v>
      </c>
      <c r="L14" s="9" t="s">
        <v>29</v>
      </c>
      <c r="M14" s="9" t="s">
        <v>29</v>
      </c>
      <c r="N14" s="9" t="s">
        <v>28</v>
      </c>
      <c r="O14" s="9" t="s">
        <v>29</v>
      </c>
      <c r="P14" s="9" t="s">
        <v>29</v>
      </c>
      <c r="Q14" s="9" t="s">
        <v>29</v>
      </c>
      <c r="R14" s="9" t="s">
        <v>28</v>
      </c>
      <c r="S14" s="9" t="s">
        <v>29</v>
      </c>
      <c r="T14" s="9" t="s">
        <v>29</v>
      </c>
      <c r="U14" s="9" t="s">
        <v>29</v>
      </c>
      <c r="V14" s="9" t="s">
        <v>29</v>
      </c>
      <c r="W14" s="10" t="s">
        <v>29</v>
      </c>
      <c r="X14" s="11" t="n">
        <v>0.05</v>
      </c>
      <c r="Y14" s="11" t="n">
        <v>0.1</v>
      </c>
      <c r="Z14" s="11" t="n">
        <v>0.15</v>
      </c>
      <c r="AA14" s="11" t="n">
        <v>0.2</v>
      </c>
      <c r="AB14" s="11" t="n">
        <v>0.2</v>
      </c>
      <c r="AC14" s="11" t="n">
        <v>0.1</v>
      </c>
      <c r="AD14" s="8" t="s">
        <v>73</v>
      </c>
    </row>
    <row r="15" customFormat="false" ht="75" hidden="false" customHeight="false" outlineLevel="0" collapsed="false">
      <c r="A15" s="8" t="s">
        <v>54</v>
      </c>
      <c r="B15" s="8" t="s">
        <v>74</v>
      </c>
      <c r="C15" s="8" t="s">
        <v>75</v>
      </c>
      <c r="D15" s="8" t="s">
        <v>76</v>
      </c>
      <c r="E15" s="9" t="s">
        <v>29</v>
      </c>
      <c r="F15" s="9" t="s">
        <v>29</v>
      </c>
      <c r="G15" s="9" t="s">
        <v>29</v>
      </c>
      <c r="H15" s="9" t="s">
        <v>29</v>
      </c>
      <c r="I15" s="9" t="s">
        <v>29</v>
      </c>
      <c r="J15" s="9" t="s">
        <v>29</v>
      </c>
      <c r="K15" s="9" t="s">
        <v>29</v>
      </c>
      <c r="L15" s="9" t="s">
        <v>28</v>
      </c>
      <c r="M15" s="9" t="s">
        <v>29</v>
      </c>
      <c r="N15" s="9" t="s">
        <v>29</v>
      </c>
      <c r="O15" s="9" t="s">
        <v>28</v>
      </c>
      <c r="P15" s="9" t="s">
        <v>28</v>
      </c>
      <c r="Q15" s="9" t="s">
        <v>29</v>
      </c>
      <c r="R15" s="9" t="s">
        <v>29</v>
      </c>
      <c r="S15" s="9" t="s">
        <v>29</v>
      </c>
      <c r="T15" s="9" t="s">
        <v>29</v>
      </c>
      <c r="U15" s="9" t="s">
        <v>29</v>
      </c>
      <c r="V15" s="9" t="s">
        <v>29</v>
      </c>
      <c r="W15" s="10" t="s">
        <v>29</v>
      </c>
      <c r="X15" s="11" t="n">
        <v>0</v>
      </c>
      <c r="Y15" s="11" t="n">
        <v>0</v>
      </c>
      <c r="Z15" s="11" t="n">
        <v>0.2</v>
      </c>
      <c r="AA15" s="11" t="n">
        <v>0.4</v>
      </c>
      <c r="AB15" s="11" t="n">
        <v>0.4</v>
      </c>
      <c r="AC15" s="11" t="n">
        <v>0.4</v>
      </c>
      <c r="AD15" s="8"/>
    </row>
    <row r="16" customFormat="false" ht="120" hidden="false" customHeight="false" outlineLevel="0" collapsed="false">
      <c r="A16" s="8" t="s">
        <v>54</v>
      </c>
      <c r="B16" s="8" t="s">
        <v>77</v>
      </c>
      <c r="C16" s="8" t="s">
        <v>78</v>
      </c>
      <c r="D16" s="8" t="s">
        <v>79</v>
      </c>
      <c r="E16" s="9" t="s">
        <v>29</v>
      </c>
      <c r="F16" s="9" t="s">
        <v>29</v>
      </c>
      <c r="G16" s="9" t="s">
        <v>29</v>
      </c>
      <c r="H16" s="9" t="s">
        <v>29</v>
      </c>
      <c r="I16" s="9" t="s">
        <v>29</v>
      </c>
      <c r="J16" s="9" t="s">
        <v>29</v>
      </c>
      <c r="K16" s="9" t="s">
        <v>29</v>
      </c>
      <c r="L16" s="9" t="s">
        <v>29</v>
      </c>
      <c r="M16" s="9" t="s">
        <v>29</v>
      </c>
      <c r="N16" s="9" t="s">
        <v>29</v>
      </c>
      <c r="O16" s="9" t="s">
        <v>29</v>
      </c>
      <c r="P16" s="9" t="s">
        <v>29</v>
      </c>
      <c r="Q16" s="9" t="s">
        <v>29</v>
      </c>
      <c r="R16" s="9" t="s">
        <v>29</v>
      </c>
      <c r="S16" s="9" t="s">
        <v>29</v>
      </c>
      <c r="T16" s="9" t="s">
        <v>29</v>
      </c>
      <c r="U16" s="9" t="s">
        <v>29</v>
      </c>
      <c r="V16" s="9" t="s">
        <v>28</v>
      </c>
      <c r="W16" s="10" t="s">
        <v>29</v>
      </c>
      <c r="X16" s="11" t="n">
        <v>0</v>
      </c>
      <c r="Y16" s="11" t="n">
        <v>0</v>
      </c>
      <c r="Z16" s="11" t="n">
        <v>0.1</v>
      </c>
      <c r="AA16" s="11" t="n">
        <v>0</v>
      </c>
      <c r="AB16" s="11" t="n">
        <v>0</v>
      </c>
      <c r="AC16" s="11" t="n">
        <v>0.05</v>
      </c>
      <c r="AD16" s="8"/>
    </row>
    <row r="17" customFormat="false" ht="120" hidden="false" customHeight="false" outlineLevel="0" collapsed="false">
      <c r="A17" s="8" t="s">
        <v>54</v>
      </c>
      <c r="B17" s="8" t="s">
        <v>80</v>
      </c>
      <c r="C17" s="8" t="s">
        <v>81</v>
      </c>
      <c r="D17" s="8" t="s">
        <v>82</v>
      </c>
      <c r="E17" s="9" t="s">
        <v>29</v>
      </c>
      <c r="F17" s="9" t="s">
        <v>29</v>
      </c>
      <c r="G17" s="9" t="s">
        <v>29</v>
      </c>
      <c r="H17" s="9" t="s">
        <v>29</v>
      </c>
      <c r="I17" s="9" t="s">
        <v>29</v>
      </c>
      <c r="J17" s="9" t="s">
        <v>29</v>
      </c>
      <c r="K17" s="9" t="s">
        <v>29</v>
      </c>
      <c r="L17" s="9" t="s">
        <v>28</v>
      </c>
      <c r="M17" s="9" t="s">
        <v>29</v>
      </c>
      <c r="N17" s="9" t="s">
        <v>29</v>
      </c>
      <c r="O17" s="9" t="s">
        <v>28</v>
      </c>
      <c r="P17" s="9" t="s">
        <v>28</v>
      </c>
      <c r="Q17" s="9" t="s">
        <v>28</v>
      </c>
      <c r="R17" s="9" t="s">
        <v>29</v>
      </c>
      <c r="S17" s="9" t="s">
        <v>29</v>
      </c>
      <c r="T17" s="9" t="s">
        <v>29</v>
      </c>
      <c r="U17" s="9" t="s">
        <v>29</v>
      </c>
      <c r="V17" s="9" t="s">
        <v>29</v>
      </c>
      <c r="W17" s="10" t="s">
        <v>29</v>
      </c>
      <c r="X17" s="11" t="n">
        <v>0</v>
      </c>
      <c r="Y17" s="11" t="n">
        <v>0</v>
      </c>
      <c r="Z17" s="11" t="n">
        <v>0.1</v>
      </c>
      <c r="AA17" s="11" t="n">
        <v>0.2</v>
      </c>
      <c r="AB17" s="11" t="n">
        <v>0.2</v>
      </c>
      <c r="AC17" s="11" t="n">
        <v>0.05</v>
      </c>
      <c r="AD17" s="8"/>
    </row>
    <row r="18" customFormat="false" ht="119.4" hidden="false" customHeight="false" outlineLevel="0" collapsed="false">
      <c r="A18" s="8" t="s">
        <v>83</v>
      </c>
      <c r="B18" s="8" t="s">
        <v>84</v>
      </c>
      <c r="C18" s="8" t="s">
        <v>85</v>
      </c>
      <c r="D18" s="8" t="s">
        <v>86</v>
      </c>
      <c r="E18" s="9" t="s">
        <v>29</v>
      </c>
      <c r="F18" s="9" t="s">
        <v>29</v>
      </c>
      <c r="G18" s="9" t="s">
        <v>29</v>
      </c>
      <c r="H18" s="9" t="s">
        <v>29</v>
      </c>
      <c r="I18" s="9" t="s">
        <v>29</v>
      </c>
      <c r="J18" s="9" t="s">
        <v>29</v>
      </c>
      <c r="K18" s="9" t="s">
        <v>29</v>
      </c>
      <c r="L18" s="9" t="s">
        <v>28</v>
      </c>
      <c r="M18" s="9" t="s">
        <v>29</v>
      </c>
      <c r="N18" s="9" t="s">
        <v>29</v>
      </c>
      <c r="O18" s="9" t="s">
        <v>28</v>
      </c>
      <c r="P18" s="9" t="s">
        <v>28</v>
      </c>
      <c r="Q18" s="9" t="s">
        <v>29</v>
      </c>
      <c r="R18" s="9" t="s">
        <v>29</v>
      </c>
      <c r="S18" s="9" t="s">
        <v>29</v>
      </c>
      <c r="T18" s="9" t="s">
        <v>29</v>
      </c>
      <c r="U18" s="9" t="s">
        <v>29</v>
      </c>
      <c r="V18" s="9" t="s">
        <v>29</v>
      </c>
      <c r="W18" s="10" t="s">
        <v>29</v>
      </c>
      <c r="X18" s="11" t="n">
        <v>0</v>
      </c>
      <c r="Y18" s="11" t="n">
        <v>0</v>
      </c>
      <c r="Z18" s="11" t="n">
        <v>0.2</v>
      </c>
      <c r="AA18" s="11" t="n">
        <v>0.4</v>
      </c>
      <c r="AB18" s="11" t="n">
        <v>0.4</v>
      </c>
      <c r="AC18" s="11" t="n">
        <v>0.4</v>
      </c>
      <c r="AD18" s="8" t="s">
        <v>87</v>
      </c>
    </row>
    <row r="19" customFormat="false" ht="128.35" hidden="false" customHeight="false" outlineLevel="0" collapsed="false">
      <c r="A19" s="8" t="s">
        <v>83</v>
      </c>
      <c r="B19" s="8" t="s">
        <v>88</v>
      </c>
      <c r="C19" s="8" t="s">
        <v>89</v>
      </c>
      <c r="D19" s="8" t="s">
        <v>90</v>
      </c>
      <c r="E19" s="9"/>
      <c r="F19" s="9"/>
      <c r="G19" s="9"/>
      <c r="H19" s="9"/>
      <c r="I19" s="9"/>
      <c r="J19" s="9"/>
      <c r="K19" s="9"/>
      <c r="L19" s="9"/>
      <c r="M19" s="9"/>
      <c r="N19" s="9"/>
      <c r="O19" s="9"/>
      <c r="P19" s="9"/>
      <c r="Q19" s="9"/>
      <c r="R19" s="9"/>
      <c r="S19" s="9"/>
      <c r="T19" s="9"/>
      <c r="U19" s="9"/>
      <c r="V19" s="9"/>
      <c r="W19" s="10"/>
      <c r="X19" s="11" t="n">
        <v>0</v>
      </c>
      <c r="Y19" s="11" t="n">
        <v>0</v>
      </c>
      <c r="Z19" s="11" t="n">
        <v>0.1</v>
      </c>
      <c r="AA19" s="11" t="n">
        <v>0.1</v>
      </c>
      <c r="AB19" s="11" t="n">
        <v>0.1</v>
      </c>
      <c r="AC19" s="11" t="n">
        <v>0.1</v>
      </c>
      <c r="AD19" s="8" t="s">
        <v>91</v>
      </c>
    </row>
    <row r="20" customFormat="false" ht="180" hidden="false" customHeight="false" outlineLevel="0" collapsed="false">
      <c r="A20" s="8" t="s">
        <v>47</v>
      </c>
      <c r="B20" s="8" t="s">
        <v>92</v>
      </c>
      <c r="C20" s="8" t="s">
        <v>93</v>
      </c>
      <c r="D20" s="8" t="s">
        <v>94</v>
      </c>
      <c r="E20" s="9" t="s">
        <v>28</v>
      </c>
      <c r="F20" s="9" t="s">
        <v>28</v>
      </c>
      <c r="G20" s="9" t="s">
        <v>28</v>
      </c>
      <c r="H20" s="9" t="s">
        <v>28</v>
      </c>
      <c r="I20" s="9" t="s">
        <v>28</v>
      </c>
      <c r="J20" s="9" t="s">
        <v>28</v>
      </c>
      <c r="K20" s="9" t="s">
        <v>28</v>
      </c>
      <c r="L20" s="9" t="s">
        <v>28</v>
      </c>
      <c r="M20" s="9" t="s">
        <v>28</v>
      </c>
      <c r="N20" s="9" t="s">
        <v>28</v>
      </c>
      <c r="O20" s="9" t="s">
        <v>28</v>
      </c>
      <c r="P20" s="9" t="s">
        <v>28</v>
      </c>
      <c r="Q20" s="9" t="s">
        <v>28</v>
      </c>
      <c r="R20" s="9" t="s">
        <v>28</v>
      </c>
      <c r="S20" s="9" t="s">
        <v>28</v>
      </c>
      <c r="T20" s="9" t="s">
        <v>28</v>
      </c>
      <c r="U20" s="9" t="s">
        <v>28</v>
      </c>
      <c r="V20" s="9" t="s">
        <v>28</v>
      </c>
      <c r="W20" s="10" t="s">
        <v>28</v>
      </c>
      <c r="X20" s="12" t="n">
        <v>0.15</v>
      </c>
      <c r="Y20" s="12" t="n">
        <v>0.1</v>
      </c>
      <c r="Z20" s="12" t="n">
        <v>0</v>
      </c>
      <c r="AA20" s="12" t="n">
        <v>0</v>
      </c>
      <c r="AB20" s="12" t="n">
        <v>0</v>
      </c>
      <c r="AC20" s="12" t="n">
        <v>0</v>
      </c>
      <c r="AD20" s="8" t="s">
        <v>95</v>
      </c>
    </row>
    <row r="21" customFormat="false" ht="150" hidden="false" customHeight="false" outlineLevel="0" collapsed="false">
      <c r="A21" s="8" t="s">
        <v>47</v>
      </c>
      <c r="B21" s="8" t="s">
        <v>96</v>
      </c>
      <c r="C21" s="8" t="s">
        <v>97</v>
      </c>
      <c r="D21" s="8" t="s">
        <v>98</v>
      </c>
      <c r="E21" s="9" t="s">
        <v>28</v>
      </c>
      <c r="F21" s="9" t="s">
        <v>28</v>
      </c>
      <c r="G21" s="9" t="s">
        <v>28</v>
      </c>
      <c r="H21" s="9" t="s">
        <v>28</v>
      </c>
      <c r="I21" s="9" t="s">
        <v>28</v>
      </c>
      <c r="J21" s="9" t="s">
        <v>28</v>
      </c>
      <c r="K21" s="9" t="s">
        <v>28</v>
      </c>
      <c r="L21" s="9" t="s">
        <v>28</v>
      </c>
      <c r="M21" s="9" t="s">
        <v>28</v>
      </c>
      <c r="N21" s="9" t="s">
        <v>28</v>
      </c>
      <c r="O21" s="9" t="s">
        <v>28</v>
      </c>
      <c r="P21" s="9" t="s">
        <v>28</v>
      </c>
      <c r="Q21" s="9" t="s">
        <v>28</v>
      </c>
      <c r="R21" s="9" t="s">
        <v>28</v>
      </c>
      <c r="S21" s="9" t="s">
        <v>28</v>
      </c>
      <c r="T21" s="9" t="s">
        <v>28</v>
      </c>
      <c r="U21" s="9" t="s">
        <v>28</v>
      </c>
      <c r="V21" s="9" t="s">
        <v>28</v>
      </c>
      <c r="W21" s="10" t="s">
        <v>28</v>
      </c>
      <c r="X21" s="12" t="n">
        <v>0</v>
      </c>
      <c r="Y21" s="12" t="n">
        <v>0</v>
      </c>
      <c r="Z21" s="12" t="n">
        <v>0.1</v>
      </c>
      <c r="AA21" s="12" t="n">
        <v>0.15</v>
      </c>
      <c r="AB21" s="12" t="n">
        <v>0.15</v>
      </c>
      <c r="AC21" s="12" t="n">
        <v>0.1</v>
      </c>
      <c r="AD21" s="8"/>
    </row>
    <row r="22" customFormat="false" ht="90" hidden="false" customHeight="false" outlineLevel="0" collapsed="false">
      <c r="A22" s="8" t="s">
        <v>58</v>
      </c>
      <c r="B22" s="8" t="s">
        <v>99</v>
      </c>
      <c r="C22" s="8" t="s">
        <v>100</v>
      </c>
      <c r="D22" s="8" t="s">
        <v>101</v>
      </c>
      <c r="E22" s="9" t="s">
        <v>29</v>
      </c>
      <c r="F22" s="9" t="s">
        <v>29</v>
      </c>
      <c r="G22" s="9" t="s">
        <v>29</v>
      </c>
      <c r="H22" s="9" t="s">
        <v>29</v>
      </c>
      <c r="I22" s="9" t="s">
        <v>29</v>
      </c>
      <c r="J22" s="9" t="s">
        <v>29</v>
      </c>
      <c r="K22" s="9" t="s">
        <v>29</v>
      </c>
      <c r="L22" s="9" t="s">
        <v>29</v>
      </c>
      <c r="M22" s="9" t="s">
        <v>29</v>
      </c>
      <c r="N22" s="9" t="s">
        <v>28</v>
      </c>
      <c r="O22" s="9" t="s">
        <v>29</v>
      </c>
      <c r="P22" s="9" t="s">
        <v>29</v>
      </c>
      <c r="Q22" s="9" t="s">
        <v>29</v>
      </c>
      <c r="R22" s="9" t="s">
        <v>29</v>
      </c>
      <c r="S22" s="9" t="s">
        <v>29</v>
      </c>
      <c r="T22" s="9" t="s">
        <v>29</v>
      </c>
      <c r="U22" s="9" t="s">
        <v>29</v>
      </c>
      <c r="V22" s="9" t="s">
        <v>29</v>
      </c>
      <c r="W22" s="10" t="s">
        <v>29</v>
      </c>
      <c r="X22" s="12" t="n">
        <v>0.05</v>
      </c>
      <c r="Y22" s="12" t="n">
        <v>0.1</v>
      </c>
      <c r="Z22" s="12" t="n">
        <v>0.15</v>
      </c>
      <c r="AA22" s="12" t="n">
        <v>0.2</v>
      </c>
      <c r="AB22" s="12" t="n">
        <v>0.2</v>
      </c>
      <c r="AC22" s="12" t="n">
        <v>0.1</v>
      </c>
      <c r="AD22" s="8"/>
    </row>
    <row r="23" customFormat="false" ht="135" hidden="false" customHeight="false" outlineLevel="0" collapsed="false">
      <c r="A23" s="8" t="s">
        <v>54</v>
      </c>
      <c r="B23" s="8" t="s">
        <v>102</v>
      </c>
      <c r="C23" s="8" t="s">
        <v>103</v>
      </c>
      <c r="D23" s="8" t="s">
        <v>104</v>
      </c>
      <c r="E23" s="9" t="s">
        <v>28</v>
      </c>
      <c r="F23" s="9" t="s">
        <v>28</v>
      </c>
      <c r="G23" s="9" t="s">
        <v>28</v>
      </c>
      <c r="H23" s="9" t="s">
        <v>28</v>
      </c>
      <c r="I23" s="9" t="s">
        <v>28</v>
      </c>
      <c r="J23" s="9" t="s">
        <v>28</v>
      </c>
      <c r="K23" s="9" t="s">
        <v>29</v>
      </c>
      <c r="L23" s="9" t="s">
        <v>29</v>
      </c>
      <c r="M23" s="9" t="s">
        <v>29</v>
      </c>
      <c r="N23" s="9" t="s">
        <v>29</v>
      </c>
      <c r="O23" s="9" t="s">
        <v>29</v>
      </c>
      <c r="P23" s="9" t="s">
        <v>29</v>
      </c>
      <c r="Q23" s="9" t="s">
        <v>29</v>
      </c>
      <c r="R23" s="9" t="s">
        <v>29</v>
      </c>
      <c r="S23" s="9" t="s">
        <v>29</v>
      </c>
      <c r="T23" s="9" t="s">
        <v>29</v>
      </c>
      <c r="U23" s="9" t="s">
        <v>29</v>
      </c>
      <c r="V23" s="9" t="s">
        <v>29</v>
      </c>
      <c r="W23" s="10" t="s">
        <v>29</v>
      </c>
      <c r="X23" s="12" t="n">
        <v>0.05</v>
      </c>
      <c r="Y23" s="12" t="n">
        <v>0.1</v>
      </c>
      <c r="Z23" s="12" t="n">
        <v>0.1</v>
      </c>
      <c r="AA23" s="12" t="n">
        <v>0</v>
      </c>
      <c r="AB23" s="12" t="n">
        <v>0</v>
      </c>
      <c r="AC23" s="12" t="n">
        <v>0</v>
      </c>
      <c r="AD23" s="8"/>
    </row>
    <row r="24" customFormat="false" ht="165" hidden="false" customHeight="false" outlineLevel="0" collapsed="false">
      <c r="A24" s="8" t="s">
        <v>54</v>
      </c>
      <c r="B24" s="8" t="s">
        <v>105</v>
      </c>
      <c r="C24" s="8" t="s">
        <v>106</v>
      </c>
      <c r="D24" s="8" t="s">
        <v>107</v>
      </c>
      <c r="E24" s="9" t="s">
        <v>28</v>
      </c>
      <c r="F24" s="9" t="s">
        <v>28</v>
      </c>
      <c r="G24" s="9" t="s">
        <v>28</v>
      </c>
      <c r="H24" s="9" t="s">
        <v>28</v>
      </c>
      <c r="I24" s="9" t="s">
        <v>28</v>
      </c>
      <c r="J24" s="9" t="s">
        <v>28</v>
      </c>
      <c r="K24" s="9" t="s">
        <v>29</v>
      </c>
      <c r="L24" s="9" t="s">
        <v>29</v>
      </c>
      <c r="M24" s="9" t="s">
        <v>29</v>
      </c>
      <c r="N24" s="9" t="s">
        <v>29</v>
      </c>
      <c r="O24" s="9" t="s">
        <v>29</v>
      </c>
      <c r="P24" s="9" t="s">
        <v>29</v>
      </c>
      <c r="Q24" s="9" t="s">
        <v>29</v>
      </c>
      <c r="R24" s="9" t="s">
        <v>29</v>
      </c>
      <c r="S24" s="9" t="s">
        <v>29</v>
      </c>
      <c r="T24" s="9" t="s">
        <v>29</v>
      </c>
      <c r="U24" s="9" t="s">
        <v>29</v>
      </c>
      <c r="V24" s="9" t="s">
        <v>29</v>
      </c>
      <c r="W24" s="10" t="s">
        <v>29</v>
      </c>
      <c r="X24" s="12" t="n">
        <v>0</v>
      </c>
      <c r="Y24" s="12" t="n">
        <v>0</v>
      </c>
      <c r="Z24" s="12" t="n">
        <v>0.1</v>
      </c>
      <c r="AA24" s="12" t="n">
        <v>0.2</v>
      </c>
      <c r="AB24" s="12" t="n">
        <v>0.25</v>
      </c>
      <c r="AC24" s="12" t="n">
        <v>0.3</v>
      </c>
      <c r="AD24" s="8"/>
    </row>
    <row r="25" customFormat="false" ht="150" hidden="false" customHeight="false" outlineLevel="0" collapsed="false">
      <c r="A25" s="8" t="s">
        <v>54</v>
      </c>
      <c r="B25" s="8" t="s">
        <v>108</v>
      </c>
      <c r="C25" s="8" t="s">
        <v>109</v>
      </c>
      <c r="D25" s="8" t="s">
        <v>110</v>
      </c>
      <c r="E25" s="9" t="s">
        <v>28</v>
      </c>
      <c r="F25" s="9" t="s">
        <v>28</v>
      </c>
      <c r="G25" s="9" t="s">
        <v>28</v>
      </c>
      <c r="H25" s="9" t="s">
        <v>28</v>
      </c>
      <c r="I25" s="9" t="s">
        <v>28</v>
      </c>
      <c r="J25" s="9" t="s">
        <v>28</v>
      </c>
      <c r="K25" s="9" t="s">
        <v>28</v>
      </c>
      <c r="L25" s="9" t="s">
        <v>29</v>
      </c>
      <c r="M25" s="9" t="s">
        <v>29</v>
      </c>
      <c r="N25" s="9" t="s">
        <v>28</v>
      </c>
      <c r="O25" s="9" t="s">
        <v>29</v>
      </c>
      <c r="P25" s="9" t="s">
        <v>29</v>
      </c>
      <c r="Q25" s="9" t="s">
        <v>29</v>
      </c>
      <c r="R25" s="9" t="s">
        <v>28</v>
      </c>
      <c r="S25" s="9" t="s">
        <v>29</v>
      </c>
      <c r="T25" s="9" t="s">
        <v>29</v>
      </c>
      <c r="U25" s="9" t="s">
        <v>29</v>
      </c>
      <c r="V25" s="9" t="s">
        <v>29</v>
      </c>
      <c r="W25" s="10" t="s">
        <v>29</v>
      </c>
      <c r="X25" s="12" t="n">
        <v>0</v>
      </c>
      <c r="Y25" s="12" t="n">
        <v>0.05</v>
      </c>
      <c r="Z25" s="12" t="n">
        <v>0.1</v>
      </c>
      <c r="AA25" s="12" t="n">
        <v>0.15</v>
      </c>
      <c r="AB25" s="12" t="n">
        <v>0.15</v>
      </c>
      <c r="AC25" s="12" t="n">
        <v>0.1</v>
      </c>
      <c r="AD25" s="8"/>
    </row>
    <row r="26" customFormat="false" ht="165" hidden="false" customHeight="false" outlineLevel="0" collapsed="false">
      <c r="A26" s="8" t="s">
        <v>54</v>
      </c>
      <c r="B26" s="8" t="s">
        <v>111</v>
      </c>
      <c r="C26" s="8" t="s">
        <v>112</v>
      </c>
      <c r="D26" s="8" t="s">
        <v>113</v>
      </c>
      <c r="E26" s="9" t="s">
        <v>29</v>
      </c>
      <c r="F26" s="9" t="s">
        <v>29</v>
      </c>
      <c r="G26" s="9" t="s">
        <v>29</v>
      </c>
      <c r="H26" s="9" t="s">
        <v>29</v>
      </c>
      <c r="I26" s="9" t="s">
        <v>29</v>
      </c>
      <c r="J26" s="9" t="s">
        <v>29</v>
      </c>
      <c r="K26" s="9" t="s">
        <v>29</v>
      </c>
      <c r="L26" s="9" t="s">
        <v>28</v>
      </c>
      <c r="M26" s="9" t="s">
        <v>29</v>
      </c>
      <c r="N26" s="9" t="s">
        <v>29</v>
      </c>
      <c r="O26" s="9" t="s">
        <v>28</v>
      </c>
      <c r="P26" s="9" t="s">
        <v>28</v>
      </c>
      <c r="Q26" s="9" t="s">
        <v>29</v>
      </c>
      <c r="R26" s="9" t="s">
        <v>29</v>
      </c>
      <c r="S26" s="9" t="s">
        <v>29</v>
      </c>
      <c r="T26" s="9" t="s">
        <v>29</v>
      </c>
      <c r="U26" s="9" t="s">
        <v>29</v>
      </c>
      <c r="V26" s="9" t="s">
        <v>29</v>
      </c>
      <c r="W26" s="10" t="s">
        <v>29</v>
      </c>
      <c r="X26" s="11" t="n">
        <v>0</v>
      </c>
      <c r="Y26" s="11" t="n">
        <v>0</v>
      </c>
      <c r="Z26" s="11" t="n">
        <v>0.15</v>
      </c>
      <c r="AA26" s="11" t="n">
        <v>0.15</v>
      </c>
      <c r="AB26" s="11" t="n">
        <v>0.15</v>
      </c>
      <c r="AC26" s="11" t="n">
        <v>0.15</v>
      </c>
      <c r="AD26" s="8"/>
    </row>
    <row r="27" customFormat="false" ht="210" hidden="false" customHeight="false" outlineLevel="0" collapsed="false">
      <c r="A27" s="8" t="s">
        <v>58</v>
      </c>
      <c r="B27" s="8" t="s">
        <v>114</v>
      </c>
      <c r="C27" s="8" t="s">
        <v>115</v>
      </c>
      <c r="D27" s="8" t="s">
        <v>116</v>
      </c>
      <c r="E27" s="9" t="s">
        <v>28</v>
      </c>
      <c r="F27" s="9" t="s">
        <v>28</v>
      </c>
      <c r="G27" s="9" t="s">
        <v>28</v>
      </c>
      <c r="H27" s="9" t="s">
        <v>28</v>
      </c>
      <c r="I27" s="9" t="s">
        <v>28</v>
      </c>
      <c r="J27" s="9" t="s">
        <v>28</v>
      </c>
      <c r="K27" s="9" t="s">
        <v>28</v>
      </c>
      <c r="L27" s="9" t="s">
        <v>28</v>
      </c>
      <c r="M27" s="9" t="s">
        <v>28</v>
      </c>
      <c r="N27" s="9" t="s">
        <v>28</v>
      </c>
      <c r="O27" s="9" t="s">
        <v>28</v>
      </c>
      <c r="P27" s="9" t="s">
        <v>28</v>
      </c>
      <c r="Q27" s="9" t="s">
        <v>28</v>
      </c>
      <c r="R27" s="9" t="s">
        <v>28</v>
      </c>
      <c r="S27" s="9" t="s">
        <v>28</v>
      </c>
      <c r="T27" s="9" t="s">
        <v>28</v>
      </c>
      <c r="U27" s="9" t="s">
        <v>28</v>
      </c>
      <c r="V27" s="9" t="s">
        <v>28</v>
      </c>
      <c r="W27" s="10" t="s">
        <v>28</v>
      </c>
      <c r="X27" s="12" t="n">
        <v>0</v>
      </c>
      <c r="Y27" s="12" t="n">
        <v>0.05</v>
      </c>
      <c r="Z27" s="12" t="n">
        <v>0.05</v>
      </c>
      <c r="AA27" s="12" t="n">
        <v>0.15</v>
      </c>
      <c r="AB27" s="12" t="n">
        <v>0.15</v>
      </c>
      <c r="AC27" s="12" t="n">
        <v>0.15</v>
      </c>
      <c r="AD27" s="8"/>
    </row>
    <row r="28" customFormat="false" ht="135" hidden="false" customHeight="false" outlineLevel="0" collapsed="false">
      <c r="A28" s="8" t="s">
        <v>54</v>
      </c>
      <c r="B28" s="8" t="s">
        <v>117</v>
      </c>
      <c r="C28" s="8" t="s">
        <v>118</v>
      </c>
      <c r="D28" s="8" t="s">
        <v>119</v>
      </c>
      <c r="E28" s="9" t="s">
        <v>28</v>
      </c>
      <c r="F28" s="9" t="s">
        <v>28</v>
      </c>
      <c r="G28" s="9" t="s">
        <v>28</v>
      </c>
      <c r="H28" s="9" t="s">
        <v>28</v>
      </c>
      <c r="I28" s="9" t="s">
        <v>28</v>
      </c>
      <c r="J28" s="9" t="s">
        <v>28</v>
      </c>
      <c r="K28" s="9" t="s">
        <v>28</v>
      </c>
      <c r="L28" s="9" t="s">
        <v>29</v>
      </c>
      <c r="M28" s="9" t="s">
        <v>29</v>
      </c>
      <c r="N28" s="9" t="s">
        <v>28</v>
      </c>
      <c r="O28" s="9" t="s">
        <v>29</v>
      </c>
      <c r="P28" s="9" t="s">
        <v>29</v>
      </c>
      <c r="Q28" s="9" t="s">
        <v>29</v>
      </c>
      <c r="R28" s="9" t="s">
        <v>28</v>
      </c>
      <c r="S28" s="9" t="s">
        <v>29</v>
      </c>
      <c r="T28" s="9" t="s">
        <v>29</v>
      </c>
      <c r="U28" s="9" t="s">
        <v>29</v>
      </c>
      <c r="V28" s="9" t="s">
        <v>29</v>
      </c>
      <c r="W28" s="10" t="s">
        <v>29</v>
      </c>
      <c r="X28" s="11" t="n">
        <v>0</v>
      </c>
      <c r="Y28" s="11" t="n">
        <v>0</v>
      </c>
      <c r="Z28" s="11" t="n">
        <v>0</v>
      </c>
      <c r="AA28" s="11" t="n">
        <v>0.25</v>
      </c>
      <c r="AB28" s="11" t="n">
        <v>0.25</v>
      </c>
      <c r="AC28" s="11" t="n">
        <v>0.25</v>
      </c>
      <c r="AD28" s="8"/>
    </row>
    <row r="29" customFormat="false" ht="180" hidden="false" customHeight="false" outlineLevel="0" collapsed="false">
      <c r="A29" s="8" t="s">
        <v>83</v>
      </c>
      <c r="B29" s="8" t="s">
        <v>120</v>
      </c>
      <c r="C29" s="8" t="s">
        <v>121</v>
      </c>
      <c r="D29" s="8" t="s">
        <v>122</v>
      </c>
      <c r="E29" s="9" t="s">
        <v>28</v>
      </c>
      <c r="F29" s="9" t="s">
        <v>28</v>
      </c>
      <c r="G29" s="9" t="s">
        <v>28</v>
      </c>
      <c r="H29" s="9" t="s">
        <v>28</v>
      </c>
      <c r="I29" s="9" t="s">
        <v>28</v>
      </c>
      <c r="J29" s="9" t="s">
        <v>28</v>
      </c>
      <c r="K29" s="9" t="s">
        <v>29</v>
      </c>
      <c r="L29" s="9" t="s">
        <v>29</v>
      </c>
      <c r="M29" s="9" t="s">
        <v>29</v>
      </c>
      <c r="N29" s="9" t="s">
        <v>29</v>
      </c>
      <c r="O29" s="9" t="s">
        <v>29</v>
      </c>
      <c r="P29" s="9" t="s">
        <v>29</v>
      </c>
      <c r="Q29" s="9" t="s">
        <v>29</v>
      </c>
      <c r="R29" s="9" t="s">
        <v>29</v>
      </c>
      <c r="S29" s="9" t="s">
        <v>29</v>
      </c>
      <c r="T29" s="9" t="s">
        <v>29</v>
      </c>
      <c r="U29" s="9" t="s">
        <v>29</v>
      </c>
      <c r="V29" s="9" t="s">
        <v>29</v>
      </c>
      <c r="W29" s="10" t="s">
        <v>29</v>
      </c>
      <c r="X29" s="12" t="n">
        <v>0.2</v>
      </c>
      <c r="Y29" s="12" t="n">
        <v>0.2</v>
      </c>
      <c r="Z29" s="12" t="n">
        <v>0.2</v>
      </c>
      <c r="AA29" s="12" t="n">
        <v>0.2</v>
      </c>
      <c r="AB29" s="12" t="n">
        <v>0.1</v>
      </c>
      <c r="AC29" s="12" t="n">
        <v>0.1</v>
      </c>
      <c r="AD29" s="8"/>
    </row>
    <row r="30" customFormat="false" ht="432.8" hidden="false" customHeight="false" outlineLevel="0" collapsed="false">
      <c r="A30" s="8" t="s">
        <v>83</v>
      </c>
      <c r="B30" s="8" t="s">
        <v>123</v>
      </c>
      <c r="C30" s="8" t="s">
        <v>124</v>
      </c>
      <c r="D30" s="8" t="s">
        <v>125</v>
      </c>
      <c r="E30" s="9"/>
      <c r="F30" s="9"/>
      <c r="G30" s="9"/>
      <c r="H30" s="9"/>
      <c r="I30" s="9"/>
      <c r="J30" s="9"/>
      <c r="K30" s="9"/>
      <c r="L30" s="9"/>
      <c r="M30" s="9"/>
      <c r="N30" s="9"/>
      <c r="O30" s="9"/>
      <c r="P30" s="9"/>
      <c r="Q30" s="9"/>
      <c r="R30" s="9"/>
      <c r="S30" s="9"/>
      <c r="T30" s="9"/>
      <c r="U30" s="9"/>
      <c r="V30" s="9"/>
      <c r="W30" s="10"/>
      <c r="X30" s="11" t="n">
        <v>0</v>
      </c>
      <c r="Y30" s="11" t="n">
        <v>0</v>
      </c>
      <c r="Z30" s="11" t="n">
        <v>0.05</v>
      </c>
      <c r="AA30" s="11" t="n">
        <v>0.05</v>
      </c>
      <c r="AB30" s="11" t="n">
        <v>0.05</v>
      </c>
      <c r="AC30" s="11" t="n">
        <v>0.05</v>
      </c>
      <c r="AD30" s="8" t="s">
        <v>126</v>
      </c>
    </row>
    <row r="31" customFormat="false" ht="75" hidden="false" customHeight="false" outlineLevel="0" collapsed="false">
      <c r="A31" s="8" t="s">
        <v>127</v>
      </c>
      <c r="B31" s="8" t="s">
        <v>128</v>
      </c>
      <c r="C31" s="8" t="s">
        <v>129</v>
      </c>
      <c r="D31" s="8" t="s">
        <v>130</v>
      </c>
      <c r="E31" s="9" t="s">
        <v>28</v>
      </c>
      <c r="F31" s="9" t="s">
        <v>28</v>
      </c>
      <c r="G31" s="9" t="s">
        <v>28</v>
      </c>
      <c r="H31" s="9" t="s">
        <v>28</v>
      </c>
      <c r="I31" s="9" t="s">
        <v>28</v>
      </c>
      <c r="J31" s="9" t="s">
        <v>28</v>
      </c>
      <c r="K31" s="9" t="s">
        <v>29</v>
      </c>
      <c r="L31" s="9" t="s">
        <v>29</v>
      </c>
      <c r="M31" s="9" t="s">
        <v>29</v>
      </c>
      <c r="N31" s="9" t="s">
        <v>29</v>
      </c>
      <c r="O31" s="9" t="s">
        <v>29</v>
      </c>
      <c r="P31" s="9" t="s">
        <v>29</v>
      </c>
      <c r="Q31" s="9" t="s">
        <v>29</v>
      </c>
      <c r="R31" s="9" t="s">
        <v>29</v>
      </c>
      <c r="S31" s="9" t="s">
        <v>29</v>
      </c>
      <c r="T31" s="9" t="s">
        <v>29</v>
      </c>
      <c r="U31" s="9" t="s">
        <v>29</v>
      </c>
      <c r="V31" s="9" t="s">
        <v>29</v>
      </c>
      <c r="W31" s="10" t="s">
        <v>29</v>
      </c>
      <c r="X31" s="11" t="n">
        <v>0.15</v>
      </c>
      <c r="Y31" s="11" t="n">
        <v>0.1</v>
      </c>
      <c r="Z31" s="11" t="n">
        <v>0.1</v>
      </c>
      <c r="AA31" s="11" t="n">
        <v>0.1</v>
      </c>
      <c r="AB31" s="11" t="n">
        <v>0.05</v>
      </c>
      <c r="AC31" s="11" t="n">
        <v>0.05</v>
      </c>
      <c r="AD31" s="8"/>
    </row>
    <row r="32" customFormat="false" ht="135" hidden="false" customHeight="false" outlineLevel="0" collapsed="false">
      <c r="A32" s="8" t="s">
        <v>54</v>
      </c>
      <c r="B32" s="8" t="s">
        <v>131</v>
      </c>
      <c r="C32" s="8" t="s">
        <v>132</v>
      </c>
      <c r="D32" s="8" t="s">
        <v>133</v>
      </c>
      <c r="E32" s="9" t="s">
        <v>29</v>
      </c>
      <c r="F32" s="9" t="s">
        <v>29</v>
      </c>
      <c r="G32" s="9" t="s">
        <v>29</v>
      </c>
      <c r="H32" s="9" t="s">
        <v>29</v>
      </c>
      <c r="I32" s="9" t="s">
        <v>29</v>
      </c>
      <c r="J32" s="9" t="s">
        <v>29</v>
      </c>
      <c r="K32" s="9" t="s">
        <v>29</v>
      </c>
      <c r="L32" s="9" t="s">
        <v>29</v>
      </c>
      <c r="M32" s="9" t="s">
        <v>29</v>
      </c>
      <c r="N32" s="9" t="s">
        <v>29</v>
      </c>
      <c r="O32" s="9" t="s">
        <v>29</v>
      </c>
      <c r="P32" s="9" t="s">
        <v>29</v>
      </c>
      <c r="Q32" s="9" t="s">
        <v>29</v>
      </c>
      <c r="R32" s="9" t="s">
        <v>28</v>
      </c>
      <c r="S32" s="9" t="s">
        <v>29</v>
      </c>
      <c r="T32" s="9" t="s">
        <v>29</v>
      </c>
      <c r="U32" s="9" t="s">
        <v>29</v>
      </c>
      <c r="V32" s="9" t="s">
        <v>29</v>
      </c>
      <c r="W32" s="10" t="s">
        <v>29</v>
      </c>
      <c r="X32" s="11" t="n">
        <v>0</v>
      </c>
      <c r="Y32" s="11" t="n">
        <v>0</v>
      </c>
      <c r="Z32" s="11" t="n">
        <v>0.2</v>
      </c>
      <c r="AA32" s="11" t="n">
        <v>0.2</v>
      </c>
      <c r="AB32" s="11" t="n">
        <v>0.2</v>
      </c>
      <c r="AC32" s="11" t="n">
        <v>0.2</v>
      </c>
      <c r="AD32" s="8"/>
    </row>
    <row r="33" customFormat="false" ht="119.4" hidden="false" customHeight="false" outlineLevel="0" collapsed="false">
      <c r="A33" s="8" t="s">
        <v>54</v>
      </c>
      <c r="B33" s="8" t="s">
        <v>134</v>
      </c>
      <c r="C33" s="8" t="s">
        <v>135</v>
      </c>
      <c r="D33" s="8" t="s">
        <v>136</v>
      </c>
      <c r="E33" s="9" t="s">
        <v>29</v>
      </c>
      <c r="F33" s="9" t="s">
        <v>29</v>
      </c>
      <c r="G33" s="9" t="s">
        <v>29</v>
      </c>
      <c r="H33" s="9" t="s">
        <v>29</v>
      </c>
      <c r="I33" s="9" t="s">
        <v>29</v>
      </c>
      <c r="J33" s="9" t="s">
        <v>29</v>
      </c>
      <c r="K33" s="9" t="s">
        <v>29</v>
      </c>
      <c r="L33" s="9" t="s">
        <v>29</v>
      </c>
      <c r="M33" s="9" t="s">
        <v>29</v>
      </c>
      <c r="N33" s="9" t="s">
        <v>29</v>
      </c>
      <c r="O33" s="9" t="s">
        <v>29</v>
      </c>
      <c r="P33" s="9" t="s">
        <v>29</v>
      </c>
      <c r="Q33" s="9" t="s">
        <v>29</v>
      </c>
      <c r="R33" s="9" t="s">
        <v>29</v>
      </c>
      <c r="S33" s="9" t="s">
        <v>29</v>
      </c>
      <c r="T33" s="9" t="s">
        <v>28</v>
      </c>
      <c r="U33" s="9" t="s">
        <v>29</v>
      </c>
      <c r="V33" s="9" t="s">
        <v>29</v>
      </c>
      <c r="W33" s="10" t="s">
        <v>29</v>
      </c>
      <c r="X33" s="11" t="n">
        <v>0</v>
      </c>
      <c r="Y33" s="11" t="n">
        <v>0</v>
      </c>
      <c r="Z33" s="11" t="n">
        <v>0.3</v>
      </c>
      <c r="AA33" s="11" t="n">
        <v>0</v>
      </c>
      <c r="AB33" s="11" t="n">
        <v>0</v>
      </c>
      <c r="AC33" s="11" t="n">
        <v>0</v>
      </c>
      <c r="AD33" s="8"/>
    </row>
    <row r="34" customFormat="false" ht="330" hidden="false" customHeight="false" outlineLevel="0" collapsed="false">
      <c r="A34" s="8" t="s">
        <v>24</v>
      </c>
      <c r="B34" s="8" t="s">
        <v>137</v>
      </c>
      <c r="C34" s="8" t="s">
        <v>138</v>
      </c>
      <c r="D34" s="8" t="s">
        <v>139</v>
      </c>
      <c r="E34" s="9" t="s">
        <v>29</v>
      </c>
      <c r="F34" s="9" t="s">
        <v>29</v>
      </c>
      <c r="G34" s="9" t="s">
        <v>29</v>
      </c>
      <c r="H34" s="9" t="s">
        <v>29</v>
      </c>
      <c r="I34" s="9" t="s">
        <v>29</v>
      </c>
      <c r="J34" s="9" t="s">
        <v>29</v>
      </c>
      <c r="K34" s="9" t="s">
        <v>28</v>
      </c>
      <c r="L34" s="9" t="s">
        <v>29</v>
      </c>
      <c r="M34" s="9" t="s">
        <v>29</v>
      </c>
      <c r="N34" s="9" t="s">
        <v>29</v>
      </c>
      <c r="O34" s="9" t="s">
        <v>29</v>
      </c>
      <c r="P34" s="9" t="s">
        <v>29</v>
      </c>
      <c r="Q34" s="9" t="s">
        <v>29</v>
      </c>
      <c r="R34" s="9" t="s">
        <v>29</v>
      </c>
      <c r="S34" s="9" t="s">
        <v>29</v>
      </c>
      <c r="T34" s="9" t="s">
        <v>29</v>
      </c>
      <c r="U34" s="9" t="s">
        <v>29</v>
      </c>
      <c r="V34" s="9" t="s">
        <v>29</v>
      </c>
      <c r="W34" s="10" t="s">
        <v>29</v>
      </c>
      <c r="X34" s="11" t="n">
        <v>0.3</v>
      </c>
      <c r="Y34" s="11" t="n">
        <v>0.15</v>
      </c>
      <c r="Z34" s="11" t="n">
        <v>0.15</v>
      </c>
      <c r="AA34" s="11" t="n">
        <v>0.05</v>
      </c>
      <c r="AB34" s="11" t="n">
        <v>0.05</v>
      </c>
      <c r="AC34" s="11" t="n">
        <v>0</v>
      </c>
      <c r="AD34" s="8"/>
    </row>
    <row r="35" customFormat="false" ht="252" hidden="false" customHeight="true" outlineLevel="0" collapsed="false">
      <c r="A35" s="8" t="s">
        <v>54</v>
      </c>
      <c r="B35" s="8" t="s">
        <v>140</v>
      </c>
      <c r="C35" s="8" t="s">
        <v>141</v>
      </c>
      <c r="D35" s="8" t="s">
        <v>142</v>
      </c>
      <c r="E35" s="9" t="s">
        <v>29</v>
      </c>
      <c r="F35" s="9" t="s">
        <v>29</v>
      </c>
      <c r="G35" s="9" t="s">
        <v>29</v>
      </c>
      <c r="H35" s="9" t="s">
        <v>29</v>
      </c>
      <c r="I35" s="9" t="s">
        <v>29</v>
      </c>
      <c r="J35" s="9" t="s">
        <v>29</v>
      </c>
      <c r="K35" s="9" t="s">
        <v>29</v>
      </c>
      <c r="L35" s="9" t="s">
        <v>28</v>
      </c>
      <c r="M35" s="9" t="s">
        <v>29</v>
      </c>
      <c r="N35" s="9" t="s">
        <v>29</v>
      </c>
      <c r="O35" s="9" t="s">
        <v>28</v>
      </c>
      <c r="P35" s="9" t="s">
        <v>28</v>
      </c>
      <c r="Q35" s="9" t="s">
        <v>29</v>
      </c>
      <c r="R35" s="9" t="s">
        <v>29</v>
      </c>
      <c r="S35" s="9" t="s">
        <v>29</v>
      </c>
      <c r="T35" s="9" t="s">
        <v>29</v>
      </c>
      <c r="U35" s="9" t="s">
        <v>29</v>
      </c>
      <c r="V35" s="9" t="s">
        <v>29</v>
      </c>
      <c r="W35" s="10" t="s">
        <v>29</v>
      </c>
      <c r="X35" s="11" t="n">
        <v>0</v>
      </c>
      <c r="Y35" s="11" t="n">
        <v>0</v>
      </c>
      <c r="Z35" s="11" t="n">
        <v>0.3</v>
      </c>
      <c r="AA35" s="11" t="n">
        <v>0.3</v>
      </c>
      <c r="AB35" s="11" t="n">
        <v>0.3</v>
      </c>
      <c r="AC35" s="11" t="n">
        <v>0.3</v>
      </c>
      <c r="AD35" s="8" t="s">
        <v>143</v>
      </c>
    </row>
    <row r="36" customFormat="false" ht="135" hidden="false" customHeight="false" outlineLevel="0" collapsed="false">
      <c r="A36" s="8" t="s">
        <v>24</v>
      </c>
      <c r="B36" s="8" t="s">
        <v>144</v>
      </c>
      <c r="C36" s="8" t="s">
        <v>145</v>
      </c>
      <c r="D36" s="8" t="s">
        <v>146</v>
      </c>
      <c r="E36" s="9" t="s">
        <v>29</v>
      </c>
      <c r="F36" s="9" t="s">
        <v>29</v>
      </c>
      <c r="G36" s="9" t="s">
        <v>29</v>
      </c>
      <c r="H36" s="9" t="s">
        <v>29</v>
      </c>
      <c r="I36" s="9" t="s">
        <v>29</v>
      </c>
      <c r="J36" s="9" t="s">
        <v>29</v>
      </c>
      <c r="K36" s="9" t="s">
        <v>29</v>
      </c>
      <c r="L36" s="9" t="s">
        <v>29</v>
      </c>
      <c r="M36" s="9" t="s">
        <v>29</v>
      </c>
      <c r="N36" s="9" t="s">
        <v>28</v>
      </c>
      <c r="O36" s="9" t="s">
        <v>29</v>
      </c>
      <c r="P36" s="9" t="s">
        <v>29</v>
      </c>
      <c r="Q36" s="9" t="s">
        <v>29</v>
      </c>
      <c r="R36" s="9" t="s">
        <v>29</v>
      </c>
      <c r="S36" s="9" t="s">
        <v>29</v>
      </c>
      <c r="T36" s="9" t="s">
        <v>29</v>
      </c>
      <c r="U36" s="9" t="s">
        <v>29</v>
      </c>
      <c r="V36" s="9" t="s">
        <v>29</v>
      </c>
      <c r="W36" s="10" t="s">
        <v>29</v>
      </c>
      <c r="X36" s="12" t="n">
        <v>0.05</v>
      </c>
      <c r="Y36" s="12" t="n">
        <v>0.05</v>
      </c>
      <c r="Z36" s="12" t="n">
        <v>0.05</v>
      </c>
      <c r="AA36" s="12" t="n">
        <v>0.1</v>
      </c>
      <c r="AB36" s="12" t="n">
        <v>0.15</v>
      </c>
      <c r="AC36" s="12" t="n">
        <v>0.2</v>
      </c>
      <c r="AD36" s="8"/>
    </row>
    <row r="37" customFormat="false" ht="105.75" hidden="false" customHeight="true" outlineLevel="0" collapsed="false">
      <c r="A37" s="8" t="s">
        <v>47</v>
      </c>
      <c r="B37" s="8" t="s">
        <v>147</v>
      </c>
      <c r="C37" s="8" t="s">
        <v>148</v>
      </c>
      <c r="D37" s="8" t="s">
        <v>149</v>
      </c>
      <c r="E37" s="9" t="s">
        <v>28</v>
      </c>
      <c r="F37" s="9" t="s">
        <v>28</v>
      </c>
      <c r="G37" s="9" t="s">
        <v>28</v>
      </c>
      <c r="H37" s="9" t="s">
        <v>28</v>
      </c>
      <c r="I37" s="9" t="s">
        <v>28</v>
      </c>
      <c r="J37" s="9" t="s">
        <v>28</v>
      </c>
      <c r="K37" s="9" t="s">
        <v>29</v>
      </c>
      <c r="L37" s="9" t="s">
        <v>29</v>
      </c>
      <c r="M37" s="9" t="s">
        <v>29</v>
      </c>
      <c r="N37" s="9" t="s">
        <v>29</v>
      </c>
      <c r="O37" s="9" t="s">
        <v>29</v>
      </c>
      <c r="P37" s="9" t="s">
        <v>29</v>
      </c>
      <c r="Q37" s="9" t="s">
        <v>29</v>
      </c>
      <c r="R37" s="9" t="s">
        <v>28</v>
      </c>
      <c r="S37" s="9" t="s">
        <v>29</v>
      </c>
      <c r="T37" s="9" t="s">
        <v>29</v>
      </c>
      <c r="U37" s="9" t="s">
        <v>29</v>
      </c>
      <c r="V37" s="9" t="s">
        <v>29</v>
      </c>
      <c r="W37" s="10" t="s">
        <v>29</v>
      </c>
      <c r="X37" s="12" t="n">
        <v>0.2</v>
      </c>
      <c r="Y37" s="12" t="n">
        <v>0.2</v>
      </c>
      <c r="Z37" s="12" t="n">
        <v>0.2</v>
      </c>
      <c r="AA37" s="12" t="n">
        <v>0.15</v>
      </c>
      <c r="AB37" s="12" t="n">
        <v>0.15</v>
      </c>
      <c r="AC37" s="12" t="n">
        <v>0.1</v>
      </c>
      <c r="AD37" s="8"/>
    </row>
    <row r="38" customFormat="false" ht="165" hidden="false" customHeight="false" outlineLevel="0" collapsed="false">
      <c r="A38" s="8" t="s">
        <v>24</v>
      </c>
      <c r="B38" s="8" t="s">
        <v>150</v>
      </c>
      <c r="C38" s="8" t="s">
        <v>151</v>
      </c>
      <c r="D38" s="8" t="s">
        <v>152</v>
      </c>
      <c r="E38" s="9" t="s">
        <v>29</v>
      </c>
      <c r="F38" s="9" t="s">
        <v>29</v>
      </c>
      <c r="G38" s="9" t="s">
        <v>29</v>
      </c>
      <c r="H38" s="9" t="s">
        <v>29</v>
      </c>
      <c r="I38" s="9" t="s">
        <v>29</v>
      </c>
      <c r="J38" s="9" t="s">
        <v>29</v>
      </c>
      <c r="K38" s="9" t="s">
        <v>29</v>
      </c>
      <c r="L38" s="9" t="s">
        <v>29</v>
      </c>
      <c r="M38" s="9" t="s">
        <v>29</v>
      </c>
      <c r="N38" s="9" t="s">
        <v>28</v>
      </c>
      <c r="O38" s="9" t="s">
        <v>29</v>
      </c>
      <c r="P38" s="9" t="s">
        <v>29</v>
      </c>
      <c r="Q38" s="9" t="s">
        <v>29</v>
      </c>
      <c r="R38" s="9" t="s">
        <v>29</v>
      </c>
      <c r="S38" s="9" t="s">
        <v>29</v>
      </c>
      <c r="T38" s="9" t="s">
        <v>29</v>
      </c>
      <c r="U38" s="9" t="s">
        <v>29</v>
      </c>
      <c r="V38" s="9" t="s">
        <v>29</v>
      </c>
      <c r="W38" s="10" t="s">
        <v>29</v>
      </c>
      <c r="X38" s="12" t="n">
        <v>0.1</v>
      </c>
      <c r="Y38" s="12" t="n">
        <v>0.1</v>
      </c>
      <c r="Z38" s="12" t="n">
        <v>0.1</v>
      </c>
      <c r="AA38" s="12" t="n">
        <v>0.12</v>
      </c>
      <c r="AB38" s="12" t="n">
        <v>0.1</v>
      </c>
      <c r="AC38" s="12" t="n">
        <v>0.1</v>
      </c>
      <c r="AD38" s="8"/>
    </row>
    <row r="39" customFormat="false" ht="225" hidden="false" customHeight="false" outlineLevel="0" collapsed="false">
      <c r="A39" s="8" t="s">
        <v>58</v>
      </c>
      <c r="B39" s="8" t="s">
        <v>153</v>
      </c>
      <c r="C39" s="8" t="s">
        <v>154</v>
      </c>
      <c r="D39" s="8" t="s">
        <v>155</v>
      </c>
      <c r="E39" s="9" t="s">
        <v>29</v>
      </c>
      <c r="F39" s="9" t="s">
        <v>29</v>
      </c>
      <c r="G39" s="9" t="s">
        <v>29</v>
      </c>
      <c r="H39" s="9" t="s">
        <v>29</v>
      </c>
      <c r="I39" s="9" t="s">
        <v>29</v>
      </c>
      <c r="J39" s="9" t="s">
        <v>29</v>
      </c>
      <c r="K39" s="9" t="s">
        <v>29</v>
      </c>
      <c r="L39" s="9" t="s">
        <v>29</v>
      </c>
      <c r="M39" s="9" t="s">
        <v>29</v>
      </c>
      <c r="N39" s="9" t="s">
        <v>28</v>
      </c>
      <c r="O39" s="9" t="s">
        <v>29</v>
      </c>
      <c r="P39" s="9" t="s">
        <v>29</v>
      </c>
      <c r="Q39" s="9" t="s">
        <v>29</v>
      </c>
      <c r="R39" s="9" t="s">
        <v>29</v>
      </c>
      <c r="S39" s="9" t="s">
        <v>29</v>
      </c>
      <c r="T39" s="9" t="s">
        <v>29</v>
      </c>
      <c r="U39" s="9" t="s">
        <v>29</v>
      </c>
      <c r="V39" s="9" t="s">
        <v>29</v>
      </c>
      <c r="W39" s="10" t="s">
        <v>29</v>
      </c>
      <c r="X39" s="12" t="n">
        <v>0</v>
      </c>
      <c r="Y39" s="12" t="n">
        <v>0</v>
      </c>
      <c r="Z39" s="12" t="n">
        <v>0</v>
      </c>
      <c r="AA39" s="12" t="n">
        <v>0.1</v>
      </c>
      <c r="AB39" s="12" t="n">
        <v>0.15</v>
      </c>
      <c r="AC39" s="12" t="n">
        <v>0.25</v>
      </c>
      <c r="AD39" s="8"/>
    </row>
    <row r="40" customFormat="false" ht="120" hidden="false" customHeight="false" outlineLevel="0" collapsed="false">
      <c r="A40" s="8" t="s">
        <v>58</v>
      </c>
      <c r="B40" s="8" t="s">
        <v>156</v>
      </c>
      <c r="C40" s="8" t="s">
        <v>157</v>
      </c>
      <c r="D40" s="8" t="s">
        <v>158</v>
      </c>
      <c r="E40" s="9" t="s">
        <v>29</v>
      </c>
      <c r="F40" s="9" t="s">
        <v>29</v>
      </c>
      <c r="G40" s="9" t="s">
        <v>29</v>
      </c>
      <c r="H40" s="9" t="s">
        <v>29</v>
      </c>
      <c r="I40" s="9" t="s">
        <v>29</v>
      </c>
      <c r="J40" s="9" t="s">
        <v>29</v>
      </c>
      <c r="K40" s="9" t="s">
        <v>29</v>
      </c>
      <c r="L40" s="9" t="s">
        <v>29</v>
      </c>
      <c r="M40" s="9" t="s">
        <v>29</v>
      </c>
      <c r="N40" s="9" t="s">
        <v>29</v>
      </c>
      <c r="O40" s="9" t="s">
        <v>29</v>
      </c>
      <c r="P40" s="9" t="s">
        <v>29</v>
      </c>
      <c r="Q40" s="9" t="s">
        <v>29</v>
      </c>
      <c r="R40" s="9" t="s">
        <v>29</v>
      </c>
      <c r="S40" s="9" t="s">
        <v>28</v>
      </c>
      <c r="T40" s="9" t="s">
        <v>29</v>
      </c>
      <c r="U40" s="9" t="s">
        <v>29</v>
      </c>
      <c r="V40" s="9" t="s">
        <v>29</v>
      </c>
      <c r="W40" s="10" t="s">
        <v>29</v>
      </c>
      <c r="X40" s="11" t="n">
        <v>0</v>
      </c>
      <c r="Y40" s="11" t="n">
        <v>0.1</v>
      </c>
      <c r="Z40" s="11" t="n">
        <v>0</v>
      </c>
      <c r="AA40" s="11" t="n">
        <v>0</v>
      </c>
      <c r="AB40" s="11" t="n">
        <v>0.2</v>
      </c>
      <c r="AC40" s="11" t="n">
        <v>0</v>
      </c>
      <c r="AD40" s="8"/>
    </row>
    <row r="41" customFormat="false" ht="120" hidden="false" customHeight="false" outlineLevel="0" collapsed="false">
      <c r="A41" s="8" t="s">
        <v>24</v>
      </c>
      <c r="B41" s="8" t="s">
        <v>159</v>
      </c>
      <c r="C41" s="8" t="s">
        <v>160</v>
      </c>
      <c r="D41" s="8" t="s">
        <v>161</v>
      </c>
      <c r="E41" s="9" t="s">
        <v>29</v>
      </c>
      <c r="F41" s="9" t="s">
        <v>29</v>
      </c>
      <c r="G41" s="9" t="s">
        <v>29</v>
      </c>
      <c r="H41" s="9" t="s">
        <v>29</v>
      </c>
      <c r="I41" s="9" t="s">
        <v>29</v>
      </c>
      <c r="J41" s="9" t="s">
        <v>29</v>
      </c>
      <c r="K41" s="9" t="s">
        <v>29</v>
      </c>
      <c r="L41" s="9" t="s">
        <v>29</v>
      </c>
      <c r="M41" s="9" t="s">
        <v>29</v>
      </c>
      <c r="N41" s="9" t="s">
        <v>29</v>
      </c>
      <c r="O41" s="9" t="s">
        <v>29</v>
      </c>
      <c r="P41" s="9" t="s">
        <v>29</v>
      </c>
      <c r="Q41" s="9" t="s">
        <v>29</v>
      </c>
      <c r="R41" s="9" t="s">
        <v>29</v>
      </c>
      <c r="S41" s="9" t="s">
        <v>28</v>
      </c>
      <c r="T41" s="9" t="s">
        <v>29</v>
      </c>
      <c r="U41" s="9" t="s">
        <v>29</v>
      </c>
      <c r="V41" s="9" t="s">
        <v>29</v>
      </c>
      <c r="W41" s="10" t="s">
        <v>29</v>
      </c>
      <c r="X41" s="11" t="n">
        <v>0</v>
      </c>
      <c r="Y41" s="11" t="n">
        <v>0.1</v>
      </c>
      <c r="Z41" s="11" t="n">
        <v>0</v>
      </c>
      <c r="AA41" s="11" t="n">
        <v>0</v>
      </c>
      <c r="AB41" s="11" t="n">
        <v>0.2</v>
      </c>
      <c r="AC41" s="11" t="n">
        <v>0</v>
      </c>
      <c r="AD41" s="8"/>
    </row>
    <row r="42" customFormat="false" ht="135" hidden="false" customHeight="false" outlineLevel="0" collapsed="false">
      <c r="A42" s="8" t="s">
        <v>127</v>
      </c>
      <c r="B42" s="8" t="s">
        <v>162</v>
      </c>
      <c r="C42" s="8" t="s">
        <v>163</v>
      </c>
      <c r="D42" s="8" t="s">
        <v>164</v>
      </c>
      <c r="E42" s="9" t="s">
        <v>29</v>
      </c>
      <c r="F42" s="9" t="s">
        <v>29</v>
      </c>
      <c r="G42" s="9" t="s">
        <v>29</v>
      </c>
      <c r="H42" s="9" t="s">
        <v>29</v>
      </c>
      <c r="I42" s="9" t="s">
        <v>29</v>
      </c>
      <c r="J42" s="9" t="s">
        <v>29</v>
      </c>
      <c r="K42" s="9" t="s">
        <v>29</v>
      </c>
      <c r="L42" s="9" t="s">
        <v>29</v>
      </c>
      <c r="M42" s="9" t="s">
        <v>29</v>
      </c>
      <c r="N42" s="9" t="s">
        <v>29</v>
      </c>
      <c r="O42" s="9" t="s">
        <v>29</v>
      </c>
      <c r="P42" s="9" t="s">
        <v>29</v>
      </c>
      <c r="Q42" s="9" t="s">
        <v>29</v>
      </c>
      <c r="R42" s="9" t="s">
        <v>29</v>
      </c>
      <c r="S42" s="9" t="s">
        <v>28</v>
      </c>
      <c r="T42" s="9" t="s">
        <v>29</v>
      </c>
      <c r="U42" s="9" t="s">
        <v>29</v>
      </c>
      <c r="V42" s="9" t="s">
        <v>29</v>
      </c>
      <c r="W42" s="10" t="s">
        <v>29</v>
      </c>
      <c r="X42" s="11" t="n">
        <v>0</v>
      </c>
      <c r="Y42" s="11" t="n">
        <v>0.25</v>
      </c>
      <c r="Z42" s="11" t="n">
        <v>0</v>
      </c>
      <c r="AA42" s="11" t="n">
        <v>0</v>
      </c>
      <c r="AB42" s="11" t="n">
        <v>0.15</v>
      </c>
      <c r="AC42" s="11" t="n">
        <v>0</v>
      </c>
      <c r="AD42" s="8"/>
    </row>
    <row r="43" customFormat="false" ht="120" hidden="false" customHeight="false" outlineLevel="0" collapsed="false">
      <c r="A43" s="8" t="s">
        <v>24</v>
      </c>
      <c r="B43" s="8" t="s">
        <v>165</v>
      </c>
      <c r="C43" s="8" t="s">
        <v>166</v>
      </c>
      <c r="D43" s="8" t="s">
        <v>167</v>
      </c>
      <c r="E43" s="9" t="s">
        <v>29</v>
      </c>
      <c r="F43" s="9" t="s">
        <v>29</v>
      </c>
      <c r="G43" s="9" t="s">
        <v>29</v>
      </c>
      <c r="H43" s="9" t="s">
        <v>29</v>
      </c>
      <c r="I43" s="9" t="s">
        <v>29</v>
      </c>
      <c r="J43" s="9" t="s">
        <v>29</v>
      </c>
      <c r="K43" s="9" t="s">
        <v>29</v>
      </c>
      <c r="L43" s="9" t="s">
        <v>29</v>
      </c>
      <c r="M43" s="9" t="s">
        <v>29</v>
      </c>
      <c r="N43" s="9" t="s">
        <v>29</v>
      </c>
      <c r="O43" s="9" t="s">
        <v>29</v>
      </c>
      <c r="P43" s="9" t="s">
        <v>29</v>
      </c>
      <c r="Q43" s="9" t="s">
        <v>29</v>
      </c>
      <c r="R43" s="9" t="s">
        <v>29</v>
      </c>
      <c r="S43" s="9" t="s">
        <v>28</v>
      </c>
      <c r="T43" s="9" t="s">
        <v>29</v>
      </c>
      <c r="U43" s="9" t="s">
        <v>29</v>
      </c>
      <c r="V43" s="9" t="s">
        <v>29</v>
      </c>
      <c r="W43" s="10" t="s">
        <v>29</v>
      </c>
      <c r="X43" s="11" t="n">
        <v>0</v>
      </c>
      <c r="Y43" s="11" t="n">
        <v>0.25</v>
      </c>
      <c r="Z43" s="11" t="n">
        <v>0</v>
      </c>
      <c r="AA43" s="11" t="n">
        <v>0</v>
      </c>
      <c r="AB43" s="11" t="n">
        <v>0.15</v>
      </c>
      <c r="AC43" s="11" t="n">
        <v>0</v>
      </c>
      <c r="AD43" s="8"/>
    </row>
    <row r="44" customFormat="false" ht="120" hidden="false" customHeight="false" outlineLevel="0" collapsed="false">
      <c r="A44" s="8" t="s">
        <v>24</v>
      </c>
      <c r="B44" s="8" t="s">
        <v>168</v>
      </c>
      <c r="C44" s="8" t="s">
        <v>169</v>
      </c>
      <c r="D44" s="8" t="s">
        <v>170</v>
      </c>
      <c r="E44" s="9" t="s">
        <v>29</v>
      </c>
      <c r="F44" s="9" t="s">
        <v>29</v>
      </c>
      <c r="G44" s="9" t="s">
        <v>29</v>
      </c>
      <c r="H44" s="9" t="s">
        <v>29</v>
      </c>
      <c r="I44" s="9" t="s">
        <v>29</v>
      </c>
      <c r="J44" s="9" t="s">
        <v>29</v>
      </c>
      <c r="K44" s="9" t="s">
        <v>29</v>
      </c>
      <c r="L44" s="9" t="s">
        <v>29</v>
      </c>
      <c r="M44" s="9" t="s">
        <v>29</v>
      </c>
      <c r="N44" s="9" t="s">
        <v>29</v>
      </c>
      <c r="O44" s="9" t="s">
        <v>29</v>
      </c>
      <c r="P44" s="9" t="s">
        <v>29</v>
      </c>
      <c r="Q44" s="9" t="s">
        <v>29</v>
      </c>
      <c r="R44" s="9" t="s">
        <v>29</v>
      </c>
      <c r="S44" s="9" t="s">
        <v>28</v>
      </c>
      <c r="T44" s="9" t="s">
        <v>29</v>
      </c>
      <c r="U44" s="9" t="s">
        <v>29</v>
      </c>
      <c r="V44" s="9" t="s">
        <v>29</v>
      </c>
      <c r="W44" s="10" t="s">
        <v>29</v>
      </c>
      <c r="X44" s="11" t="n">
        <v>0</v>
      </c>
      <c r="Y44" s="11" t="n">
        <v>0.2</v>
      </c>
      <c r="Z44" s="11" t="n">
        <v>0</v>
      </c>
      <c r="AA44" s="11" t="n">
        <v>0</v>
      </c>
      <c r="AB44" s="11" t="n">
        <v>0.1</v>
      </c>
      <c r="AC44" s="11" t="n">
        <v>0</v>
      </c>
      <c r="AD44" s="8"/>
    </row>
    <row r="45" customFormat="false" ht="105" hidden="false" customHeight="false" outlineLevel="0" collapsed="false">
      <c r="A45" s="8" t="s">
        <v>54</v>
      </c>
      <c r="B45" s="8" t="s">
        <v>171</v>
      </c>
      <c r="C45" s="8" t="s">
        <v>172</v>
      </c>
      <c r="D45" s="8" t="s">
        <v>173</v>
      </c>
      <c r="E45" s="9" t="s">
        <v>29</v>
      </c>
      <c r="F45" s="9" t="s">
        <v>29</v>
      </c>
      <c r="G45" s="9" t="s">
        <v>29</v>
      </c>
      <c r="H45" s="9" t="s">
        <v>29</v>
      </c>
      <c r="I45" s="9" t="s">
        <v>29</v>
      </c>
      <c r="J45" s="9" t="s">
        <v>29</v>
      </c>
      <c r="K45" s="9" t="s">
        <v>29</v>
      </c>
      <c r="L45" s="9" t="s">
        <v>29</v>
      </c>
      <c r="M45" s="9" t="s">
        <v>29</v>
      </c>
      <c r="N45" s="9" t="s">
        <v>29</v>
      </c>
      <c r="O45" s="9" t="s">
        <v>29</v>
      </c>
      <c r="P45" s="9" t="s">
        <v>29</v>
      </c>
      <c r="Q45" s="9" t="s">
        <v>29</v>
      </c>
      <c r="R45" s="9" t="s">
        <v>29</v>
      </c>
      <c r="S45" s="9" t="s">
        <v>28</v>
      </c>
      <c r="T45" s="9" t="s">
        <v>29</v>
      </c>
      <c r="U45" s="9" t="s">
        <v>29</v>
      </c>
      <c r="V45" s="9" t="s">
        <v>29</v>
      </c>
      <c r="W45" s="10" t="s">
        <v>29</v>
      </c>
      <c r="X45" s="11" t="n">
        <v>0</v>
      </c>
      <c r="Y45" s="11" t="n">
        <v>0.2</v>
      </c>
      <c r="Z45" s="11" t="n">
        <v>0</v>
      </c>
      <c r="AA45" s="11" t="n">
        <v>0</v>
      </c>
      <c r="AB45" s="11" t="n">
        <v>0.05</v>
      </c>
      <c r="AC45" s="11" t="n">
        <v>0</v>
      </c>
      <c r="AD45" s="8"/>
    </row>
    <row r="46" customFormat="false" ht="300" hidden="false" customHeight="false" outlineLevel="0" collapsed="false">
      <c r="A46" s="8" t="s">
        <v>24</v>
      </c>
      <c r="B46" s="8" t="s">
        <v>174</v>
      </c>
      <c r="C46" s="8" t="s">
        <v>175</v>
      </c>
      <c r="D46" s="8" t="s">
        <v>176</v>
      </c>
      <c r="E46" s="9" t="s">
        <v>29</v>
      </c>
      <c r="F46" s="9" t="s">
        <v>29</v>
      </c>
      <c r="G46" s="9" t="s">
        <v>29</v>
      </c>
      <c r="H46" s="9" t="s">
        <v>29</v>
      </c>
      <c r="I46" s="9" t="s">
        <v>29</v>
      </c>
      <c r="J46" s="9" t="s">
        <v>29</v>
      </c>
      <c r="K46" s="9" t="s">
        <v>29</v>
      </c>
      <c r="L46" s="9" t="s">
        <v>29</v>
      </c>
      <c r="M46" s="9" t="s">
        <v>29</v>
      </c>
      <c r="N46" s="9" t="s">
        <v>29</v>
      </c>
      <c r="O46" s="9" t="s">
        <v>29</v>
      </c>
      <c r="P46" s="9" t="s">
        <v>29</v>
      </c>
      <c r="Q46" s="9" t="s">
        <v>29</v>
      </c>
      <c r="R46" s="9" t="s">
        <v>29</v>
      </c>
      <c r="S46" s="9" t="s">
        <v>28</v>
      </c>
      <c r="T46" s="9" t="s">
        <v>28</v>
      </c>
      <c r="U46" s="9" t="s">
        <v>28</v>
      </c>
      <c r="V46" s="9" t="s">
        <v>28</v>
      </c>
      <c r="W46" s="10" t="s">
        <v>28</v>
      </c>
      <c r="X46" s="11" t="n">
        <v>0</v>
      </c>
      <c r="Y46" s="11" t="n">
        <v>0.1</v>
      </c>
      <c r="Z46" s="11" t="n">
        <v>0</v>
      </c>
      <c r="AA46" s="11" t="n">
        <v>0</v>
      </c>
      <c r="AB46" s="11" t="n">
        <v>0.1</v>
      </c>
      <c r="AC46" s="11" t="n">
        <v>0</v>
      </c>
      <c r="AD46" s="8"/>
    </row>
    <row r="47" customFormat="false" ht="119.25" hidden="false" customHeight="true" outlineLevel="0" collapsed="false">
      <c r="A47" s="8" t="s">
        <v>47</v>
      </c>
      <c r="B47" s="8" t="s">
        <v>177</v>
      </c>
      <c r="C47" s="8" t="s">
        <v>178</v>
      </c>
      <c r="D47" s="8" t="s">
        <v>179</v>
      </c>
      <c r="E47" s="9" t="s">
        <v>29</v>
      </c>
      <c r="F47" s="9" t="s">
        <v>29</v>
      </c>
      <c r="G47" s="9" t="s">
        <v>29</v>
      </c>
      <c r="H47" s="9" t="s">
        <v>29</v>
      </c>
      <c r="I47" s="9" t="s">
        <v>29</v>
      </c>
      <c r="J47" s="9" t="s">
        <v>29</v>
      </c>
      <c r="K47" s="9" t="s">
        <v>29</v>
      </c>
      <c r="L47" s="9" t="s">
        <v>29</v>
      </c>
      <c r="M47" s="9" t="s">
        <v>29</v>
      </c>
      <c r="N47" s="9" t="s">
        <v>29</v>
      </c>
      <c r="O47" s="9" t="s">
        <v>29</v>
      </c>
      <c r="P47" s="9" t="s">
        <v>29</v>
      </c>
      <c r="Q47" s="9" t="s">
        <v>29</v>
      </c>
      <c r="R47" s="9" t="s">
        <v>28</v>
      </c>
      <c r="S47" s="9" t="s">
        <v>28</v>
      </c>
      <c r="T47" s="9" t="s">
        <v>28</v>
      </c>
      <c r="U47" s="9" t="s">
        <v>28</v>
      </c>
      <c r="V47" s="9" t="s">
        <v>28</v>
      </c>
      <c r="W47" s="10" t="s">
        <v>28</v>
      </c>
      <c r="X47" s="11" t="n">
        <v>0</v>
      </c>
      <c r="Y47" s="11" t="n">
        <v>0.05</v>
      </c>
      <c r="Z47" s="11" t="n">
        <v>0</v>
      </c>
      <c r="AA47" s="11" t="n">
        <v>0</v>
      </c>
      <c r="AB47" s="11" t="n">
        <v>0.2</v>
      </c>
      <c r="AC47" s="11" t="n">
        <v>0</v>
      </c>
      <c r="AD47" s="8"/>
    </row>
    <row r="48" customFormat="false" ht="145.5" hidden="false" customHeight="false" outlineLevel="0" collapsed="false">
      <c r="A48" s="8" t="s">
        <v>47</v>
      </c>
      <c r="B48" s="8" t="s">
        <v>180</v>
      </c>
      <c r="C48" s="8" t="s">
        <v>181</v>
      </c>
      <c r="D48" s="8" t="s">
        <v>182</v>
      </c>
      <c r="E48" s="9" t="s">
        <v>29</v>
      </c>
      <c r="F48" s="9" t="s">
        <v>29</v>
      </c>
      <c r="G48" s="9" t="s">
        <v>29</v>
      </c>
      <c r="H48" s="9" t="s">
        <v>29</v>
      </c>
      <c r="I48" s="9" t="s">
        <v>29</v>
      </c>
      <c r="J48" s="9" t="s">
        <v>29</v>
      </c>
      <c r="K48" s="9" t="s">
        <v>29</v>
      </c>
      <c r="L48" s="9" t="s">
        <v>29</v>
      </c>
      <c r="M48" s="9" t="s">
        <v>29</v>
      </c>
      <c r="N48" s="9" t="s">
        <v>29</v>
      </c>
      <c r="O48" s="9" t="s">
        <v>29</v>
      </c>
      <c r="P48" s="9" t="s">
        <v>29</v>
      </c>
      <c r="Q48" s="9" t="s">
        <v>29</v>
      </c>
      <c r="R48" s="9" t="s">
        <v>29</v>
      </c>
      <c r="S48" s="9" t="s">
        <v>29</v>
      </c>
      <c r="T48" s="9" t="s">
        <v>28</v>
      </c>
      <c r="U48" s="9" t="s">
        <v>29</v>
      </c>
      <c r="V48" s="9" t="s">
        <v>29</v>
      </c>
      <c r="W48" s="10" t="s">
        <v>29</v>
      </c>
      <c r="X48" s="11" t="n">
        <v>0</v>
      </c>
      <c r="Y48" s="11" t="n">
        <v>0</v>
      </c>
      <c r="Z48" s="11" t="n">
        <v>0.25</v>
      </c>
      <c r="AA48" s="11" t="n">
        <v>0</v>
      </c>
      <c r="AB48" s="11" t="n">
        <v>0</v>
      </c>
      <c r="AC48" s="11" t="n">
        <v>0</v>
      </c>
      <c r="AD48" s="8" t="s">
        <v>183</v>
      </c>
    </row>
    <row r="49" customFormat="false" ht="119.4" hidden="false" customHeight="false" outlineLevel="0" collapsed="false">
      <c r="A49" s="8" t="s">
        <v>47</v>
      </c>
      <c r="B49" s="8" t="s">
        <v>184</v>
      </c>
      <c r="C49" s="8" t="s">
        <v>185</v>
      </c>
      <c r="D49" s="8" t="s">
        <v>186</v>
      </c>
      <c r="E49" s="9" t="s">
        <v>29</v>
      </c>
      <c r="F49" s="9" t="s">
        <v>29</v>
      </c>
      <c r="G49" s="9" t="s">
        <v>29</v>
      </c>
      <c r="H49" s="9" t="s">
        <v>29</v>
      </c>
      <c r="I49" s="9" t="s">
        <v>29</v>
      </c>
      <c r="J49" s="9" t="s">
        <v>29</v>
      </c>
      <c r="K49" s="9" t="s">
        <v>29</v>
      </c>
      <c r="L49" s="9" t="s">
        <v>29</v>
      </c>
      <c r="M49" s="9" t="s">
        <v>29</v>
      </c>
      <c r="N49" s="9" t="s">
        <v>29</v>
      </c>
      <c r="O49" s="9" t="s">
        <v>29</v>
      </c>
      <c r="P49" s="9" t="s">
        <v>29</v>
      </c>
      <c r="Q49" s="9" t="s">
        <v>29</v>
      </c>
      <c r="R49" s="9" t="s">
        <v>29</v>
      </c>
      <c r="S49" s="9" t="s">
        <v>29</v>
      </c>
      <c r="T49" s="9" t="s">
        <v>28</v>
      </c>
      <c r="U49" s="9" t="s">
        <v>29</v>
      </c>
      <c r="V49" s="9" t="s">
        <v>29</v>
      </c>
      <c r="W49" s="10" t="s">
        <v>29</v>
      </c>
      <c r="X49" s="11" t="n">
        <v>0</v>
      </c>
      <c r="Y49" s="11" t="n">
        <v>0</v>
      </c>
      <c r="Z49" s="11" t="n">
        <v>0.25</v>
      </c>
      <c r="AA49" s="11" t="n">
        <v>0</v>
      </c>
      <c r="AB49" s="11" t="n">
        <v>0</v>
      </c>
      <c r="AC49" s="11" t="n">
        <v>0</v>
      </c>
      <c r="AD49" s="8" t="s">
        <v>183</v>
      </c>
    </row>
    <row r="50" customFormat="false" ht="132.45" hidden="false" customHeight="false" outlineLevel="0" collapsed="false">
      <c r="A50" s="8" t="s">
        <v>47</v>
      </c>
      <c r="B50" s="8" t="s">
        <v>187</v>
      </c>
      <c r="C50" s="8" t="s">
        <v>188</v>
      </c>
      <c r="D50" s="8" t="s">
        <v>189</v>
      </c>
      <c r="E50" s="9" t="s">
        <v>29</v>
      </c>
      <c r="F50" s="9" t="s">
        <v>29</v>
      </c>
      <c r="G50" s="9" t="s">
        <v>29</v>
      </c>
      <c r="H50" s="9" t="s">
        <v>29</v>
      </c>
      <c r="I50" s="9" t="s">
        <v>29</v>
      </c>
      <c r="J50" s="9" t="s">
        <v>29</v>
      </c>
      <c r="K50" s="9" t="s">
        <v>29</v>
      </c>
      <c r="L50" s="9" t="s">
        <v>29</v>
      </c>
      <c r="M50" s="9" t="s">
        <v>29</v>
      </c>
      <c r="N50" s="9" t="s">
        <v>29</v>
      </c>
      <c r="O50" s="9" t="s">
        <v>29</v>
      </c>
      <c r="P50" s="9" t="s">
        <v>29</v>
      </c>
      <c r="Q50" s="9" t="s">
        <v>29</v>
      </c>
      <c r="R50" s="9" t="s">
        <v>29</v>
      </c>
      <c r="S50" s="9" t="s">
        <v>29</v>
      </c>
      <c r="T50" s="9" t="s">
        <v>28</v>
      </c>
      <c r="U50" s="9" t="s">
        <v>29</v>
      </c>
      <c r="V50" s="9" t="s">
        <v>29</v>
      </c>
      <c r="W50" s="10" t="s">
        <v>29</v>
      </c>
      <c r="X50" s="11" t="n">
        <v>0</v>
      </c>
      <c r="Y50" s="11" t="n">
        <v>0</v>
      </c>
      <c r="Z50" s="11" t="n">
        <v>0.1</v>
      </c>
      <c r="AA50" s="11" t="n">
        <v>0</v>
      </c>
      <c r="AB50" s="11" t="n">
        <v>0</v>
      </c>
      <c r="AC50" s="11" t="n">
        <v>0</v>
      </c>
      <c r="AD50" s="8" t="s">
        <v>183</v>
      </c>
    </row>
    <row r="51" customFormat="false" ht="132.45" hidden="false" customHeight="false" outlineLevel="0" collapsed="false">
      <c r="A51" s="8" t="s">
        <v>47</v>
      </c>
      <c r="B51" s="8" t="s">
        <v>190</v>
      </c>
      <c r="C51" s="8" t="s">
        <v>191</v>
      </c>
      <c r="D51" s="8" t="s">
        <v>192</v>
      </c>
      <c r="E51" s="9" t="s">
        <v>29</v>
      </c>
      <c r="F51" s="9" t="s">
        <v>29</v>
      </c>
      <c r="G51" s="9" t="s">
        <v>29</v>
      </c>
      <c r="H51" s="9" t="s">
        <v>29</v>
      </c>
      <c r="I51" s="9" t="s">
        <v>29</v>
      </c>
      <c r="J51" s="9" t="s">
        <v>29</v>
      </c>
      <c r="K51" s="9" t="s">
        <v>29</v>
      </c>
      <c r="L51" s="9" t="s">
        <v>29</v>
      </c>
      <c r="M51" s="9" t="s">
        <v>29</v>
      </c>
      <c r="N51" s="9" t="s">
        <v>29</v>
      </c>
      <c r="O51" s="9" t="s">
        <v>29</v>
      </c>
      <c r="P51" s="9" t="s">
        <v>29</v>
      </c>
      <c r="Q51" s="9" t="s">
        <v>29</v>
      </c>
      <c r="R51" s="9" t="s">
        <v>29</v>
      </c>
      <c r="S51" s="9" t="s">
        <v>29</v>
      </c>
      <c r="T51" s="9" t="s">
        <v>28</v>
      </c>
      <c r="U51" s="9" t="s">
        <v>29</v>
      </c>
      <c r="V51" s="9" t="s">
        <v>29</v>
      </c>
      <c r="W51" s="10" t="s">
        <v>29</v>
      </c>
      <c r="X51" s="11" t="n">
        <v>0</v>
      </c>
      <c r="Y51" s="11" t="n">
        <v>0</v>
      </c>
      <c r="Z51" s="11" t="n">
        <v>0.1</v>
      </c>
      <c r="AA51" s="11" t="n">
        <v>0</v>
      </c>
      <c r="AB51" s="11" t="n">
        <v>0</v>
      </c>
      <c r="AC51" s="11" t="n">
        <v>0</v>
      </c>
      <c r="AD51" s="8" t="s">
        <v>183</v>
      </c>
    </row>
    <row r="52" customFormat="false" ht="15" hidden="false" customHeight="false" outlineLevel="0" collapsed="false">
      <c r="D52" s="0"/>
      <c r="E52" s="13" t="n">
        <f aca="false">COUNTIF(E2:E51,"SÍ")</f>
        <v>15</v>
      </c>
      <c r="F52" s="13" t="n">
        <f aca="false">COUNTIF(F2:F51,"SÍ")</f>
        <v>17</v>
      </c>
      <c r="G52" s="13" t="n">
        <f aca="false">COUNTIF(G2:G51,"SÍ")</f>
        <v>17</v>
      </c>
      <c r="H52" s="13" t="n">
        <f aca="false">COUNTIF(H2:H51,"SÍ")</f>
        <v>17</v>
      </c>
      <c r="I52" s="13" t="n">
        <f aca="false">COUNTIF(I2:I51,"SÍ")</f>
        <v>17</v>
      </c>
      <c r="J52" s="13" t="n">
        <f aca="false">COUNTIF(J2:J51,"SÍ")</f>
        <v>15</v>
      </c>
      <c r="K52" s="13" t="n">
        <f aca="false">COUNTIF(K2:K51,"SÍ")</f>
        <v>11</v>
      </c>
      <c r="L52" s="13" t="n">
        <f aca="false">COUNTIF(L2:L51,"SÍ")</f>
        <v>10</v>
      </c>
      <c r="M52" s="13" t="n">
        <f aca="false">COUNTIF(M2:M51,"SÍ")</f>
        <v>4</v>
      </c>
      <c r="N52" s="13" t="n">
        <f aca="false">COUNTIF(N2:N51,"SÍ")</f>
        <v>12</v>
      </c>
      <c r="O52" s="13" t="n">
        <f aca="false">COUNTIF(O2:O51,"SÍ")</f>
        <v>10</v>
      </c>
      <c r="P52" s="13" t="n">
        <f aca="false">COUNTIF(P2:P51,"SÍ")</f>
        <v>10</v>
      </c>
      <c r="Q52" s="13" t="n">
        <f aca="false">COUNTIF(Q2:Q51,"SÍ")</f>
        <v>5</v>
      </c>
      <c r="R52" s="13" t="n">
        <f aca="false">COUNTIF(R2:R51,"SÍ")</f>
        <v>15</v>
      </c>
      <c r="S52" s="13" t="n">
        <f aca="false">COUNTIF(S2:S51,"SÍ")</f>
        <v>13</v>
      </c>
      <c r="T52" s="13" t="n">
        <f aca="false">COUNTIF(T2:T51,"SÍ")</f>
        <v>11</v>
      </c>
      <c r="U52" s="13" t="n">
        <f aca="false">COUNTIF(U2:U51,"SÍ")</f>
        <v>6</v>
      </c>
      <c r="V52" s="13" t="n">
        <f aca="false">COUNTIF(V2:V51,"SÍ")</f>
        <v>7</v>
      </c>
      <c r="W52" s="13" t="n">
        <f aca="false">COUNTIF(W2:W51,"SÍ")</f>
        <v>6</v>
      </c>
      <c r="X52" s="0"/>
      <c r="Y52" s="0"/>
      <c r="Z52" s="0"/>
      <c r="AA52" s="0"/>
      <c r="AB52" s="0"/>
      <c r="AC52" s="0"/>
    </row>
    <row r="53" customFormat="false" ht="15.75" hidden="false" customHeight="false" outlineLevel="0" collapsed="false">
      <c r="D53" s="14" t="s">
        <v>127</v>
      </c>
      <c r="E53" s="15" t="n">
        <f aca="false">COUNTIFS($A$2:$A$51,$D$53,E2:E51,"SÍ")</f>
        <v>1</v>
      </c>
      <c r="F53" s="15" t="n">
        <f aca="false">COUNTIFS($A$2:$A$51,$D$53,F2:F51,"SÍ")</f>
        <v>1</v>
      </c>
      <c r="G53" s="15" t="n">
        <f aca="false">COUNTIFS($A$2:$A$51,$D$53,G2:G51,"SÍ")</f>
        <v>1</v>
      </c>
      <c r="H53" s="15" t="n">
        <f aca="false">COUNTIFS($A$2:$A$51,$D$53,H2:H51,"SÍ")</f>
        <v>1</v>
      </c>
      <c r="I53" s="15" t="n">
        <f aca="false">COUNTIFS($A$2:$A$51,$D$53,I2:I51,"SÍ")</f>
        <v>1</v>
      </c>
      <c r="J53" s="15" t="n">
        <f aca="false">COUNTIFS($A$2:$A$51,$D$53,J2:J51,"SÍ")</f>
        <v>1</v>
      </c>
      <c r="K53" s="15" t="n">
        <f aca="false">COUNTIFS($A$2:$A$51,$D$53,K2:K51,"SÍ")</f>
        <v>0</v>
      </c>
      <c r="L53" s="15" t="n">
        <f aca="false">COUNTIFS($A$2:$A$51,$D$53,L2:L51,"SÍ")</f>
        <v>0</v>
      </c>
      <c r="M53" s="15" t="n">
        <f aca="false">COUNTIFS($A$2:$A$51,$D$53,M2:M51,"SÍ")</f>
        <v>0</v>
      </c>
      <c r="N53" s="15" t="n">
        <f aca="false">COUNTIFS($A$2:$A$51,$D$53,N2:N51,"SÍ")</f>
        <v>0</v>
      </c>
      <c r="O53" s="15" t="n">
        <f aca="false">COUNTIFS($A$2:$A$51,$D$53,O2:O51,"SÍ")</f>
        <v>0</v>
      </c>
      <c r="P53" s="15" t="n">
        <f aca="false">COUNTIFS($A$2:$A$51,$D$53,P2:P51,"SÍ")</f>
        <v>0</v>
      </c>
      <c r="Q53" s="15" t="n">
        <f aca="false">COUNTIFS($A$2:$A$51,$D$53,Q2:Q51,"SÍ")</f>
        <v>0</v>
      </c>
      <c r="R53" s="15" t="n">
        <f aca="false">COUNTIFS($A$2:$A$51,$D$53,R2:R51,"SÍ")</f>
        <v>0</v>
      </c>
      <c r="S53" s="15" t="n">
        <f aca="false">COUNTIFS($A$2:$A$51,$D$53,S2:S51,"SÍ")</f>
        <v>1</v>
      </c>
      <c r="T53" s="15" t="n">
        <f aca="false">COUNTIFS($A$2:$A$51,$D$53,T2:T51,"SÍ")</f>
        <v>0</v>
      </c>
      <c r="U53" s="15" t="n">
        <f aca="false">COUNTIFS($A$2:$A$51,$D$53,U2:U51,"SÍ")</f>
        <v>0</v>
      </c>
      <c r="V53" s="15" t="n">
        <f aca="false">COUNTIFS($A$2:$A$51,$D$53,V2:V51,"SÍ")</f>
        <v>0</v>
      </c>
      <c r="W53" s="15" t="n">
        <f aca="false">COUNTIFS($A$2:$A$51,$D$53,W2:W51,"SÍ")</f>
        <v>0</v>
      </c>
      <c r="X53" s="16"/>
      <c r="Y53" s="17"/>
      <c r="Z53" s="17"/>
      <c r="AA53" s="17"/>
      <c r="AB53" s="17"/>
      <c r="AC53" s="17"/>
    </row>
    <row r="54" customFormat="false" ht="15.75" hidden="false" customHeight="false" outlineLevel="0" collapsed="false">
      <c r="D54" s="14" t="s">
        <v>66</v>
      </c>
      <c r="E54" s="15" t="n">
        <f aca="false">COUNTIFS($A$2:$A$51,$D$54,E2:E51,"SÍ")</f>
        <v>2</v>
      </c>
      <c r="F54" s="15" t="n">
        <f aca="false">COUNTIFS($A$2:$A$51,$D$54,F2:F51,"SÍ")</f>
        <v>2</v>
      </c>
      <c r="G54" s="15" t="n">
        <f aca="false">COUNTIFS($A$2:$A$51,$D$54,G2:G51,"SÍ")</f>
        <v>2</v>
      </c>
      <c r="H54" s="15" t="n">
        <f aca="false">COUNTIFS($A$2:$A$51,$D$54,H2:H51,"SÍ")</f>
        <v>2</v>
      </c>
      <c r="I54" s="15" t="n">
        <f aca="false">COUNTIFS($A$2:$A$51,$D$54,I2:I51,"SÍ")</f>
        <v>2</v>
      </c>
      <c r="J54" s="15" t="n">
        <f aca="false">COUNTIFS($A$2:$A$51,$D$54,J2:J51,"SÍ")</f>
        <v>2</v>
      </c>
      <c r="K54" s="15" t="n">
        <f aca="false">COUNTIFS($A$2:$A$51,$D$54,K2:K51,"SÍ")</f>
        <v>0</v>
      </c>
      <c r="L54" s="15" t="n">
        <f aca="false">COUNTIFS($A$2:$A$51,$D$54,L2:L51,"SÍ")</f>
        <v>0</v>
      </c>
      <c r="M54" s="15" t="n">
        <f aca="false">COUNTIFS($A$2:$A$51,$D$54,M2:M51,"SÍ")</f>
        <v>0</v>
      </c>
      <c r="N54" s="15" t="n">
        <f aca="false">COUNTIFS($A$2:$A$51,$D$54,N2:N51,"SÍ")</f>
        <v>2</v>
      </c>
      <c r="O54" s="15" t="n">
        <f aca="false">COUNTIFS($A$2:$A$51,$D$54,O2:O51,"SÍ")</f>
        <v>0</v>
      </c>
      <c r="P54" s="15" t="n">
        <f aca="false">COUNTIFS($A$2:$A$51,$D$54,P2:P51,"SÍ")</f>
        <v>0</v>
      </c>
      <c r="Q54" s="15" t="n">
        <f aca="false">COUNTIFS($A$2:$A$51,$D$54,Q2:Q51,"SÍ")</f>
        <v>0</v>
      </c>
      <c r="R54" s="15" t="n">
        <f aca="false">COUNTIFS($A$2:$A$51,$D$54,R2:R51,"SÍ")</f>
        <v>2</v>
      </c>
      <c r="S54" s="15" t="n">
        <f aca="false">COUNTIFS($A$2:$A$51,$D$54,S2:S51,"SÍ")</f>
        <v>0</v>
      </c>
      <c r="T54" s="15" t="n">
        <f aca="false">COUNTIFS($A$2:$A$51,$D$54,T2:T51,"SÍ")</f>
        <v>0</v>
      </c>
      <c r="U54" s="15" t="n">
        <f aca="false">COUNTIFS($A$2:$A$51,$D$54,U2:U51,"SÍ")</f>
        <v>0</v>
      </c>
      <c r="V54" s="15" t="n">
        <f aca="false">COUNTIFS($A$2:$A$51,$D$54,V2:V51,"SÍ")</f>
        <v>0</v>
      </c>
      <c r="W54" s="15" t="n">
        <f aca="false">COUNTIFS($A$2:$A$51,$D$54,W2:W51,"SÍ")</f>
        <v>0</v>
      </c>
      <c r="X54" s="16"/>
      <c r="Y54" s="17"/>
      <c r="Z54" s="17"/>
      <c r="AA54" s="17"/>
      <c r="AB54" s="17"/>
      <c r="AC54" s="17"/>
    </row>
    <row r="55" customFormat="false" ht="15.75" hidden="false" customHeight="false" outlineLevel="0" collapsed="false">
      <c r="D55" s="14" t="s">
        <v>24</v>
      </c>
      <c r="E55" s="15" t="n">
        <f aca="false">COUNTIFS($A$2:$A$51,$D$55,E2:E51,"SÍ")</f>
        <v>2</v>
      </c>
      <c r="F55" s="15" t="n">
        <f aca="false">COUNTIFS($A$2:$A$51,$D$55,F2:F51,"SÍ")</f>
        <v>4</v>
      </c>
      <c r="G55" s="15" t="n">
        <f aca="false">COUNTIFS($A$2:$A$51,$D$55,G2:G51,"SÍ")</f>
        <v>4</v>
      </c>
      <c r="H55" s="15" t="n">
        <f aca="false">COUNTIFS($A$2:$A$51,$D$55,H2:H51,"SÍ")</f>
        <v>4</v>
      </c>
      <c r="I55" s="15" t="n">
        <f aca="false">COUNTIFS($A$2:$A$51,$D$55,I2:I51,"SÍ")</f>
        <v>4</v>
      </c>
      <c r="J55" s="15" t="n">
        <f aca="false">COUNTIFS($A$2:$A$51,$D$55,J2:J51,"SÍ")</f>
        <v>2</v>
      </c>
      <c r="K55" s="15" t="n">
        <f aca="false">COUNTIFS($A$2:$A$51,$D$55,K2:K51,"SÍ")</f>
        <v>4</v>
      </c>
      <c r="L55" s="15" t="n">
        <f aca="false">COUNTIFS($A$2:$A$51,$D$55,L2:L51,"SÍ")</f>
        <v>0</v>
      </c>
      <c r="M55" s="15" t="n">
        <f aca="false">COUNTIFS($A$2:$A$51,$D$55,M2:M51,"SÍ")</f>
        <v>0</v>
      </c>
      <c r="N55" s="15" t="n">
        <f aca="false">COUNTIFS($A$2:$A$51,$D$55,N2:N51,"SÍ")</f>
        <v>2</v>
      </c>
      <c r="O55" s="15" t="n">
        <f aca="false">COUNTIFS($A$2:$A$51,$D$55,O2:O51,"SÍ")</f>
        <v>0</v>
      </c>
      <c r="P55" s="15" t="n">
        <f aca="false">COUNTIFS($A$2:$A$51,$D$55,P2:P51,"SÍ")</f>
        <v>0</v>
      </c>
      <c r="Q55" s="15" t="n">
        <f aca="false">COUNTIFS($A$2:$A$51,$D$55,Q2:Q51,"SÍ")</f>
        <v>0</v>
      </c>
      <c r="R55" s="15" t="n">
        <f aca="false">COUNTIFS($A$2:$A$51,$D$55,R2:R51,"SÍ")</f>
        <v>3</v>
      </c>
      <c r="S55" s="15" t="n">
        <f aca="false">COUNTIFS($A$2:$A$51,$D$55,S2:S51,"SÍ")</f>
        <v>4</v>
      </c>
      <c r="T55" s="15" t="n">
        <f aca="false">COUNTIFS($A$2:$A$51,$D$55,T2:T51,"SÍ")</f>
        <v>1</v>
      </c>
      <c r="U55" s="15" t="n">
        <f aca="false">COUNTIFS($A$2:$A$51,$D$55,U2:U51,"SÍ")</f>
        <v>1</v>
      </c>
      <c r="V55" s="15" t="n">
        <f aca="false">COUNTIFS($A$2:$A$51,$D$55,V2:V51,"SÍ")</f>
        <v>1</v>
      </c>
      <c r="W55" s="15" t="n">
        <f aca="false">COUNTIFS($A$2:$A$51,$D$55,W2:W51,"SÍ")</f>
        <v>1</v>
      </c>
      <c r="X55" s="16"/>
      <c r="Y55" s="17"/>
      <c r="Z55" s="17"/>
      <c r="AA55" s="17"/>
      <c r="AB55" s="17"/>
      <c r="AC55" s="17"/>
    </row>
    <row r="56" customFormat="false" ht="15.75" hidden="false" customHeight="false" outlineLevel="0" collapsed="false">
      <c r="D56" s="14" t="s">
        <v>47</v>
      </c>
      <c r="E56" s="15" t="n">
        <f aca="false">COUNTIFS($A$2:$A$51,$D$56,E2:E51,"SÍ")</f>
        <v>3</v>
      </c>
      <c r="F56" s="15" t="n">
        <f aca="false">COUNTIFS($A$2:$A$51,$D$56,F2:F51,"SÍ")</f>
        <v>3</v>
      </c>
      <c r="G56" s="15" t="n">
        <f aca="false">COUNTIFS($A$2:$A$51,$D$56,G2:G51,"SÍ")</f>
        <v>3</v>
      </c>
      <c r="H56" s="15" t="n">
        <f aca="false">COUNTIFS($A$2:$A$51,$D$56,H2:H51,"SÍ")</f>
        <v>3</v>
      </c>
      <c r="I56" s="15" t="n">
        <f aca="false">COUNTIFS($A$2:$A$51,$D$56,I2:I51,"SÍ")</f>
        <v>3</v>
      </c>
      <c r="J56" s="15" t="n">
        <f aca="false">COUNTIFS($A$2:$A$51,$D$56,J2:J51,"SÍ")</f>
        <v>3</v>
      </c>
      <c r="K56" s="15" t="n">
        <f aca="false">COUNTIFS($A$2:$A$51,$D$56,K2:K51,"SÍ")</f>
        <v>3</v>
      </c>
      <c r="L56" s="15" t="n">
        <f aca="false">COUNTIFS($A$2:$A$51,$D$56,L2:L51,"SÍ")</f>
        <v>2</v>
      </c>
      <c r="M56" s="15" t="n">
        <f aca="false">COUNTIFS($A$2:$A$51,$D$56,M2:M51,"SÍ")</f>
        <v>2</v>
      </c>
      <c r="N56" s="15" t="n">
        <f aca="false">COUNTIFS($A$2:$A$51,$D$56,N2:N51,"SÍ")</f>
        <v>2</v>
      </c>
      <c r="O56" s="15" t="n">
        <f aca="false">COUNTIFS($A$2:$A$51,$D$56,O2:O51,"SÍ")</f>
        <v>2</v>
      </c>
      <c r="P56" s="15" t="n">
        <f aca="false">COUNTIFS($A$2:$A$51,$D$56,P2:P51,"SÍ")</f>
        <v>2</v>
      </c>
      <c r="Q56" s="15" t="n">
        <f aca="false">COUNTIFS($A$2:$A$51,$D$56,Q2:Q51,"SÍ")</f>
        <v>2</v>
      </c>
      <c r="R56" s="15" t="n">
        <f aca="false">COUNTIFS($A$2:$A$51,$D$56,R2:R51,"SÍ")</f>
        <v>4</v>
      </c>
      <c r="S56" s="15" t="n">
        <f aca="false">COUNTIFS($A$2:$A$51,$D$56,S2:S51,"SÍ")</f>
        <v>3</v>
      </c>
      <c r="T56" s="15" t="n">
        <f aca="false">COUNTIFS($A$2:$A$51,$D$56,T2:T51,"SÍ")</f>
        <v>7</v>
      </c>
      <c r="U56" s="15" t="n">
        <f aca="false">COUNTIFS($A$2:$A$51,$D$56,U2:U51,"SÍ")</f>
        <v>3</v>
      </c>
      <c r="V56" s="15" t="n">
        <f aca="false">COUNTIFS($A$2:$A$51,$D$56,V2:V51,"SÍ")</f>
        <v>3</v>
      </c>
      <c r="W56" s="15" t="n">
        <f aca="false">COUNTIFS($A$2:$A$51,$D$56,W2:W51,"SÍ")</f>
        <v>3</v>
      </c>
      <c r="X56" s="16"/>
      <c r="Y56" s="17"/>
      <c r="Z56" s="17"/>
      <c r="AA56" s="17"/>
      <c r="AB56" s="17"/>
      <c r="AC56" s="17"/>
    </row>
    <row r="57" customFormat="false" ht="15.75" hidden="false" customHeight="false" outlineLevel="0" collapsed="false">
      <c r="D57" s="14" t="s">
        <v>83</v>
      </c>
      <c r="E57" s="15" t="n">
        <f aca="false">COUNTIFS($A$2:$A$51,$D$57,E2:E51,"SÍ")</f>
        <v>1</v>
      </c>
      <c r="F57" s="15" t="n">
        <f aca="false">COUNTIFS($A$2:$A$51,$D$57,F2:F51,"SÍ")</f>
        <v>1</v>
      </c>
      <c r="G57" s="15" t="n">
        <f aca="false">COUNTIFS($A$2:$A$51,$D$57,G2:G51,"SÍ")</f>
        <v>1</v>
      </c>
      <c r="H57" s="15" t="n">
        <f aca="false">COUNTIFS($A$2:$A$51,$D$57,H2:H51,"SÍ")</f>
        <v>1</v>
      </c>
      <c r="I57" s="15" t="n">
        <f aca="false">COUNTIFS($A$2:$A$51,$D$57,I2:I51,"SÍ")</f>
        <v>1</v>
      </c>
      <c r="J57" s="15" t="n">
        <f aca="false">COUNTIFS($A$2:$A$51,$D$57,J2:J51,"SÍ")</f>
        <v>1</v>
      </c>
      <c r="K57" s="15" t="n">
        <f aca="false">COUNTIFS($A$2:$A$51,$D$57,K2:K51,"SÍ")</f>
        <v>0</v>
      </c>
      <c r="L57" s="15" t="n">
        <f aca="false">COUNTIFS($A$2:$A$51,$D$57,L2:L51,"SÍ")</f>
        <v>1</v>
      </c>
      <c r="M57" s="15" t="n">
        <f aca="false">COUNTIFS($A$2:$A$51,$D$57,M2:M51,"SÍ")</f>
        <v>0</v>
      </c>
      <c r="N57" s="15" t="n">
        <f aca="false">COUNTIFS($A$2:$A$51,$D$57,N2:N51,"SÍ")</f>
        <v>0</v>
      </c>
      <c r="O57" s="15" t="n">
        <f aca="false">COUNTIFS($A$2:$A$51,$D$57,O2:O51,"SÍ")</f>
        <v>1</v>
      </c>
      <c r="P57" s="15" t="n">
        <f aca="false">COUNTIFS($A$2:$A$51,$D$57,P2:P51,"SÍ")</f>
        <v>1</v>
      </c>
      <c r="Q57" s="15" t="n">
        <f aca="false">COUNTIFS($A$2:$A$51,$D$57,Q2:Q51,"SÍ")</f>
        <v>0</v>
      </c>
      <c r="R57" s="15" t="n">
        <f aca="false">COUNTIFS($A$2:$A$51,$D$57,R2:R51,"SÍ")</f>
        <v>0</v>
      </c>
      <c r="S57" s="15" t="n">
        <f aca="false">COUNTIFS($A$2:$A$51,$D$57,S2:S51,"SÍ")</f>
        <v>0</v>
      </c>
      <c r="T57" s="15" t="n">
        <f aca="false">COUNTIFS($A$2:$A$51,$D$57,T2:T51,"SÍ")</f>
        <v>0</v>
      </c>
      <c r="U57" s="15" t="n">
        <f aca="false">COUNTIFS($A$2:$A$51,$D$57,U2:U51,"SÍ")</f>
        <v>0</v>
      </c>
      <c r="V57" s="15" t="n">
        <f aca="false">COUNTIFS($A$2:$A$51,$D$57,V2:V51,"SÍ")</f>
        <v>0</v>
      </c>
      <c r="W57" s="15" t="n">
        <f aca="false">COUNTIFS($A$2:$A$51,$D$57,W2:W51,"SÍ")</f>
        <v>0</v>
      </c>
      <c r="X57" s="16"/>
      <c r="Y57" s="17"/>
      <c r="Z57" s="17"/>
      <c r="AA57" s="17"/>
      <c r="AB57" s="17"/>
      <c r="AC57" s="17"/>
    </row>
    <row r="58" customFormat="false" ht="15.75" hidden="false" customHeight="false" outlineLevel="0" collapsed="false">
      <c r="D58" s="14" t="s">
        <v>193</v>
      </c>
      <c r="E58" s="15" t="n">
        <f aca="false">COUNTIFS($A$2:$A$51,$D$58,E2:E51,"SÍ")</f>
        <v>4</v>
      </c>
      <c r="F58" s="15" t="n">
        <f aca="false">COUNTIFS($A$2:$A$51,$D$58,F2:F51,"SÍ")</f>
        <v>4</v>
      </c>
      <c r="G58" s="15" t="n">
        <f aca="false">COUNTIFS($A$2:$A$51,$D$58,G2:G51,"SÍ")</f>
        <v>4</v>
      </c>
      <c r="H58" s="15" t="n">
        <f aca="false">COUNTIFS($A$2:$A$51,$D$58,H2:H51,"SÍ")</f>
        <v>4</v>
      </c>
      <c r="I58" s="15" t="n">
        <f aca="false">COUNTIFS($A$2:$A$51,$D$58,I2:I51,"SÍ")</f>
        <v>4</v>
      </c>
      <c r="J58" s="15" t="n">
        <f aca="false">COUNTIFS($A$2:$A$51,$D$58,J2:J51,"SÍ")</f>
        <v>4</v>
      </c>
      <c r="K58" s="15" t="n">
        <f aca="false">COUNTIFS($A$2:$A$51,$D$58,K2:K51,"SÍ")</f>
        <v>2</v>
      </c>
      <c r="L58" s="15" t="n">
        <f aca="false">COUNTIFS($A$2:$A$51,$D$58,L2:L51,"SÍ")</f>
        <v>5</v>
      </c>
      <c r="M58" s="15" t="n">
        <f aca="false">COUNTIFS($A$2:$A$51,$D$58,M2:M51,"SÍ")</f>
        <v>0</v>
      </c>
      <c r="N58" s="15" t="n">
        <f aca="false">COUNTIFS($A$2:$A$51,$D$58,N2:N51,"SÍ")</f>
        <v>2</v>
      </c>
      <c r="O58" s="15" t="n">
        <f aca="false">COUNTIFS($A$2:$A$51,$D$58,O2:O51,"SÍ")</f>
        <v>5</v>
      </c>
      <c r="P58" s="15" t="n">
        <f aca="false">COUNTIFS($A$2:$A$51,$D$58,P2:P51,"SÍ")</f>
        <v>5</v>
      </c>
      <c r="Q58" s="15" t="n">
        <f aca="false">COUNTIFS($A$2:$A$51,$D$58,Q2:Q51,"SÍ")</f>
        <v>1</v>
      </c>
      <c r="R58" s="15" t="n">
        <f aca="false">COUNTIFS($A$2:$A$51,$D$58,R2:R51,"SÍ")</f>
        <v>3</v>
      </c>
      <c r="S58" s="15" t="n">
        <f aca="false">COUNTIFS($A$2:$A$51,$D$58,S2:S51,"SÍ")</f>
        <v>1</v>
      </c>
      <c r="T58" s="15" t="n">
        <f aca="false">COUNTIFS($A$2:$A$51,$D$58,T2:T51,"SÍ")</f>
        <v>1</v>
      </c>
      <c r="U58" s="15" t="n">
        <f aca="false">COUNTIFS($A$2:$A$51,$D$58,U2:U51,"SÍ")</f>
        <v>0</v>
      </c>
      <c r="V58" s="15" t="n">
        <f aca="false">COUNTIFS($A$2:$A$51,$D$58,V2:V51,"SÍ")</f>
        <v>1</v>
      </c>
      <c r="W58" s="15" t="n">
        <f aca="false">COUNTIFS($A$2:$A$51,$D$58,W2:W51,"SÍ")</f>
        <v>0</v>
      </c>
      <c r="X58" s="16"/>
      <c r="Y58" s="17"/>
      <c r="Z58" s="17"/>
      <c r="AA58" s="17"/>
      <c r="AB58" s="17"/>
      <c r="AC58" s="17"/>
    </row>
    <row r="59" customFormat="false" ht="15.75" hidden="false" customHeight="false" outlineLevel="0" collapsed="false">
      <c r="D59" s="14" t="s">
        <v>58</v>
      </c>
      <c r="E59" s="15" t="n">
        <f aca="false">COUNTIFS($A$2:$A$51,$D$59,E2:E51,"SÍ")</f>
        <v>2</v>
      </c>
      <c r="F59" s="15" t="n">
        <f aca="false">COUNTIFS($A$2:$A$51,$D$59,F2:F51,"SÍ")</f>
        <v>2</v>
      </c>
      <c r="G59" s="15" t="n">
        <f aca="false">COUNTIFS($A$2:$A$51,$D$59,G2:G51,"SÍ")</f>
        <v>2</v>
      </c>
      <c r="H59" s="15" t="n">
        <f aca="false">COUNTIFS($A$2:$A$51,$D$59,H2:H51,"SÍ")</f>
        <v>2</v>
      </c>
      <c r="I59" s="15" t="n">
        <f aca="false">COUNTIFS($A$2:$A$51,$D$59,I2:I51,"SÍ")</f>
        <v>2</v>
      </c>
      <c r="J59" s="15" t="n">
        <f aca="false">COUNTIFS($A$2:$A$51,$D$59,J2:J51,"SÍ")</f>
        <v>2</v>
      </c>
      <c r="K59" s="15" t="n">
        <f aca="false">COUNTIFS($A$2:$A$51,$D$59,K2:K51,"SÍ")</f>
        <v>2</v>
      </c>
      <c r="L59" s="15" t="n">
        <f aca="false">COUNTIFS($A$2:$A$51,$D$59,L2:L51,"SÍ")</f>
        <v>2</v>
      </c>
      <c r="M59" s="15" t="n">
        <f aca="false">COUNTIFS($A$2:$A$51,$D$59,M2:M51,"SÍ")</f>
        <v>2</v>
      </c>
      <c r="N59" s="15" t="n">
        <f aca="false">COUNTIFS($A$2:$A$51,$D$59,N2:N51,"SÍ")</f>
        <v>4</v>
      </c>
      <c r="O59" s="15" t="n">
        <f aca="false">COUNTIFS($A$2:$A$51,$D$59,O2:O51,"SÍ")</f>
        <v>2</v>
      </c>
      <c r="P59" s="15" t="n">
        <f aca="false">COUNTIFS($A$2:$A$51,$D$59,P2:P51,"SÍ")</f>
        <v>2</v>
      </c>
      <c r="Q59" s="15" t="n">
        <f aca="false">COUNTIFS($A$2:$A$51,$D$59,Q2:Q51,"SÍ")</f>
        <v>2</v>
      </c>
      <c r="R59" s="15" t="n">
        <f aca="false">COUNTIFS($A$2:$A$51,$D$59,R2:R51,"SÍ")</f>
        <v>3</v>
      </c>
      <c r="S59" s="15" t="n">
        <f aca="false">COUNTIFS($A$2:$A$51,$D$59,S2:S51,"SÍ")</f>
        <v>4</v>
      </c>
      <c r="T59" s="15" t="n">
        <f aca="false">COUNTIFS($A$2:$A$51,$D$59,T2:T51,"SÍ")</f>
        <v>2</v>
      </c>
      <c r="U59" s="15" t="n">
        <f aca="false">COUNTIFS($A$2:$A$51,$D$59,U2:U51,"SÍ")</f>
        <v>2</v>
      </c>
      <c r="V59" s="15" t="n">
        <f aca="false">COUNTIFS($A$2:$A$51,$D$59,V2:V51,"SÍ")</f>
        <v>2</v>
      </c>
      <c r="W59" s="15" t="n">
        <f aca="false">COUNTIFS($A$2:$A$51,$D$59,W2:W51,"SÍ")</f>
        <v>2</v>
      </c>
      <c r="X59" s="16"/>
      <c r="Y59" s="17"/>
      <c r="Z59" s="17"/>
      <c r="AA59" s="17"/>
      <c r="AB59" s="17"/>
      <c r="AC59" s="17"/>
    </row>
  </sheetData>
  <autoFilter ref="A1:AD59"/>
  <printOptions headings="true" gridLines="false" gridLinesSet="true" horizontalCentered="true" verticalCentered="false"/>
  <pageMargins left="0" right="0" top="0" bottom="0" header="0.511805555555555" footer="0.511805555555555"/>
  <pageSetup paperSize="1" scale="100" firstPageNumber="0" fitToWidth="1" fitToHeight="10"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430</TotalTime>
  <Application>LibreOffice/4.4.2.2$Linux_X86_64 LibreOffice_project/40m0$Build-2</Application>
  <Company>Toshiba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2015-06-02T21:32:54Z</dcterms:created>
  <dc:creator>Enrique Bernal Conde</dc:creator>
  <dc:language>en-US</dc:language>
  <cp:lastPrinted>2015-06-11T23:03:11Z</cp:lastPrinted>
  <dcterms:modified xsi:type="dcterms:W3CDTF">2015-08-06T10:08:44Z</dcterms:modified>
  <cp:revision>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