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<sst xmlns="http://schemas.openxmlformats.org/spreadsheetml/2006/main" count="94" uniqueCount="29">
  <si>
    <t>Entity</t>
  </si>
  <si>
    <t>hasBackgroundElements</t>
  </si>
  <si>
    <t>hasColour</t>
  </si>
  <si>
    <t>hasCulturalMovement</t>
  </si>
  <si>
    <t>hasDescriptionRelations</t>
  </si>
  <si>
    <t>hasDescriptionScene</t>
  </si>
  <si>
    <t>hasEnvironment</t>
  </si>
  <si>
    <t>hasForegroundElements</t>
  </si>
  <si>
    <t>hasLights</t>
  </si>
  <si>
    <t>hasMessage</t>
  </si>
  <si>
    <t>hasPerspectiveStudy</t>
  </si>
  <si>
    <t>hasSource</t>
  </si>
  <si>
    <t>hasTopic</t>
  </si>
  <si>
    <t>hasWikiDescription</t>
  </si>
  <si>
    <t>hasSubject</t>
  </si>
  <si>
    <t>Total</t>
  </si>
  <si>
    <t>Legenda</t>
  </si>
  <si>
    <t>s</t>
  </si>
  <si>
    <t>n</t>
  </si>
  <si>
    <t>|S| = Insieme degli elementi etichettati correttamente</t>
  </si>
  <si>
    <t>|N| = Insieme degli elementi etichettati non correttamente</t>
  </si>
  <si>
    <t xml:space="preserve">|T| = Insieme degli elementi etichettabili </t>
  </si>
  <si>
    <t>|S ∩ N| = Insieme degli elementi trovati</t>
  </si>
  <si>
    <t>|S|</t>
  </si>
  <si>
    <t>|N|</t>
  </si>
  <si>
    <t>|T|</t>
  </si>
  <si>
    <t>Property implementation (|S ∩ N| / |T|)</t>
  </si>
  <si>
    <t>Exact Property implementation (|S| / |S ∩ N|)</t>
  </si>
  <si>
    <t>Exact Property (|S| / |T|)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</si>
</sst>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2" fontId="0" numFmtId="0" xfId="0" applyAlignment="1" applyFill="1" applyFont="1">
      <alignment readingOrder="0"/>
    </xf>
    <xf borderId="0" fillId="0" fontId="3" numFmtId="9" xfId="0" applyAlignment="1" applyFont="1" applyNumberFormat="1">
      <alignment readingOrder="0"/>
    </xf>
    <xf borderId="0" fillId="0" fontId="3" numFmtId="9" xfId="0" applyAlignment="1" applyFont="1" applyNumberFormat="1">
      <alignment horizontal="right" readingOrder="0"/>
    </xf>
    <xf borderId="0" fillId="0" fontId="3" numFmtId="10" xfId="0" applyFont="1" applyNumberFormat="1"/>
    <xf borderId="0" fillId="0" fontId="3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14"/>
    <col customWidth="1" min="2" max="2" width="23.43"/>
    <col customWidth="1" min="3" max="3" width="11.86"/>
    <col customWidth="1" min="4" max="4" width="21.43"/>
    <col customWidth="1" min="5" max="5" width="23.14"/>
    <col customWidth="1" min="6" max="6" width="20.43"/>
    <col customWidth="1" min="7" max="7" width="21.29"/>
    <col customWidth="1" min="8" max="8" width="23.0"/>
    <col customWidth="1" min="11" max="11" width="21.71"/>
    <col customWidth="1" min="14" max="14" width="19.0"/>
    <col customWidth="1" min="16" max="16" width="22.71"/>
    <col customWidth="1" min="18" max="18" width="5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3"/>
      <c r="R1" s="1" t="s">
        <v>16</v>
      </c>
      <c r="S1" s="3"/>
      <c r="T1" s="3"/>
      <c r="U1" s="3"/>
      <c r="V1" s="3"/>
      <c r="W1" s="3"/>
      <c r="X1" s="3"/>
      <c r="Y1" s="3"/>
    </row>
    <row r="2">
      <c r="A2" s="4">
        <v>9.00007363E8</v>
      </c>
      <c r="D2" s="5" t="s">
        <v>17</v>
      </c>
      <c r="G2" s="5" t="s">
        <v>18</v>
      </c>
      <c r="J2" s="5" t="s">
        <v>17</v>
      </c>
      <c r="L2" s="5" t="s">
        <v>17</v>
      </c>
      <c r="N2" s="5" t="s">
        <v>18</v>
      </c>
      <c r="R2" s="5" t="s">
        <v>19</v>
      </c>
    </row>
    <row r="3">
      <c r="A3" s="4">
        <v>9.00131831E8</v>
      </c>
      <c r="B3" s="5" t="s">
        <v>17</v>
      </c>
      <c r="D3" s="5" t="s">
        <v>17</v>
      </c>
      <c r="E3" s="5" t="s">
        <v>17</v>
      </c>
      <c r="G3" s="5" t="s">
        <v>18</v>
      </c>
      <c r="J3" s="5" t="s">
        <v>18</v>
      </c>
      <c r="L3" s="5" t="s">
        <v>17</v>
      </c>
      <c r="N3" s="5" t="s">
        <v>17</v>
      </c>
      <c r="O3" s="5" t="s">
        <v>17</v>
      </c>
      <c r="R3" s="5" t="s">
        <v>20</v>
      </c>
    </row>
    <row r="4">
      <c r="A4" s="4">
        <v>9.0015855E8</v>
      </c>
      <c r="D4" s="5" t="s">
        <v>17</v>
      </c>
      <c r="E4" s="5" t="s">
        <v>17</v>
      </c>
      <c r="F4" s="5" t="s">
        <v>17</v>
      </c>
      <c r="G4" s="5" t="s">
        <v>17</v>
      </c>
      <c r="J4" s="5" t="s">
        <v>18</v>
      </c>
      <c r="L4" s="5" t="s">
        <v>17</v>
      </c>
      <c r="N4" s="5" t="s">
        <v>17</v>
      </c>
      <c r="O4" s="5" t="s">
        <v>17</v>
      </c>
      <c r="R4" s="5" t="s">
        <v>21</v>
      </c>
    </row>
    <row r="5">
      <c r="A5" s="4">
        <v>9.00158551E8</v>
      </c>
      <c r="D5" s="5" t="s">
        <v>17</v>
      </c>
      <c r="E5" s="5" t="s">
        <v>18</v>
      </c>
      <c r="F5" s="5" t="s">
        <v>17</v>
      </c>
      <c r="G5" s="5" t="s">
        <v>18</v>
      </c>
      <c r="I5" s="5" t="s">
        <v>18</v>
      </c>
      <c r="J5" s="5" t="s">
        <v>18</v>
      </c>
      <c r="L5" s="5" t="s">
        <v>17</v>
      </c>
      <c r="N5" s="5" t="s">
        <v>17</v>
      </c>
      <c r="O5" s="5" t="s">
        <v>17</v>
      </c>
      <c r="R5" s="6" t="s">
        <v>22</v>
      </c>
    </row>
    <row r="6">
      <c r="A6" s="4">
        <v>9.00162846E8</v>
      </c>
      <c r="E6" s="5" t="s">
        <v>18</v>
      </c>
      <c r="G6" s="5" t="s">
        <v>18</v>
      </c>
      <c r="J6" s="5" t="s">
        <v>18</v>
      </c>
      <c r="L6" s="5" t="s">
        <v>18</v>
      </c>
      <c r="O6" s="5" t="s">
        <v>17</v>
      </c>
    </row>
    <row r="7">
      <c r="A7" s="4">
        <v>9.00281988E8</v>
      </c>
      <c r="D7" s="5" t="s">
        <v>17</v>
      </c>
      <c r="E7" s="5" t="s">
        <v>17</v>
      </c>
      <c r="G7" s="5" t="s">
        <v>18</v>
      </c>
      <c r="I7" s="5" t="s">
        <v>18</v>
      </c>
      <c r="J7" s="5" t="s">
        <v>18</v>
      </c>
      <c r="L7" s="5" t="s">
        <v>17</v>
      </c>
      <c r="M7" s="5" t="s">
        <v>17</v>
      </c>
      <c r="N7" s="5" t="s">
        <v>17</v>
      </c>
      <c r="O7" s="5" t="s">
        <v>17</v>
      </c>
    </row>
    <row r="8">
      <c r="A8" s="4">
        <v>9.00287181E8</v>
      </c>
      <c r="B8" s="5" t="s">
        <v>17</v>
      </c>
      <c r="D8" s="5" t="s">
        <v>17</v>
      </c>
      <c r="E8" s="5" t="s">
        <v>17</v>
      </c>
      <c r="F8" s="5" t="s">
        <v>17</v>
      </c>
      <c r="G8" s="5" t="s">
        <v>17</v>
      </c>
      <c r="H8" s="5" t="s">
        <v>18</v>
      </c>
      <c r="J8" s="5" t="s">
        <v>18</v>
      </c>
      <c r="K8" s="5" t="s">
        <v>17</v>
      </c>
      <c r="L8" s="5" t="s">
        <v>17</v>
      </c>
      <c r="M8" s="5" t="s">
        <v>17</v>
      </c>
      <c r="N8" s="5" t="s">
        <v>17</v>
      </c>
      <c r="O8" s="5" t="s">
        <v>17</v>
      </c>
    </row>
    <row r="9">
      <c r="A9" s="4">
        <v>1.200706316E9</v>
      </c>
      <c r="F9" s="5" t="s">
        <v>18</v>
      </c>
      <c r="G9" s="5" t="s">
        <v>18</v>
      </c>
      <c r="J9" s="5" t="s">
        <v>18</v>
      </c>
      <c r="L9" s="5" t="s">
        <v>17</v>
      </c>
      <c r="N9" s="5" t="s">
        <v>18</v>
      </c>
    </row>
    <row r="10">
      <c r="A10" s="4">
        <v>5.00402361E8</v>
      </c>
      <c r="D10" s="5" t="s">
        <v>17</v>
      </c>
      <c r="G10" s="5" t="s">
        <v>18</v>
      </c>
      <c r="I10" s="5" t="s">
        <v>17</v>
      </c>
      <c r="J10" s="5" t="s">
        <v>18</v>
      </c>
      <c r="L10" s="5" t="s">
        <v>17</v>
      </c>
      <c r="N10" s="5" t="s">
        <v>17</v>
      </c>
    </row>
    <row r="12">
      <c r="A12" s="1"/>
      <c r="B12" s="7"/>
      <c r="C12" s="8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9"/>
    </row>
    <row r="13">
      <c r="A13" s="1" t="s">
        <v>23</v>
      </c>
      <c r="B13" s="5">
        <v>2.0</v>
      </c>
      <c r="C13" s="5">
        <v>0.0</v>
      </c>
      <c r="D13" s="5">
        <v>7.0</v>
      </c>
      <c r="E13" s="5">
        <v>4.0</v>
      </c>
      <c r="F13" s="5">
        <v>3.0</v>
      </c>
      <c r="G13" s="5">
        <v>2.0</v>
      </c>
      <c r="H13" s="5">
        <v>0.0</v>
      </c>
      <c r="I13" s="5">
        <v>1.0</v>
      </c>
      <c r="J13" s="5">
        <v>1.0</v>
      </c>
      <c r="K13" s="5">
        <v>1.0</v>
      </c>
      <c r="L13" s="5">
        <v>8.0</v>
      </c>
      <c r="M13" s="5">
        <v>2.0</v>
      </c>
      <c r="N13" s="5">
        <v>6.0</v>
      </c>
      <c r="O13" s="5">
        <v>6.0</v>
      </c>
      <c r="P13" s="10">
        <f t="shared" ref="P13:P15" si="1">SUM(B13:O13)</f>
        <v>43</v>
      </c>
    </row>
    <row r="14">
      <c r="A14" s="1" t="s">
        <v>24</v>
      </c>
      <c r="B14" s="5">
        <v>0.0</v>
      </c>
      <c r="C14" s="5">
        <v>0.0</v>
      </c>
      <c r="D14" s="5">
        <v>0.0</v>
      </c>
      <c r="E14" s="5">
        <v>2.0</v>
      </c>
      <c r="F14" s="5">
        <v>1.0</v>
      </c>
      <c r="G14" s="5">
        <v>7.0</v>
      </c>
      <c r="H14" s="5">
        <v>1.0</v>
      </c>
      <c r="I14" s="5">
        <v>2.0</v>
      </c>
      <c r="J14" s="5">
        <v>8.0</v>
      </c>
      <c r="K14" s="5">
        <v>0.0</v>
      </c>
      <c r="L14" s="5">
        <v>1.0</v>
      </c>
      <c r="M14" s="5">
        <v>0.0</v>
      </c>
      <c r="N14" s="5">
        <v>2.0</v>
      </c>
      <c r="O14" s="5">
        <v>0.0</v>
      </c>
      <c r="P14" s="10">
        <f t="shared" si="1"/>
        <v>24</v>
      </c>
    </row>
    <row r="15">
      <c r="A15" s="1" t="s">
        <v>25</v>
      </c>
      <c r="B15" s="5">
        <v>9.0</v>
      </c>
      <c r="C15" s="5">
        <v>9.0</v>
      </c>
      <c r="D15" s="5">
        <v>9.0</v>
      </c>
      <c r="E15" s="5">
        <v>9.0</v>
      </c>
      <c r="F15" s="5">
        <v>9.0</v>
      </c>
      <c r="G15" s="5">
        <v>9.0</v>
      </c>
      <c r="H15" s="5">
        <v>9.0</v>
      </c>
      <c r="I15" s="5">
        <v>9.0</v>
      </c>
      <c r="J15" s="5">
        <v>9.0</v>
      </c>
      <c r="K15" s="5">
        <v>9.0</v>
      </c>
      <c r="L15" s="5">
        <v>9.0</v>
      </c>
      <c r="M15" s="5">
        <v>9.0</v>
      </c>
      <c r="N15" s="5">
        <v>9.0</v>
      </c>
      <c r="O15" s="5">
        <v>9.0</v>
      </c>
      <c r="P15" s="10">
        <f t="shared" si="1"/>
        <v>126</v>
      </c>
    </row>
    <row r="17">
      <c r="A17" s="1" t="s">
        <v>26</v>
      </c>
      <c r="B17" s="7">
        <f t="shared" ref="B17:P17" si="2">SUM(B13:B14)/B15</f>
        <v>0.2222222222</v>
      </c>
      <c r="C17" s="7">
        <f t="shared" si="2"/>
        <v>0</v>
      </c>
      <c r="D17" s="7">
        <f t="shared" si="2"/>
        <v>0.7777777778</v>
      </c>
      <c r="E17" s="7">
        <f t="shared" si="2"/>
        <v>0.6666666667</v>
      </c>
      <c r="F17" s="7">
        <f t="shared" si="2"/>
        <v>0.4444444444</v>
      </c>
      <c r="G17" s="7">
        <f t="shared" si="2"/>
        <v>1</v>
      </c>
      <c r="H17" s="7">
        <f t="shared" si="2"/>
        <v>0.1111111111</v>
      </c>
      <c r="I17" s="7">
        <f t="shared" si="2"/>
        <v>0.3333333333</v>
      </c>
      <c r="J17" s="7">
        <f t="shared" si="2"/>
        <v>1</v>
      </c>
      <c r="K17" s="7">
        <f t="shared" si="2"/>
        <v>0.1111111111</v>
      </c>
      <c r="L17" s="7">
        <f t="shared" si="2"/>
        <v>1</v>
      </c>
      <c r="M17" s="7">
        <f t="shared" si="2"/>
        <v>0.2222222222</v>
      </c>
      <c r="N17" s="7">
        <f t="shared" si="2"/>
        <v>0.8888888889</v>
      </c>
      <c r="O17" s="7">
        <f t="shared" si="2"/>
        <v>0.6666666667</v>
      </c>
      <c r="P17" s="7">
        <f t="shared" si="2"/>
        <v>0.5317460317</v>
      </c>
    </row>
    <row r="18">
      <c r="A18" s="1" t="s">
        <v>27</v>
      </c>
      <c r="B18" s="7">
        <f>B13/SUM(B13:B14)</f>
        <v>1</v>
      </c>
      <c r="C18" s="7">
        <v>0.0</v>
      </c>
      <c r="D18" s="7">
        <f t="shared" ref="D18:P18" si="3">D13/SUM(D13:D14)</f>
        <v>1</v>
      </c>
      <c r="E18" s="7">
        <f t="shared" si="3"/>
        <v>0.6666666667</v>
      </c>
      <c r="F18" s="7">
        <f t="shared" si="3"/>
        <v>0.75</v>
      </c>
      <c r="G18" s="7">
        <f t="shared" si="3"/>
        <v>0.2222222222</v>
      </c>
      <c r="H18" s="7">
        <f t="shared" si="3"/>
        <v>0</v>
      </c>
      <c r="I18" s="7">
        <f t="shared" si="3"/>
        <v>0.3333333333</v>
      </c>
      <c r="J18" s="7">
        <f t="shared" si="3"/>
        <v>0.1111111111</v>
      </c>
      <c r="K18" s="7">
        <f t="shared" si="3"/>
        <v>1</v>
      </c>
      <c r="L18" s="7">
        <f t="shared" si="3"/>
        <v>0.8888888889</v>
      </c>
      <c r="M18" s="7">
        <f t="shared" si="3"/>
        <v>1</v>
      </c>
      <c r="N18" s="7">
        <f t="shared" si="3"/>
        <v>0.75</v>
      </c>
      <c r="O18" s="7">
        <f t="shared" si="3"/>
        <v>1</v>
      </c>
      <c r="P18" s="7">
        <f t="shared" si="3"/>
        <v>0.6417910448</v>
      </c>
    </row>
    <row r="19">
      <c r="A19" s="2" t="s">
        <v>28</v>
      </c>
      <c r="B19" s="7">
        <f t="shared" ref="B19:P19" si="4">B13/B15</f>
        <v>0.2222222222</v>
      </c>
      <c r="C19" s="7">
        <f t="shared" si="4"/>
        <v>0</v>
      </c>
      <c r="D19" s="7">
        <f t="shared" si="4"/>
        <v>0.7777777778</v>
      </c>
      <c r="E19" s="7">
        <f t="shared" si="4"/>
        <v>0.4444444444</v>
      </c>
      <c r="F19" s="7">
        <f t="shared" si="4"/>
        <v>0.3333333333</v>
      </c>
      <c r="G19" s="7">
        <f t="shared" si="4"/>
        <v>0.2222222222</v>
      </c>
      <c r="H19" s="7">
        <f t="shared" si="4"/>
        <v>0</v>
      </c>
      <c r="I19" s="7">
        <f t="shared" si="4"/>
        <v>0.1111111111</v>
      </c>
      <c r="J19" s="7">
        <f t="shared" si="4"/>
        <v>0.1111111111</v>
      </c>
      <c r="K19" s="7">
        <f t="shared" si="4"/>
        <v>0.1111111111</v>
      </c>
      <c r="L19" s="7">
        <f t="shared" si="4"/>
        <v>0.8888888889</v>
      </c>
      <c r="M19" s="7">
        <f t="shared" si="4"/>
        <v>0.2222222222</v>
      </c>
      <c r="N19" s="7">
        <f t="shared" si="4"/>
        <v>0.6666666667</v>
      </c>
      <c r="O19" s="7">
        <f t="shared" si="4"/>
        <v>0.6666666667</v>
      </c>
      <c r="P19" s="7">
        <f t="shared" si="4"/>
        <v>0.3412698413</v>
      </c>
    </row>
    <row r="21">
      <c r="A21" s="11"/>
      <c r="B21" s="7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9"/>
    </row>
    <row r="2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</sheetData>
  <drawing r:id="rId1"/>
</worksheet>
</file>