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ONY AYALA\Google Drive\Escolar\College\CuartoSemestre\Administracion_Financiera\Entregables\"/>
    </mc:Choice>
  </mc:AlternateContent>
  <xr:revisionPtr revIDLastSave="0" documentId="8_{BFFD0789-209C-4F93-938B-AACBA1C4B80F}" xr6:coauthVersionLast="45" xr6:coauthVersionMax="45" xr10:uidLastSave="{00000000-0000-0000-0000-000000000000}"/>
  <bookViews>
    <workbookView xWindow="26717" yWindow="-2254" windowWidth="21600" windowHeight="11503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" i="1" l="1"/>
  <c r="C28" i="1"/>
  <c r="C19" i="1"/>
  <c r="C31" i="1" s="1"/>
</calcChain>
</file>

<file path=xl/sharedStrings.xml><?xml version="1.0" encoding="utf-8"?>
<sst xmlns="http://schemas.openxmlformats.org/spreadsheetml/2006/main" count="47" uniqueCount="46">
  <si>
    <t>ACTIVO</t>
  </si>
  <si>
    <t>CIRCULANTE</t>
  </si>
  <si>
    <t>NO CIRCULANTE</t>
  </si>
  <si>
    <t>PASIVO</t>
  </si>
  <si>
    <t>CAPITAL CONTABLE</t>
  </si>
  <si>
    <t>CORTO PLAZO</t>
  </si>
  <si>
    <t>Suma activo circulante</t>
  </si>
  <si>
    <t>Suma el Pasivo Circulante</t>
  </si>
  <si>
    <t>Suma el Capital Contable</t>
  </si>
  <si>
    <t>Suma el Activo no Circulante</t>
  </si>
  <si>
    <t>Caja</t>
  </si>
  <si>
    <t>Acreedores Diversos</t>
  </si>
  <si>
    <t>Clientes</t>
  </si>
  <si>
    <t>Mobiliario de Oficina</t>
  </si>
  <si>
    <t>Estado de Situación Financiera al 01 de marzo de 2021</t>
  </si>
  <si>
    <t>La Comercializadora, S.A.</t>
  </si>
  <si>
    <t>Proveedores</t>
  </si>
  <si>
    <t>Moneda Nacional M-N/00</t>
  </si>
  <si>
    <t>Mobiliario de Tienda</t>
  </si>
  <si>
    <t>Bancos</t>
  </si>
  <si>
    <t>Documentos por Cobrar</t>
  </si>
  <si>
    <t>Deudores</t>
  </si>
  <si>
    <t>Almacen</t>
  </si>
  <si>
    <t>Mercancia en Transito</t>
  </si>
  <si>
    <t>Mercancia en Consignación</t>
  </si>
  <si>
    <t>Anticipo a proveedores</t>
  </si>
  <si>
    <t>Papeleria</t>
  </si>
  <si>
    <t>Propagando y Publicidad</t>
  </si>
  <si>
    <t>Rentas pagadas por anticipado</t>
  </si>
  <si>
    <t>Propiedades, planta y equipo</t>
  </si>
  <si>
    <t>Terreno</t>
  </si>
  <si>
    <t>Edificio</t>
  </si>
  <si>
    <t>Total del Activo</t>
  </si>
  <si>
    <t>Documentos por pagar</t>
  </si>
  <si>
    <t>Cuentas cobradas por Anticipado</t>
  </si>
  <si>
    <t>LARGO PLAZO</t>
  </si>
  <si>
    <t>Suma el Pasivo Largo Plazo</t>
  </si>
  <si>
    <t>Total del Pasivo</t>
  </si>
  <si>
    <t>Capital Contribuido</t>
  </si>
  <si>
    <t>Capital Social</t>
  </si>
  <si>
    <t>A=P+C</t>
  </si>
  <si>
    <t>C=A-P</t>
  </si>
  <si>
    <t>Total Pasivo mas Capital</t>
  </si>
  <si>
    <t>Elaboro: Mora Ayala José Antonio</t>
  </si>
  <si>
    <t>Autorizo: El profe</t>
  </si>
  <si>
    <t>Prestamo Bancario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</si>
</sst>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b/>
      <i/>
      <sz val="11"/>
      <color theme="1"/>
      <name val="Arial Nova Cond"/>
      <family val="2"/>
      <scheme val="minor"/>
    </font>
    <font>
      <sz val="12"/>
      <color theme="1"/>
      <name val="Arial Nova Cond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 style="thin">
        <color theme="1"/>
      </right>
      <top style="medium">
        <color theme="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4"/>
      </top>
      <bottom style="thin">
        <color theme="1"/>
      </bottom>
      <diagonal/>
    </border>
    <border>
      <left style="thin">
        <color theme="1"/>
      </left>
      <right style="medium">
        <color theme="4"/>
      </right>
      <top style="medium">
        <color theme="4"/>
      </top>
      <bottom style="thin">
        <color theme="1"/>
      </bottom>
      <diagonal/>
    </border>
    <border>
      <left style="medium">
        <color theme="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4"/>
      </right>
      <top style="thin">
        <color theme="1"/>
      </top>
      <bottom style="thin">
        <color theme="1"/>
      </bottom>
      <diagonal/>
    </border>
    <border>
      <left style="medium">
        <color theme="4"/>
      </left>
      <right style="thin">
        <color theme="1"/>
      </right>
      <top style="thin">
        <color theme="1"/>
      </top>
      <bottom style="medium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4"/>
      </bottom>
      <diagonal/>
    </border>
    <border>
      <left style="thin">
        <color theme="1"/>
      </left>
      <right style="medium">
        <color theme="4"/>
      </right>
      <top style="thin">
        <color theme="1"/>
      </top>
      <bottom style="medium">
        <color theme="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4" fillId="3" borderId="3" xfId="1" applyFont="1" applyFill="1" applyBorder="1" applyAlignment="1">
      <alignment horizontal="center"/>
    </xf>
    <xf numFmtId="0" fontId="4" fillId="3" borderId="4" xfId="1" applyFont="1" applyFill="1" applyBorder="1" applyAlignment="1">
      <alignment horizontal="center"/>
    </xf>
    <xf numFmtId="0" fontId="4" fillId="3" borderId="5" xfId="1" applyFont="1" applyFill="1" applyBorder="1" applyAlignment="1">
      <alignment horizontal="center"/>
    </xf>
    <xf numFmtId="0" fontId="0" fillId="3" borderId="6" xfId="1" applyFont="1" applyFill="1" applyBorder="1" applyAlignment="1">
      <alignment horizontal="center"/>
    </xf>
    <xf numFmtId="0" fontId="0" fillId="3" borderId="2" xfId="1" applyFont="1" applyFill="1" applyBorder="1" applyAlignment="1">
      <alignment horizontal="center"/>
    </xf>
    <xf numFmtId="0" fontId="0" fillId="3" borderId="7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 vertical="center"/>
    </xf>
    <xf numFmtId="0" fontId="0" fillId="3" borderId="2" xfId="1" applyFont="1" applyFill="1" applyBorder="1"/>
    <xf numFmtId="0" fontId="2" fillId="3" borderId="2" xfId="1" applyFont="1" applyFill="1" applyBorder="1" applyAlignment="1">
      <alignment horizontal="center" vertical="center"/>
    </xf>
    <xf numFmtId="0" fontId="0" fillId="3" borderId="7" xfId="1" applyFont="1" applyFill="1" applyBorder="1"/>
    <xf numFmtId="0" fontId="2" fillId="3" borderId="6" xfId="1" applyFont="1" applyFill="1" applyBorder="1"/>
    <xf numFmtId="0" fontId="2" fillId="3" borderId="2" xfId="1" applyFont="1" applyFill="1" applyBorder="1"/>
    <xf numFmtId="0" fontId="0" fillId="3" borderId="6" xfId="1" applyFont="1" applyFill="1" applyBorder="1"/>
    <xf numFmtId="3" fontId="0" fillId="3" borderId="2" xfId="1" applyNumberFormat="1" applyFont="1" applyFill="1" applyBorder="1"/>
    <xf numFmtId="0" fontId="3" fillId="3" borderId="2" xfId="1" applyFont="1" applyFill="1" applyBorder="1"/>
    <xf numFmtId="3" fontId="2" fillId="3" borderId="7" xfId="1" applyNumberFormat="1" applyFont="1" applyFill="1" applyBorder="1"/>
    <xf numFmtId="0" fontId="3" fillId="3" borderId="6" xfId="1" applyFont="1" applyFill="1" applyBorder="1"/>
    <xf numFmtId="3" fontId="2" fillId="3" borderId="2" xfId="1" applyNumberFormat="1" applyFont="1" applyFill="1" applyBorder="1"/>
    <xf numFmtId="0" fontId="3" fillId="3" borderId="6" xfId="1" applyFont="1" applyFill="1" applyBorder="1" applyAlignment="1">
      <alignment vertical="center"/>
    </xf>
    <xf numFmtId="0" fontId="2" fillId="3" borderId="8" xfId="1" applyFont="1" applyFill="1" applyBorder="1" applyAlignment="1">
      <alignment horizontal="right"/>
    </xf>
    <xf numFmtId="0" fontId="0" fillId="3" borderId="9" xfId="1" applyFont="1" applyFill="1" applyBorder="1"/>
    <xf numFmtId="3" fontId="2" fillId="3" borderId="9" xfId="1" applyNumberFormat="1" applyFont="1" applyFill="1" applyBorder="1"/>
    <xf numFmtId="0" fontId="0" fillId="3" borderId="10" xfId="1" applyFont="1" applyFill="1" applyBorder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ca">
      <a:dk1>
        <a:srgbClr val="383838"/>
      </a:dk1>
      <a:lt1>
        <a:srgbClr val="FFFFFF"/>
      </a:lt1>
      <a:dk2>
        <a:srgbClr val="A3793E"/>
      </a:dk2>
      <a:lt2>
        <a:srgbClr val="E4E5E4"/>
      </a:lt2>
      <a:accent1>
        <a:srgbClr val="383838"/>
      </a:accent1>
      <a:accent2>
        <a:srgbClr val="A87973"/>
      </a:accent2>
      <a:accent3>
        <a:srgbClr val="A3793E"/>
      </a:accent3>
      <a:accent4>
        <a:srgbClr val="DBBFC0"/>
      </a:accent4>
      <a:accent5>
        <a:srgbClr val="5B5B5A"/>
      </a:accent5>
      <a:accent6>
        <a:srgbClr val="C1B283"/>
      </a:accent6>
      <a:hlink>
        <a:srgbClr val="763240"/>
      </a:hlink>
      <a:folHlink>
        <a:srgbClr val="383838"/>
      </a:folHlink>
    </a:clrScheme>
    <a:fontScheme name="Fuentes">
      <a:majorFont>
        <a:latin typeface="Barlow Condensed Black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F15" sqref="F15"/>
    </sheetView>
  </sheetViews>
  <sheetFormatPr baseColWidth="10" defaultColWidth="9" defaultRowHeight="15" x14ac:dyDescent="0.25"/>
  <cols>
    <col min="1" max="1" width="25" bestFit="1" customWidth="1"/>
    <col min="3" max="3" width="11.75" customWidth="1"/>
    <col min="6" max="6" width="26.5" bestFit="1" customWidth="1"/>
    <col min="8" max="8" width="11.125" customWidth="1"/>
  </cols>
  <sheetData>
    <row r="1" spans="1:8" ht="15.75" x14ac:dyDescent="0.25">
      <c r="A1" s="1" t="s">
        <v>15</v>
      </c>
      <c r="B1" s="2"/>
      <c r="C1" s="2"/>
      <c r="D1" s="2"/>
      <c r="E1" s="2"/>
      <c r="F1" s="2"/>
      <c r="G1" s="2"/>
      <c r="H1" s="3"/>
    </row>
    <row r="2" spans="1:8" x14ac:dyDescent="0.25">
      <c r="A2" s="4" t="s">
        <v>14</v>
      </c>
      <c r="B2" s="5"/>
      <c r="C2" s="5"/>
      <c r="D2" s="5"/>
      <c r="E2" s="5"/>
      <c r="F2" s="5"/>
      <c r="G2" s="5"/>
      <c r="H2" s="6"/>
    </row>
    <row r="3" spans="1:8" x14ac:dyDescent="0.25">
      <c r="A3" s="4" t="s">
        <v>17</v>
      </c>
      <c r="B3" s="5"/>
      <c r="C3" s="5"/>
      <c r="D3" s="5"/>
      <c r="E3" s="5"/>
      <c r="F3" s="5"/>
      <c r="G3" s="5"/>
      <c r="H3" s="6"/>
    </row>
    <row r="4" spans="1:8" x14ac:dyDescent="0.25">
      <c r="A4" s="7" t="s">
        <v>0</v>
      </c>
      <c r="B4" s="8"/>
      <c r="C4" s="8"/>
      <c r="D4" s="8"/>
      <c r="E4" s="8"/>
      <c r="F4" s="9" t="s">
        <v>3</v>
      </c>
      <c r="G4" s="8"/>
      <c r="H4" s="10"/>
    </row>
    <row r="5" spans="1:8" x14ac:dyDescent="0.25">
      <c r="A5" s="11" t="s">
        <v>1</v>
      </c>
      <c r="B5" s="8"/>
      <c r="C5" s="8"/>
      <c r="D5" s="8"/>
      <c r="E5" s="8"/>
      <c r="F5" s="12" t="s">
        <v>5</v>
      </c>
      <c r="G5" s="8"/>
      <c r="H5" s="10"/>
    </row>
    <row r="6" spans="1:8" x14ac:dyDescent="0.25">
      <c r="A6" s="13" t="s">
        <v>10</v>
      </c>
      <c r="B6" s="14">
        <v>25000</v>
      </c>
      <c r="C6" s="8"/>
      <c r="D6" s="8"/>
      <c r="E6" s="8"/>
      <c r="F6" s="8" t="s">
        <v>16</v>
      </c>
      <c r="G6" s="14">
        <v>350000</v>
      </c>
      <c r="H6" s="10"/>
    </row>
    <row r="7" spans="1:8" x14ac:dyDescent="0.25">
      <c r="A7" s="13" t="s">
        <v>19</v>
      </c>
      <c r="B7" s="14">
        <v>560000</v>
      </c>
      <c r="C7" s="8"/>
      <c r="D7" s="8"/>
      <c r="E7" s="8"/>
      <c r="F7" s="8" t="s">
        <v>33</v>
      </c>
      <c r="G7" s="14">
        <v>240000</v>
      </c>
      <c r="H7" s="10"/>
    </row>
    <row r="8" spans="1:8" x14ac:dyDescent="0.25">
      <c r="A8" s="13" t="s">
        <v>12</v>
      </c>
      <c r="B8" s="14">
        <v>100000</v>
      </c>
      <c r="C8" s="8"/>
      <c r="D8" s="8"/>
      <c r="E8" s="8"/>
      <c r="F8" s="8" t="s">
        <v>11</v>
      </c>
      <c r="G8" s="14">
        <v>260000</v>
      </c>
      <c r="H8" s="10"/>
    </row>
    <row r="9" spans="1:8" x14ac:dyDescent="0.25">
      <c r="A9" s="13" t="s">
        <v>20</v>
      </c>
      <c r="B9" s="14">
        <v>50000</v>
      </c>
      <c r="C9" s="8"/>
      <c r="D9" s="8"/>
      <c r="E9" s="8"/>
      <c r="F9" s="8" t="s">
        <v>34</v>
      </c>
      <c r="G9" s="14">
        <v>60000</v>
      </c>
      <c r="H9" s="10"/>
    </row>
    <row r="10" spans="1:8" x14ac:dyDescent="0.25">
      <c r="A10" s="13" t="s">
        <v>21</v>
      </c>
      <c r="B10" s="14">
        <v>20000</v>
      </c>
      <c r="C10" s="8"/>
      <c r="D10" s="8"/>
      <c r="E10" s="8"/>
      <c r="F10" s="8"/>
      <c r="G10" s="8"/>
      <c r="H10" s="10"/>
    </row>
    <row r="11" spans="1:8" x14ac:dyDescent="0.25">
      <c r="A11" s="13" t="s">
        <v>22</v>
      </c>
      <c r="B11" s="14">
        <v>350000</v>
      </c>
      <c r="C11" s="8"/>
      <c r="D11" s="8"/>
      <c r="E11" s="8"/>
      <c r="F11" s="15" t="s">
        <v>7</v>
      </c>
      <c r="G11" s="8"/>
      <c r="H11" s="16">
        <f>SUM(G6:G8,G9)</f>
        <v>910000</v>
      </c>
    </row>
    <row r="12" spans="1:8" x14ac:dyDescent="0.25">
      <c r="A12" s="13" t="s">
        <v>23</v>
      </c>
      <c r="B12" s="14">
        <v>10000</v>
      </c>
      <c r="C12" s="8"/>
      <c r="D12" s="8"/>
      <c r="E12" s="8"/>
      <c r="F12" s="8"/>
      <c r="G12" s="8"/>
      <c r="H12" s="10"/>
    </row>
    <row r="13" spans="1:8" x14ac:dyDescent="0.25">
      <c r="A13" s="13" t="s">
        <v>24</v>
      </c>
      <c r="B13" s="14">
        <v>20000</v>
      </c>
      <c r="C13" s="8"/>
      <c r="D13" s="8"/>
      <c r="E13" s="8"/>
      <c r="F13" s="12" t="s">
        <v>35</v>
      </c>
      <c r="G13" s="8"/>
      <c r="H13" s="10"/>
    </row>
    <row r="14" spans="1:8" x14ac:dyDescent="0.25">
      <c r="A14" s="13" t="s">
        <v>25</v>
      </c>
      <c r="B14" s="14">
        <v>10000</v>
      </c>
      <c r="C14" s="8"/>
      <c r="D14" s="8"/>
      <c r="E14" s="8"/>
      <c r="F14" s="8" t="s">
        <v>33</v>
      </c>
      <c r="G14" s="14">
        <v>100000</v>
      </c>
      <c r="H14" s="10"/>
    </row>
    <row r="15" spans="1:8" x14ac:dyDescent="0.25">
      <c r="A15" s="13" t="s">
        <v>26</v>
      </c>
      <c r="B15" s="14">
        <v>35000</v>
      </c>
      <c r="C15" s="8"/>
      <c r="D15" s="8"/>
      <c r="E15" s="8"/>
      <c r="F15" s="8" t="s">
        <v>45</v>
      </c>
      <c r="G15" s="14">
        <v>200000</v>
      </c>
      <c r="H15" s="10"/>
    </row>
    <row r="16" spans="1:8" x14ac:dyDescent="0.25">
      <c r="A16" s="13" t="s">
        <v>27</v>
      </c>
      <c r="B16" s="14">
        <v>10000</v>
      </c>
      <c r="C16" s="8"/>
      <c r="D16" s="8"/>
      <c r="E16" s="8"/>
      <c r="F16" s="8"/>
      <c r="G16" s="8"/>
      <c r="H16" s="10"/>
    </row>
    <row r="17" spans="1:11" x14ac:dyDescent="0.25">
      <c r="A17" s="13" t="s">
        <v>28</v>
      </c>
      <c r="B17" s="14">
        <v>120000</v>
      </c>
      <c r="C17" s="8"/>
      <c r="D17" s="8"/>
      <c r="E17" s="8"/>
      <c r="F17" s="15" t="s">
        <v>36</v>
      </c>
      <c r="G17" s="8"/>
      <c r="H17" s="16">
        <v>300000</v>
      </c>
    </row>
    <row r="18" spans="1:11" x14ac:dyDescent="0.25">
      <c r="A18" s="13"/>
      <c r="B18" s="8"/>
      <c r="C18" s="8"/>
      <c r="D18" s="8"/>
      <c r="E18" s="8"/>
      <c r="F18" s="8"/>
      <c r="G18" s="8"/>
      <c r="H18" s="10"/>
    </row>
    <row r="19" spans="1:11" x14ac:dyDescent="0.25">
      <c r="A19" s="17" t="s">
        <v>6</v>
      </c>
      <c r="B19" s="8"/>
      <c r="C19" s="18">
        <f>SUM(B6:B17,B18)</f>
        <v>1310000</v>
      </c>
      <c r="D19" s="8"/>
      <c r="E19" s="8"/>
      <c r="F19" s="8"/>
      <c r="G19" s="8"/>
      <c r="H19" s="10"/>
    </row>
    <row r="20" spans="1:11" x14ac:dyDescent="0.25">
      <c r="A20" s="13"/>
      <c r="B20" s="8"/>
      <c r="C20" s="8"/>
      <c r="D20" s="8"/>
      <c r="E20" s="8"/>
      <c r="F20" s="15" t="s">
        <v>37</v>
      </c>
      <c r="G20" s="8"/>
      <c r="H20" s="16">
        <v>1210000</v>
      </c>
    </row>
    <row r="21" spans="1:11" x14ac:dyDescent="0.25">
      <c r="A21" s="11" t="s">
        <v>2</v>
      </c>
      <c r="B21" s="8"/>
      <c r="C21" s="8"/>
      <c r="D21" s="8"/>
      <c r="E21" s="8"/>
      <c r="F21" s="8"/>
      <c r="G21" s="8"/>
      <c r="H21" s="10"/>
    </row>
    <row r="22" spans="1:11" x14ac:dyDescent="0.25">
      <c r="A22" s="11" t="s">
        <v>29</v>
      </c>
      <c r="B22" s="8"/>
      <c r="C22" s="8"/>
      <c r="D22" s="8"/>
      <c r="E22" s="8"/>
      <c r="F22" s="9" t="s">
        <v>4</v>
      </c>
      <c r="G22" s="8"/>
      <c r="H22" s="10"/>
    </row>
    <row r="23" spans="1:11" x14ac:dyDescent="0.25">
      <c r="A23" s="13" t="s">
        <v>30</v>
      </c>
      <c r="B23" s="14">
        <v>400000</v>
      </c>
      <c r="C23" s="8"/>
      <c r="D23" s="8"/>
      <c r="E23" s="8"/>
      <c r="F23" s="8" t="s">
        <v>38</v>
      </c>
      <c r="G23" s="8"/>
      <c r="H23" s="10"/>
    </row>
    <row r="24" spans="1:11" x14ac:dyDescent="0.25">
      <c r="A24" s="13" t="s">
        <v>31</v>
      </c>
      <c r="B24" s="14">
        <v>1000000</v>
      </c>
      <c r="C24" s="8"/>
      <c r="D24" s="8"/>
      <c r="E24" s="8"/>
      <c r="F24" s="8" t="s">
        <v>39</v>
      </c>
      <c r="G24" s="14">
        <v>2050000</v>
      </c>
      <c r="H24" s="10"/>
      <c r="K24" t="s">
        <v>40</v>
      </c>
    </row>
    <row r="25" spans="1:11" x14ac:dyDescent="0.25">
      <c r="A25" s="13" t="s">
        <v>18</v>
      </c>
      <c r="B25" s="14">
        <v>300000</v>
      </c>
      <c r="C25" s="8"/>
      <c r="D25" s="8"/>
      <c r="E25" s="8"/>
      <c r="F25" s="8"/>
      <c r="G25" s="8"/>
      <c r="H25" s="10"/>
      <c r="K25" t="s">
        <v>41</v>
      </c>
    </row>
    <row r="26" spans="1:11" x14ac:dyDescent="0.25">
      <c r="A26" s="13" t="s">
        <v>13</v>
      </c>
      <c r="B26" s="14">
        <v>250000</v>
      </c>
      <c r="C26" s="8"/>
      <c r="D26" s="8"/>
      <c r="E26" s="8"/>
      <c r="F26" s="8"/>
      <c r="G26" s="8"/>
      <c r="H26" s="10"/>
    </row>
    <row r="27" spans="1:11" x14ac:dyDescent="0.25">
      <c r="A27" s="13"/>
      <c r="B27" s="8"/>
      <c r="C27" s="8"/>
      <c r="D27" s="8"/>
      <c r="E27" s="8"/>
      <c r="F27" s="15" t="s">
        <v>8</v>
      </c>
      <c r="G27" s="8"/>
      <c r="H27" s="16">
        <v>2050000</v>
      </c>
    </row>
    <row r="28" spans="1:11" x14ac:dyDescent="0.25">
      <c r="A28" s="19" t="s">
        <v>9</v>
      </c>
      <c r="B28" s="8"/>
      <c r="C28" s="18">
        <f>SUM(B23:B26,B27)</f>
        <v>1950000</v>
      </c>
      <c r="D28" s="8"/>
      <c r="E28" s="8"/>
      <c r="F28" s="8"/>
      <c r="G28" s="8"/>
      <c r="H28" s="10"/>
    </row>
    <row r="29" spans="1:11" x14ac:dyDescent="0.25">
      <c r="A29" s="13"/>
      <c r="B29" s="8"/>
      <c r="C29" s="8"/>
      <c r="D29" s="8"/>
      <c r="E29" s="8"/>
      <c r="F29" s="8" t="s">
        <v>42</v>
      </c>
      <c r="G29" s="8"/>
      <c r="H29" s="16">
        <v>3260000</v>
      </c>
    </row>
    <row r="30" spans="1:11" x14ac:dyDescent="0.25">
      <c r="A30" s="13"/>
      <c r="B30" s="8"/>
      <c r="C30" s="8"/>
      <c r="D30" s="8"/>
      <c r="E30" s="8"/>
      <c r="F30" s="8"/>
      <c r="G30" s="8"/>
      <c r="H30" s="10"/>
    </row>
    <row r="31" spans="1:11" ht="15.75" thickBot="1" x14ac:dyDescent="0.3">
      <c r="A31" s="20" t="s">
        <v>32</v>
      </c>
      <c r="B31" s="21"/>
      <c r="C31" s="22">
        <f>SUM(C19,C28)</f>
        <v>3260000</v>
      </c>
      <c r="D31" s="21"/>
      <c r="E31" s="21"/>
      <c r="F31" s="21"/>
      <c r="G31" s="21"/>
      <c r="H31" s="23"/>
    </row>
    <row r="34" spans="1:6" x14ac:dyDescent="0.25">
      <c r="A34" t="s">
        <v>43</v>
      </c>
      <c r="F34" t="s">
        <v>44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AYALA</dc:creator>
  <cp:lastModifiedBy>T°NNy AYALA</cp:lastModifiedBy>
  <dcterms:created xsi:type="dcterms:W3CDTF">2015-06-05T18:19:34Z</dcterms:created>
  <dcterms:modified xsi:type="dcterms:W3CDTF">2021-03-01T15:43:55Z</dcterms:modified>
</cp:coreProperties>
</file>