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TONY AYALA\Google Drive\Escolar\College\CuartoSemestre\Probabilidad_y_Estadistica\"/>
    </mc:Choice>
  </mc:AlternateContent>
  <xr:revisionPtr revIDLastSave="0" documentId="8_{9A1826A3-A3FF-4D71-A121-3E42E06AD8B4}" xr6:coauthVersionLast="46" xr6:coauthVersionMax="46" xr10:uidLastSave="{00000000-0000-0000-0000-000000000000}"/>
  <bookViews>
    <workbookView xWindow="-120" yWindow="-120" windowWidth="29040" windowHeight="15990" xr2:uid="{13C46BA1-AA3A-440C-89A9-812974A5502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1" i="1" l="1"/>
  <c r="W17" i="1"/>
  <c r="P20" i="1" s="1"/>
  <c r="K23" i="1" s="1"/>
  <c r="N18" i="1" s="1"/>
  <c r="W9" i="1"/>
  <c r="W5" i="1"/>
  <c r="K32" i="1"/>
  <c r="F35" i="1" s="1"/>
  <c r="P8" i="1" l="1"/>
  <c r="K11" i="1" s="1"/>
  <c r="F17" i="1" s="1"/>
  <c r="A26" i="1" s="1"/>
  <c r="D33" i="1" s="1"/>
  <c r="I30" i="1"/>
  <c r="I36" i="1"/>
  <c r="N24" i="1"/>
  <c r="N12" i="1" l="1"/>
  <c r="N6" i="1"/>
  <c r="D15" i="1"/>
</calcChain>
</file>

<file path=xl/sharedStrings.xml><?xml version="1.0" encoding="utf-8"?>
<sst xmlns="http://schemas.openxmlformats.org/spreadsheetml/2006/main" count="18" uniqueCount="10">
  <si>
    <t>Value Measure</t>
  </si>
  <si>
    <t>U-Value</t>
  </si>
  <si>
    <t>Prueba Piloto</t>
  </si>
  <si>
    <t>No prueba</t>
  </si>
  <si>
    <t>Favorable</t>
  </si>
  <si>
    <t>Desfavorable</t>
  </si>
  <si>
    <t>Lanza</t>
  </si>
  <si>
    <t>No lanza</t>
  </si>
  <si>
    <t>Éxito</t>
  </si>
  <si>
    <t>Fracaso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</si>
</sst>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 Nova Cond"/>
      <family val="2"/>
      <scheme val="minor"/>
    </font>
    <font>
      <sz val="11"/>
      <color theme="1"/>
      <name val="Arial Nova Cond"/>
      <family val="2"/>
      <scheme val="minor"/>
    </font>
    <font>
      <sz val="11"/>
      <color theme="0"/>
      <name val="Arial Nova Cond"/>
      <family val="2"/>
      <scheme val="minor"/>
    </font>
    <font>
      <b/>
      <sz val="12"/>
      <color theme="1"/>
      <name val="Arial Nova Cond"/>
      <family val="2"/>
      <scheme val="minor"/>
    </font>
    <font>
      <b/>
      <sz val="11"/>
      <color theme="0"/>
      <name val="Arial Nova Cond"/>
      <family val="2"/>
      <scheme val="minor"/>
    </font>
    <font>
      <b/>
      <sz val="11"/>
      <color theme="5" tint="0.79998168889431442"/>
      <name val="Arial Nova Cond"/>
      <family val="2"/>
      <scheme val="minor"/>
    </font>
    <font>
      <sz val="12"/>
      <color theme="1"/>
      <name val="Arial Nova Cond"/>
      <family val="2"/>
      <scheme val="minor"/>
    </font>
    <font>
      <b/>
      <sz val="11"/>
      <color theme="1"/>
      <name val="Arial Nova Cond"/>
      <family val="2"/>
      <scheme val="minor"/>
    </font>
    <font>
      <b/>
      <u/>
      <sz val="11"/>
      <color theme="1"/>
      <name val="Arial Nova Cond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auto="1"/>
        <bgColor theme="2"/>
      </patternFill>
    </fill>
    <fill>
      <patternFill patternType="solid">
        <fgColor theme="7"/>
        <bgColor theme="2"/>
      </patternFill>
    </fill>
    <fill>
      <patternFill patternType="lightUp">
        <fgColor theme="2"/>
        <bgColor theme="3" tint="0.59996337778862885"/>
      </patternFill>
    </fill>
    <fill>
      <patternFill patternType="lightUp">
        <fgColor theme="2"/>
        <bgColor theme="4" tint="0.79998168889431442"/>
      </patternFill>
    </fill>
    <fill>
      <patternFill patternType="gray0625">
        <fgColor theme="5" tint="0.79998168889431442"/>
        <bgColor theme="4" tint="0.59996337778862885"/>
      </patternFill>
    </fill>
    <fill>
      <patternFill patternType="gray0625">
        <fgColor theme="9"/>
        <bgColor theme="6" tint="0.39991454817346722"/>
      </patternFill>
    </fill>
    <fill>
      <patternFill patternType="solid">
        <fgColor theme="8" tint="-0.24994659260841701"/>
        <bgColor theme="0"/>
      </patternFill>
    </fill>
    <fill>
      <patternFill patternType="solid">
        <fgColor theme="5" tint="-0.24994659260841701"/>
        <bgColor theme="0"/>
      </patternFill>
    </fill>
    <fill>
      <patternFill patternType="lightUp">
        <fgColor theme="2"/>
        <bgColor theme="0"/>
      </patternFill>
    </fill>
    <fill>
      <patternFill patternType="solid">
        <fgColor theme="9" tint="0.39994506668294322"/>
        <bgColor theme="0"/>
      </patternFill>
    </fill>
    <fill>
      <patternFill patternType="solid">
        <fgColor theme="9" tint="-0.24994659260841701"/>
        <bgColor theme="0"/>
      </patternFill>
    </fill>
    <fill>
      <patternFill patternType="solid">
        <fgColor theme="9" tint="-0.499984740745262"/>
        <bgColor theme="0"/>
      </patternFill>
    </fill>
    <fill>
      <patternFill patternType="solid">
        <fgColor theme="7" tint="-0.24994659260841701"/>
        <bgColor theme="0"/>
      </patternFill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 style="thick">
        <color theme="3" tint="0.39994506668294322"/>
      </left>
      <right style="thick">
        <color theme="3" tint="0.39994506668294322"/>
      </right>
      <top/>
      <bottom/>
      <diagonal/>
    </border>
    <border>
      <left style="thick">
        <color theme="2" tint="-0.499984740745262"/>
      </left>
      <right style="thick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  <border>
      <left style="thick">
        <color theme="3" tint="0.39991454817346722"/>
      </left>
      <right style="thick">
        <color theme="3" tint="0.39991454817346722"/>
      </right>
      <top style="thick">
        <color theme="3" tint="0.39991454817346722"/>
      </top>
      <bottom style="thick">
        <color theme="3" tint="0.39991454817346722"/>
      </bottom>
      <diagonal/>
    </border>
    <border>
      <left style="thick">
        <color theme="3" tint="0.39982299264503923"/>
      </left>
      <right style="thick">
        <color theme="3" tint="0.39982299264503923"/>
      </right>
      <top/>
      <bottom style="thick">
        <color theme="3" tint="0.39985351115451523"/>
      </bottom>
      <diagonal/>
    </border>
    <border>
      <left style="thick">
        <color theme="3" tint="0.39985351115451523"/>
      </left>
      <right style="thick">
        <color theme="3" tint="0.39985351115451523"/>
      </right>
      <top style="thick">
        <color theme="3" tint="0.39988402966399123"/>
      </top>
      <bottom/>
      <diagonal/>
    </border>
  </borders>
  <cellStyleXfs count="17">
    <xf numFmtId="0" fontId="0" fillId="0" borderId="0"/>
    <xf numFmtId="3" fontId="1" fillId="2" borderId="1"/>
    <xf numFmtId="3" fontId="1" fillId="3" borderId="1"/>
    <xf numFmtId="3" fontId="1" fillId="4" borderId="1"/>
    <xf numFmtId="3" fontId="1" fillId="5" borderId="1"/>
    <xf numFmtId="3" fontId="4" fillId="6" borderId="1"/>
    <xf numFmtId="3" fontId="2" fillId="7" borderId="1"/>
    <xf numFmtId="3" fontId="2" fillId="8" borderId="1"/>
    <xf numFmtId="3" fontId="5" fillId="9" borderId="1"/>
    <xf numFmtId="3" fontId="3" fillId="10" borderId="2">
      <alignment horizontal="center" wrapText="1"/>
    </xf>
    <xf numFmtId="3" fontId="1" fillId="11" borderId="1"/>
    <xf numFmtId="3" fontId="2" fillId="12" borderId="1"/>
    <xf numFmtId="3" fontId="2" fillId="13" borderId="1"/>
    <xf numFmtId="3" fontId="2" fillId="14" borderId="1"/>
    <xf numFmtId="3" fontId="6" fillId="15" borderId="3">
      <alignment horizontal="center" wrapText="1"/>
    </xf>
    <xf numFmtId="3" fontId="6" fillId="15" borderId="5">
      <alignment horizontal="center" wrapText="1"/>
    </xf>
    <xf numFmtId="3" fontId="6" fillId="15" borderId="4">
      <alignment horizontal="center" wrapText="1"/>
    </xf>
  </cellStyleXfs>
  <cellXfs count="6">
    <xf numFmtId="0" fontId="0" fillId="0" borderId="0" xfId="0"/>
    <xf numFmtId="0" fontId="8" fillId="0" borderId="0" xfId="0" applyFont="1"/>
    <xf numFmtId="0" fontId="0" fillId="0" borderId="0" xfId="0" applyNumberFormat="1" applyFont="1"/>
    <xf numFmtId="0" fontId="7" fillId="0" borderId="0" xfId="0" applyFont="1"/>
    <xf numFmtId="3" fontId="0" fillId="0" borderId="0" xfId="0" applyNumberFormat="1" applyFont="1"/>
    <xf numFmtId="3" fontId="0" fillId="0" borderId="0" xfId="0" applyNumberFormat="1"/>
  </cellXfs>
  <cellStyles count="17">
    <cellStyle name="BordeLimpio" xfId="1" xr:uid="{228E36CA-539A-4E07-B1BA-4001D0C37A41}"/>
    <cellStyle name="CeldaCompleta" xfId="14" xr:uid="{89A084FD-EDA7-4D28-926F-9A8B5D3E3D2A}"/>
    <cellStyle name="Color 1" xfId="2" xr:uid="{55F221C0-5200-4E65-9D00-86F8AA61939D}"/>
    <cellStyle name="Color 2" xfId="3" xr:uid="{E0077029-A321-403C-8509-A56C3C08340D}"/>
    <cellStyle name="Color10" xfId="10" xr:uid="{D30B9A61-2AE2-49D3-BCBF-02521A189CF5}"/>
    <cellStyle name="Color11" xfId="11" xr:uid="{28AB9B2C-28DB-4FA3-848F-738555BD1482}"/>
    <cellStyle name="Color3" xfId="4" xr:uid="{CB02C0FD-D3E7-4A86-BE6F-FFE685998EF7}"/>
    <cellStyle name="Color4" xfId="5" xr:uid="{6DAAC705-7ECB-4F5F-A278-1917B79EB86E}"/>
    <cellStyle name="Color5" xfId="6" xr:uid="{C99C85D2-FFE6-493E-8C23-1FB0991DEB72}"/>
    <cellStyle name="Color6" xfId="7" xr:uid="{D620C5BA-2638-49A7-B49F-9010411C5967}"/>
    <cellStyle name="Color7" xfId="8" xr:uid="{C6A1EE24-3FAB-415C-89F8-7A2535C04ECD}"/>
    <cellStyle name="Color8" xfId="12" xr:uid="{17DA8838-40A2-4EFC-8F9E-F08A86B7E7CB}"/>
    <cellStyle name="Color9" xfId="13" xr:uid="{05D19A5A-433E-4097-993E-F59C432D3292}"/>
    <cellStyle name="Inf" xfId="16" xr:uid="{537CF541-7511-411E-9973-194849B46011}"/>
    <cellStyle name="Normal" xfId="0" builtinId="0"/>
    <cellStyle name="Sup" xfId="15" xr:uid="{53BA3305-0980-4BD0-9EA0-09E659B54986}"/>
    <cellStyle name="Titulos" xfId="9" xr:uid="{56C93FE0-A99F-4056-8CE3-F2818CD7C9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749300</xdr:colOff>
      <xdr:row>24</xdr:row>
      <xdr:rowOff>95250</xdr:rowOff>
    </xdr:from>
    <xdr:to>
      <xdr:col>1</xdr:col>
      <xdr:colOff>0</xdr:colOff>
      <xdr:row>24</xdr:row>
      <xdr:rowOff>95250</xdr:rowOff>
    </xdr:to>
    <xdr:cxnSp macro="">
      <xdr:nvCxnSpPr>
        <xdr:cNvPr id="2" name="Root ">
          <a:extLst>
            <a:ext uri="{FF2B5EF4-FFF2-40B4-BE49-F238E27FC236}">
              <a16:creationId xmlns:a16="http://schemas.microsoft.com/office/drawing/2014/main" id="{C02BEA2F-D5A9-463A-A819-FFF196CB3953}"/>
            </a:ext>
          </a:extLst>
        </xdr:cNvPr>
        <xdr:cNvCxnSpPr/>
      </xdr:nvCxnSpPr>
      <xdr:spPr>
        <a:xfrm flipH="1">
          <a:off x="749300" y="857250"/>
          <a:ext cx="88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161925</xdr:colOff>
      <xdr:row>24</xdr:row>
      <xdr:rowOff>161925</xdr:rowOff>
    </xdr:to>
    <xdr:sp macro="" textlink="">
      <xdr:nvSpPr>
        <xdr:cNvPr id="3" name="TrNd ">
          <a:extLst>
            <a:ext uri="{FF2B5EF4-FFF2-40B4-BE49-F238E27FC236}">
              <a16:creationId xmlns:a16="http://schemas.microsoft.com/office/drawing/2014/main" id="{7A7D5DC5-90FF-4DC9-BD99-B2F3724A8FF0}"/>
            </a:ext>
          </a:extLst>
        </xdr:cNvPr>
        <xdr:cNvSpPr>
          <a:spLocks/>
        </xdr:cNvSpPr>
      </xdr:nvSpPr>
      <xdr:spPr>
        <a:xfrm>
          <a:off x="838200" y="762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0</xdr:colOff>
      <xdr:row>15</xdr:row>
      <xdr:rowOff>95250</xdr:rowOff>
    </xdr:from>
    <xdr:to>
      <xdr:col>6</xdr:col>
      <xdr:colOff>0</xdr:colOff>
      <xdr:row>15</xdr:row>
      <xdr:rowOff>95250</xdr:rowOff>
    </xdr:to>
    <xdr:cxnSp macro="">
      <xdr:nvCxnSpPr>
        <xdr:cNvPr id="5" name="Branch 1">
          <a:extLst>
            <a:ext uri="{FF2B5EF4-FFF2-40B4-BE49-F238E27FC236}">
              <a16:creationId xmlns:a16="http://schemas.microsoft.com/office/drawing/2014/main" id="{57E32ECA-D4CC-45DA-849C-71CBA62B3590}"/>
            </a:ext>
          </a:extLst>
        </xdr:cNvPr>
        <xdr:cNvCxnSpPr/>
      </xdr:nvCxnSpPr>
      <xdr:spPr>
        <a:xfrm>
          <a:off x="1295400" y="857250"/>
          <a:ext cx="15144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33</xdr:row>
      <xdr:rowOff>95250</xdr:rowOff>
    </xdr:from>
    <xdr:to>
      <xdr:col>6</xdr:col>
      <xdr:colOff>0</xdr:colOff>
      <xdr:row>33</xdr:row>
      <xdr:rowOff>95250</xdr:rowOff>
    </xdr:to>
    <xdr:cxnSp macro="">
      <xdr:nvCxnSpPr>
        <xdr:cNvPr id="8" name="Branch 2">
          <a:extLst>
            <a:ext uri="{FF2B5EF4-FFF2-40B4-BE49-F238E27FC236}">
              <a16:creationId xmlns:a16="http://schemas.microsoft.com/office/drawing/2014/main" id="{F6EAD830-926D-426C-9698-B3336FC40D6B}"/>
            </a:ext>
          </a:extLst>
        </xdr:cNvPr>
        <xdr:cNvCxnSpPr/>
      </xdr:nvCxnSpPr>
      <xdr:spPr>
        <a:xfrm>
          <a:off x="1295400" y="1619250"/>
          <a:ext cx="15144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15</xdr:row>
      <xdr:rowOff>0</xdr:rowOff>
    </xdr:from>
    <xdr:to>
      <xdr:col>6</xdr:col>
      <xdr:colOff>161925</xdr:colOff>
      <xdr:row>15</xdr:row>
      <xdr:rowOff>161925</xdr:rowOff>
    </xdr:to>
    <xdr:sp macro="" textlink="">
      <xdr:nvSpPr>
        <xdr:cNvPr id="10" name="TrNd 1">
          <a:extLst>
            <a:ext uri="{FF2B5EF4-FFF2-40B4-BE49-F238E27FC236}">
              <a16:creationId xmlns:a16="http://schemas.microsoft.com/office/drawing/2014/main" id="{187CFE9F-0846-4FD5-9082-72392614BF15}"/>
            </a:ext>
          </a:extLst>
        </xdr:cNvPr>
        <xdr:cNvSpPr>
          <a:spLocks/>
        </xdr:cNvSpPr>
      </xdr:nvSpPr>
      <xdr:spPr>
        <a:xfrm>
          <a:off x="2809875" y="762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0</xdr:colOff>
      <xdr:row>9</xdr:row>
      <xdr:rowOff>95250</xdr:rowOff>
    </xdr:from>
    <xdr:to>
      <xdr:col>11</xdr:col>
      <xdr:colOff>0</xdr:colOff>
      <xdr:row>9</xdr:row>
      <xdr:rowOff>95250</xdr:rowOff>
    </xdr:to>
    <xdr:cxnSp macro="">
      <xdr:nvCxnSpPr>
        <xdr:cNvPr id="14" name="Branch 11">
          <a:extLst>
            <a:ext uri="{FF2B5EF4-FFF2-40B4-BE49-F238E27FC236}">
              <a16:creationId xmlns:a16="http://schemas.microsoft.com/office/drawing/2014/main" id="{48A0BF4C-DCDB-497B-A00D-AC1B0C86CF5B}"/>
            </a:ext>
          </a:extLst>
        </xdr:cNvPr>
        <xdr:cNvCxnSpPr/>
      </xdr:nvCxnSpPr>
      <xdr:spPr>
        <a:xfrm>
          <a:off x="3267075" y="857250"/>
          <a:ext cx="15144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21</xdr:row>
      <xdr:rowOff>95250</xdr:rowOff>
    </xdr:from>
    <xdr:to>
      <xdr:col>11</xdr:col>
      <xdr:colOff>0</xdr:colOff>
      <xdr:row>21</xdr:row>
      <xdr:rowOff>95250</xdr:rowOff>
    </xdr:to>
    <xdr:cxnSp macro="">
      <xdr:nvCxnSpPr>
        <xdr:cNvPr id="17" name="Branch 12">
          <a:extLst>
            <a:ext uri="{FF2B5EF4-FFF2-40B4-BE49-F238E27FC236}">
              <a16:creationId xmlns:a16="http://schemas.microsoft.com/office/drawing/2014/main" id="{735DCF7E-2EFB-46CB-A0E6-CAE6D3AB057E}"/>
            </a:ext>
          </a:extLst>
        </xdr:cNvPr>
        <xdr:cNvCxnSpPr/>
      </xdr:nvCxnSpPr>
      <xdr:spPr>
        <a:xfrm>
          <a:off x="3267075" y="1619250"/>
          <a:ext cx="15144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9</xdr:row>
      <xdr:rowOff>0</xdr:rowOff>
    </xdr:from>
    <xdr:to>
      <xdr:col>11</xdr:col>
      <xdr:colOff>161925</xdr:colOff>
      <xdr:row>9</xdr:row>
      <xdr:rowOff>161925</xdr:rowOff>
    </xdr:to>
    <xdr:sp macro="" textlink="">
      <xdr:nvSpPr>
        <xdr:cNvPr id="20" name="TrNd 11">
          <a:extLst>
            <a:ext uri="{FF2B5EF4-FFF2-40B4-BE49-F238E27FC236}">
              <a16:creationId xmlns:a16="http://schemas.microsoft.com/office/drawing/2014/main" id="{C2867ABE-5E29-4119-B79D-E284FBC64167}"/>
            </a:ext>
          </a:extLst>
        </xdr:cNvPr>
        <xdr:cNvSpPr>
          <a:spLocks/>
        </xdr:cNvSpPr>
      </xdr:nvSpPr>
      <xdr:spPr>
        <a:xfrm>
          <a:off x="4781550" y="762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13</xdr:col>
      <xdr:colOff>0</xdr:colOff>
      <xdr:row>6</xdr:row>
      <xdr:rowOff>95250</xdr:rowOff>
    </xdr:from>
    <xdr:to>
      <xdr:col>16</xdr:col>
      <xdr:colOff>0</xdr:colOff>
      <xdr:row>6</xdr:row>
      <xdr:rowOff>95250</xdr:rowOff>
    </xdr:to>
    <xdr:cxnSp macro="">
      <xdr:nvCxnSpPr>
        <xdr:cNvPr id="26" name="Branch 111">
          <a:extLst>
            <a:ext uri="{FF2B5EF4-FFF2-40B4-BE49-F238E27FC236}">
              <a16:creationId xmlns:a16="http://schemas.microsoft.com/office/drawing/2014/main" id="{4F1A0AA2-DA08-4FB6-A9BE-F49BF167271D}"/>
            </a:ext>
          </a:extLst>
        </xdr:cNvPr>
        <xdr:cNvCxnSpPr/>
      </xdr:nvCxnSpPr>
      <xdr:spPr>
        <a:xfrm>
          <a:off x="5238750" y="857250"/>
          <a:ext cx="15144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12</xdr:row>
      <xdr:rowOff>95250</xdr:rowOff>
    </xdr:from>
    <xdr:to>
      <xdr:col>16</xdr:col>
      <xdr:colOff>0</xdr:colOff>
      <xdr:row>12</xdr:row>
      <xdr:rowOff>95250</xdr:rowOff>
    </xdr:to>
    <xdr:cxnSp macro="">
      <xdr:nvCxnSpPr>
        <xdr:cNvPr id="29" name="Branch 112">
          <a:extLst>
            <a:ext uri="{FF2B5EF4-FFF2-40B4-BE49-F238E27FC236}">
              <a16:creationId xmlns:a16="http://schemas.microsoft.com/office/drawing/2014/main" id="{69403575-0DF7-4E2D-91A3-25CA834874D7}"/>
            </a:ext>
          </a:extLst>
        </xdr:cNvPr>
        <xdr:cNvCxnSpPr/>
      </xdr:nvCxnSpPr>
      <xdr:spPr>
        <a:xfrm>
          <a:off x="5238750" y="1619250"/>
          <a:ext cx="15144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12</xdr:row>
      <xdr:rowOff>23813</xdr:rowOff>
    </xdr:from>
    <xdr:to>
      <xdr:col>21</xdr:col>
      <xdr:colOff>0</xdr:colOff>
      <xdr:row>12</xdr:row>
      <xdr:rowOff>166688</xdr:rowOff>
    </xdr:to>
    <xdr:cxnSp macro="">
      <xdr:nvCxnSpPr>
        <xdr:cNvPr id="30" name="Leaf 112">
          <a:extLst>
            <a:ext uri="{FF2B5EF4-FFF2-40B4-BE49-F238E27FC236}">
              <a16:creationId xmlns:a16="http://schemas.microsoft.com/office/drawing/2014/main" id="{A332CF39-CFAA-4C44-8E08-109F964C59CF}"/>
            </a:ext>
          </a:extLst>
        </xdr:cNvPr>
        <xdr:cNvCxnSpPr/>
      </xdr:nvCxnSpPr>
      <xdr:spPr>
        <a:xfrm>
          <a:off x="8724900" y="23098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6</xdr:row>
      <xdr:rowOff>0</xdr:rowOff>
    </xdr:from>
    <xdr:to>
      <xdr:col>16</xdr:col>
      <xdr:colOff>161925</xdr:colOff>
      <xdr:row>6</xdr:row>
      <xdr:rowOff>161925</xdr:rowOff>
    </xdr:to>
    <xdr:sp macro="" textlink="">
      <xdr:nvSpPr>
        <xdr:cNvPr id="32" name="TrNd 111">
          <a:extLst>
            <a:ext uri="{FF2B5EF4-FFF2-40B4-BE49-F238E27FC236}">
              <a16:creationId xmlns:a16="http://schemas.microsoft.com/office/drawing/2014/main" id="{3C9AC4D4-031D-45AA-BBEC-8F2BAF387D86}"/>
            </a:ext>
          </a:extLst>
        </xdr:cNvPr>
        <xdr:cNvSpPr>
          <a:spLocks/>
        </xdr:cNvSpPr>
      </xdr:nvSpPr>
      <xdr:spPr>
        <a:xfrm>
          <a:off x="6753225" y="762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0</xdr:colOff>
      <xdr:row>6</xdr:row>
      <xdr:rowOff>95250</xdr:rowOff>
    </xdr:from>
    <xdr:to>
      <xdr:col>13</xdr:col>
      <xdr:colOff>0</xdr:colOff>
      <xdr:row>9</xdr:row>
      <xdr:rowOff>80963</xdr:rowOff>
    </xdr:to>
    <xdr:cxnSp macro="">
      <xdr:nvCxnSpPr>
        <xdr:cNvPr id="33" name="FBranch 111">
          <a:extLst>
            <a:ext uri="{FF2B5EF4-FFF2-40B4-BE49-F238E27FC236}">
              <a16:creationId xmlns:a16="http://schemas.microsoft.com/office/drawing/2014/main" id="{A8A4B34A-CA34-414B-8BE2-05C506029DC1}"/>
            </a:ext>
          </a:extLst>
        </xdr:cNvPr>
        <xdr:cNvCxnSpPr/>
      </xdr:nvCxnSpPr>
      <xdr:spPr>
        <a:xfrm flipV="1">
          <a:off x="4962525" y="1238250"/>
          <a:ext cx="276225" cy="5572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9</xdr:row>
      <xdr:rowOff>80963</xdr:rowOff>
    </xdr:from>
    <xdr:to>
      <xdr:col>13</xdr:col>
      <xdr:colOff>0</xdr:colOff>
      <xdr:row>12</xdr:row>
      <xdr:rowOff>95250</xdr:rowOff>
    </xdr:to>
    <xdr:cxnSp macro="">
      <xdr:nvCxnSpPr>
        <xdr:cNvPr id="34" name="FBranch 112">
          <a:extLst>
            <a:ext uri="{FF2B5EF4-FFF2-40B4-BE49-F238E27FC236}">
              <a16:creationId xmlns:a16="http://schemas.microsoft.com/office/drawing/2014/main" id="{6E7345F7-7917-4DFF-8574-6F559F1016E0}"/>
            </a:ext>
          </a:extLst>
        </xdr:cNvPr>
        <xdr:cNvCxnSpPr/>
      </xdr:nvCxnSpPr>
      <xdr:spPr>
        <a:xfrm>
          <a:off x="4962525" y="1795463"/>
          <a:ext cx="276225" cy="5857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4</xdr:row>
      <xdr:rowOff>95250</xdr:rowOff>
    </xdr:from>
    <xdr:to>
      <xdr:col>18</xdr:col>
      <xdr:colOff>0</xdr:colOff>
      <xdr:row>6</xdr:row>
      <xdr:rowOff>95250</xdr:rowOff>
    </xdr:to>
    <xdr:cxnSp macro="">
      <xdr:nvCxnSpPr>
        <xdr:cNvPr id="39" name="FBranch 1111">
          <a:extLst>
            <a:ext uri="{FF2B5EF4-FFF2-40B4-BE49-F238E27FC236}">
              <a16:creationId xmlns:a16="http://schemas.microsoft.com/office/drawing/2014/main" id="{993BA362-FE84-4EE5-8D90-E8DA66083331}"/>
            </a:ext>
          </a:extLst>
        </xdr:cNvPr>
        <xdr:cNvCxnSpPr/>
      </xdr:nvCxnSpPr>
      <xdr:spPr>
        <a:xfrm flipV="1">
          <a:off x="6934200" y="857250"/>
          <a:ext cx="276225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4</xdr:row>
      <xdr:rowOff>95250</xdr:rowOff>
    </xdr:from>
    <xdr:to>
      <xdr:col>21</xdr:col>
      <xdr:colOff>0</xdr:colOff>
      <xdr:row>4</xdr:row>
      <xdr:rowOff>95250</xdr:rowOff>
    </xdr:to>
    <xdr:cxnSp macro="">
      <xdr:nvCxnSpPr>
        <xdr:cNvPr id="40" name="Branch 1111">
          <a:extLst>
            <a:ext uri="{FF2B5EF4-FFF2-40B4-BE49-F238E27FC236}">
              <a16:creationId xmlns:a16="http://schemas.microsoft.com/office/drawing/2014/main" id="{3670B3BE-D229-44D3-BE8A-6A3C80E4BEC8}"/>
            </a:ext>
          </a:extLst>
        </xdr:cNvPr>
        <xdr:cNvCxnSpPr/>
      </xdr:nvCxnSpPr>
      <xdr:spPr>
        <a:xfrm>
          <a:off x="7210425" y="857250"/>
          <a:ext cx="15144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</xdr:row>
      <xdr:rowOff>23813</xdr:rowOff>
    </xdr:from>
    <xdr:to>
      <xdr:col>21</xdr:col>
      <xdr:colOff>0</xdr:colOff>
      <xdr:row>4</xdr:row>
      <xdr:rowOff>166688</xdr:rowOff>
    </xdr:to>
    <xdr:cxnSp macro="">
      <xdr:nvCxnSpPr>
        <xdr:cNvPr id="41" name="Leaf 1111">
          <a:extLst>
            <a:ext uri="{FF2B5EF4-FFF2-40B4-BE49-F238E27FC236}">
              <a16:creationId xmlns:a16="http://schemas.microsoft.com/office/drawing/2014/main" id="{11915BEA-D383-4C3B-BA30-D405DC4BB846}"/>
            </a:ext>
          </a:extLst>
        </xdr:cNvPr>
        <xdr:cNvCxnSpPr/>
      </xdr:nvCxnSpPr>
      <xdr:spPr>
        <a:xfrm>
          <a:off x="8724900" y="7858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6</xdr:row>
      <xdr:rowOff>95250</xdr:rowOff>
    </xdr:from>
    <xdr:to>
      <xdr:col>18</xdr:col>
      <xdr:colOff>0</xdr:colOff>
      <xdr:row>8</xdr:row>
      <xdr:rowOff>95250</xdr:rowOff>
    </xdr:to>
    <xdr:cxnSp macro="">
      <xdr:nvCxnSpPr>
        <xdr:cNvPr id="42" name="FBranch 1112">
          <a:extLst>
            <a:ext uri="{FF2B5EF4-FFF2-40B4-BE49-F238E27FC236}">
              <a16:creationId xmlns:a16="http://schemas.microsoft.com/office/drawing/2014/main" id="{5CECC2A1-8290-4C74-AA47-3E6CA069E38E}"/>
            </a:ext>
          </a:extLst>
        </xdr:cNvPr>
        <xdr:cNvCxnSpPr/>
      </xdr:nvCxnSpPr>
      <xdr:spPr>
        <a:xfrm>
          <a:off x="6934200" y="1238250"/>
          <a:ext cx="276225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8</xdr:row>
      <xdr:rowOff>95250</xdr:rowOff>
    </xdr:from>
    <xdr:to>
      <xdr:col>21</xdr:col>
      <xdr:colOff>0</xdr:colOff>
      <xdr:row>8</xdr:row>
      <xdr:rowOff>95250</xdr:rowOff>
    </xdr:to>
    <xdr:cxnSp macro="">
      <xdr:nvCxnSpPr>
        <xdr:cNvPr id="43" name="Branch 1112">
          <a:extLst>
            <a:ext uri="{FF2B5EF4-FFF2-40B4-BE49-F238E27FC236}">
              <a16:creationId xmlns:a16="http://schemas.microsoft.com/office/drawing/2014/main" id="{4E1292C4-AF6C-460D-B6A7-2F239DC0D478}"/>
            </a:ext>
          </a:extLst>
        </xdr:cNvPr>
        <xdr:cNvCxnSpPr/>
      </xdr:nvCxnSpPr>
      <xdr:spPr>
        <a:xfrm>
          <a:off x="7210425" y="1619250"/>
          <a:ext cx="15144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8</xdr:row>
      <xdr:rowOff>23813</xdr:rowOff>
    </xdr:from>
    <xdr:to>
      <xdr:col>21</xdr:col>
      <xdr:colOff>0</xdr:colOff>
      <xdr:row>8</xdr:row>
      <xdr:rowOff>166688</xdr:rowOff>
    </xdr:to>
    <xdr:cxnSp macro="">
      <xdr:nvCxnSpPr>
        <xdr:cNvPr id="44" name="Leaf 1112">
          <a:extLst>
            <a:ext uri="{FF2B5EF4-FFF2-40B4-BE49-F238E27FC236}">
              <a16:creationId xmlns:a16="http://schemas.microsoft.com/office/drawing/2014/main" id="{A3BA91DC-F7DA-4D81-B54B-52F9926BE02A}"/>
            </a:ext>
          </a:extLst>
        </xdr:cNvPr>
        <xdr:cNvCxnSpPr/>
      </xdr:nvCxnSpPr>
      <xdr:spPr>
        <a:xfrm>
          <a:off x="8724900" y="15478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12</xdr:row>
      <xdr:rowOff>95250</xdr:rowOff>
    </xdr:from>
    <xdr:to>
      <xdr:col>21</xdr:col>
      <xdr:colOff>0</xdr:colOff>
      <xdr:row>12</xdr:row>
      <xdr:rowOff>95250</xdr:rowOff>
    </xdr:to>
    <xdr:cxnSp macro="">
      <xdr:nvCxnSpPr>
        <xdr:cNvPr id="45" name="XBranch 112">
          <a:extLst>
            <a:ext uri="{FF2B5EF4-FFF2-40B4-BE49-F238E27FC236}">
              <a16:creationId xmlns:a16="http://schemas.microsoft.com/office/drawing/2014/main" id="{CC9DA0AD-F3F4-4210-B3FA-75E135BEE9A1}"/>
            </a:ext>
          </a:extLst>
        </xdr:cNvPr>
        <xdr:cNvCxnSpPr/>
      </xdr:nvCxnSpPr>
      <xdr:spPr>
        <a:xfrm>
          <a:off x="6753225" y="2381250"/>
          <a:ext cx="19716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21</xdr:row>
      <xdr:rowOff>0</xdr:rowOff>
    </xdr:from>
    <xdr:to>
      <xdr:col>11</xdr:col>
      <xdr:colOff>161925</xdr:colOff>
      <xdr:row>21</xdr:row>
      <xdr:rowOff>161925</xdr:rowOff>
    </xdr:to>
    <xdr:sp macro="" textlink="">
      <xdr:nvSpPr>
        <xdr:cNvPr id="46" name="TrNd 12">
          <a:extLst>
            <a:ext uri="{FF2B5EF4-FFF2-40B4-BE49-F238E27FC236}">
              <a16:creationId xmlns:a16="http://schemas.microsoft.com/office/drawing/2014/main" id="{5264E17E-0F37-4E0A-9FD5-08E1795F3062}"/>
            </a:ext>
          </a:extLst>
        </xdr:cNvPr>
        <xdr:cNvSpPr>
          <a:spLocks/>
        </xdr:cNvSpPr>
      </xdr:nvSpPr>
      <xdr:spPr>
        <a:xfrm>
          <a:off x="4781550" y="3048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13</xdr:col>
      <xdr:colOff>0</xdr:colOff>
      <xdr:row>18</xdr:row>
      <xdr:rowOff>95250</xdr:rowOff>
    </xdr:from>
    <xdr:to>
      <xdr:col>16</xdr:col>
      <xdr:colOff>0</xdr:colOff>
      <xdr:row>18</xdr:row>
      <xdr:rowOff>95250</xdr:rowOff>
    </xdr:to>
    <xdr:cxnSp macro="">
      <xdr:nvCxnSpPr>
        <xdr:cNvPr id="50" name="Branch 121">
          <a:extLst>
            <a:ext uri="{FF2B5EF4-FFF2-40B4-BE49-F238E27FC236}">
              <a16:creationId xmlns:a16="http://schemas.microsoft.com/office/drawing/2014/main" id="{DCF557DF-A271-47C0-965B-90081106BA35}"/>
            </a:ext>
          </a:extLst>
        </xdr:cNvPr>
        <xdr:cNvCxnSpPr/>
      </xdr:nvCxnSpPr>
      <xdr:spPr>
        <a:xfrm>
          <a:off x="5238750" y="3143250"/>
          <a:ext cx="15144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24</xdr:row>
      <xdr:rowOff>95250</xdr:rowOff>
    </xdr:from>
    <xdr:to>
      <xdr:col>16</xdr:col>
      <xdr:colOff>0</xdr:colOff>
      <xdr:row>24</xdr:row>
      <xdr:rowOff>95250</xdr:rowOff>
    </xdr:to>
    <xdr:cxnSp macro="">
      <xdr:nvCxnSpPr>
        <xdr:cNvPr id="53" name="Branch 122">
          <a:extLst>
            <a:ext uri="{FF2B5EF4-FFF2-40B4-BE49-F238E27FC236}">
              <a16:creationId xmlns:a16="http://schemas.microsoft.com/office/drawing/2014/main" id="{441E0504-A7D9-4F7B-A9F4-E86CC19B005A}"/>
            </a:ext>
          </a:extLst>
        </xdr:cNvPr>
        <xdr:cNvCxnSpPr/>
      </xdr:nvCxnSpPr>
      <xdr:spPr>
        <a:xfrm>
          <a:off x="5238750" y="3905250"/>
          <a:ext cx="15144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24</xdr:row>
      <xdr:rowOff>23813</xdr:rowOff>
    </xdr:from>
    <xdr:to>
      <xdr:col>21</xdr:col>
      <xdr:colOff>0</xdr:colOff>
      <xdr:row>24</xdr:row>
      <xdr:rowOff>166688</xdr:rowOff>
    </xdr:to>
    <xdr:cxnSp macro="">
      <xdr:nvCxnSpPr>
        <xdr:cNvPr id="54" name="Leaf 122">
          <a:extLst>
            <a:ext uri="{FF2B5EF4-FFF2-40B4-BE49-F238E27FC236}">
              <a16:creationId xmlns:a16="http://schemas.microsoft.com/office/drawing/2014/main" id="{96EEB98E-C6BC-4994-95B4-849C12B90B4E}"/>
            </a:ext>
          </a:extLst>
        </xdr:cNvPr>
        <xdr:cNvCxnSpPr/>
      </xdr:nvCxnSpPr>
      <xdr:spPr>
        <a:xfrm>
          <a:off x="8724900" y="45958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24</xdr:row>
      <xdr:rowOff>95250</xdr:rowOff>
    </xdr:from>
    <xdr:to>
      <xdr:col>21</xdr:col>
      <xdr:colOff>0</xdr:colOff>
      <xdr:row>24</xdr:row>
      <xdr:rowOff>95250</xdr:rowOff>
    </xdr:to>
    <xdr:cxnSp macro="">
      <xdr:nvCxnSpPr>
        <xdr:cNvPr id="56" name="XBranch 122">
          <a:extLst>
            <a:ext uri="{FF2B5EF4-FFF2-40B4-BE49-F238E27FC236}">
              <a16:creationId xmlns:a16="http://schemas.microsoft.com/office/drawing/2014/main" id="{DB576878-ECE5-411A-AC19-1A8ABCFCCD6C}"/>
            </a:ext>
          </a:extLst>
        </xdr:cNvPr>
        <xdr:cNvCxnSpPr/>
      </xdr:nvCxnSpPr>
      <xdr:spPr>
        <a:xfrm>
          <a:off x="6753225" y="4667250"/>
          <a:ext cx="19716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18</xdr:row>
      <xdr:rowOff>0</xdr:rowOff>
    </xdr:from>
    <xdr:to>
      <xdr:col>16</xdr:col>
      <xdr:colOff>161925</xdr:colOff>
      <xdr:row>18</xdr:row>
      <xdr:rowOff>161925</xdr:rowOff>
    </xdr:to>
    <xdr:sp macro="" textlink="">
      <xdr:nvSpPr>
        <xdr:cNvPr id="57" name="TrNd 121">
          <a:extLst>
            <a:ext uri="{FF2B5EF4-FFF2-40B4-BE49-F238E27FC236}">
              <a16:creationId xmlns:a16="http://schemas.microsoft.com/office/drawing/2014/main" id="{8C6123F3-918D-48CE-A0D6-36A7A4E8A0ED}"/>
            </a:ext>
          </a:extLst>
        </xdr:cNvPr>
        <xdr:cNvSpPr>
          <a:spLocks/>
        </xdr:cNvSpPr>
      </xdr:nvSpPr>
      <xdr:spPr>
        <a:xfrm>
          <a:off x="6753225" y="3048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0</xdr:colOff>
      <xdr:row>18</xdr:row>
      <xdr:rowOff>95250</xdr:rowOff>
    </xdr:from>
    <xdr:to>
      <xdr:col>13</xdr:col>
      <xdr:colOff>0</xdr:colOff>
      <xdr:row>21</xdr:row>
      <xdr:rowOff>80963</xdr:rowOff>
    </xdr:to>
    <xdr:cxnSp macro="">
      <xdr:nvCxnSpPr>
        <xdr:cNvPr id="58" name="FBranch 121">
          <a:extLst>
            <a:ext uri="{FF2B5EF4-FFF2-40B4-BE49-F238E27FC236}">
              <a16:creationId xmlns:a16="http://schemas.microsoft.com/office/drawing/2014/main" id="{FA026C9C-9554-45D0-BCEC-62A97B76A79F}"/>
            </a:ext>
          </a:extLst>
        </xdr:cNvPr>
        <xdr:cNvCxnSpPr/>
      </xdr:nvCxnSpPr>
      <xdr:spPr>
        <a:xfrm flipV="1">
          <a:off x="4962525" y="3524250"/>
          <a:ext cx="276225" cy="5572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21</xdr:row>
      <xdr:rowOff>80963</xdr:rowOff>
    </xdr:from>
    <xdr:to>
      <xdr:col>13</xdr:col>
      <xdr:colOff>0</xdr:colOff>
      <xdr:row>24</xdr:row>
      <xdr:rowOff>95250</xdr:rowOff>
    </xdr:to>
    <xdr:cxnSp macro="">
      <xdr:nvCxnSpPr>
        <xdr:cNvPr id="59" name="FBranch 122">
          <a:extLst>
            <a:ext uri="{FF2B5EF4-FFF2-40B4-BE49-F238E27FC236}">
              <a16:creationId xmlns:a16="http://schemas.microsoft.com/office/drawing/2014/main" id="{0119EDA2-9084-4A12-B3AE-2710324A336C}"/>
            </a:ext>
          </a:extLst>
        </xdr:cNvPr>
        <xdr:cNvCxnSpPr/>
      </xdr:nvCxnSpPr>
      <xdr:spPr>
        <a:xfrm>
          <a:off x="4962525" y="4081463"/>
          <a:ext cx="276225" cy="5857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9</xdr:row>
      <xdr:rowOff>95250</xdr:rowOff>
    </xdr:from>
    <xdr:to>
      <xdr:col>8</xdr:col>
      <xdr:colOff>0</xdr:colOff>
      <xdr:row>15</xdr:row>
      <xdr:rowOff>80963</xdr:rowOff>
    </xdr:to>
    <xdr:cxnSp macro="">
      <xdr:nvCxnSpPr>
        <xdr:cNvPr id="60" name="FBranch 11">
          <a:extLst>
            <a:ext uri="{FF2B5EF4-FFF2-40B4-BE49-F238E27FC236}">
              <a16:creationId xmlns:a16="http://schemas.microsoft.com/office/drawing/2014/main" id="{C5543816-2550-420D-88DE-4A02C50DCE5E}"/>
            </a:ext>
          </a:extLst>
        </xdr:cNvPr>
        <xdr:cNvCxnSpPr/>
      </xdr:nvCxnSpPr>
      <xdr:spPr>
        <a:xfrm flipV="1">
          <a:off x="2990850" y="1809750"/>
          <a:ext cx="276225" cy="11287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15</xdr:row>
      <xdr:rowOff>80963</xdr:rowOff>
    </xdr:from>
    <xdr:to>
      <xdr:col>8</xdr:col>
      <xdr:colOff>0</xdr:colOff>
      <xdr:row>21</xdr:row>
      <xdr:rowOff>95250</xdr:rowOff>
    </xdr:to>
    <xdr:cxnSp macro="">
      <xdr:nvCxnSpPr>
        <xdr:cNvPr id="61" name="FBranch 12">
          <a:extLst>
            <a:ext uri="{FF2B5EF4-FFF2-40B4-BE49-F238E27FC236}">
              <a16:creationId xmlns:a16="http://schemas.microsoft.com/office/drawing/2014/main" id="{7BA5F084-C0C8-4F50-A138-7B6B8EDFFCD5}"/>
            </a:ext>
          </a:extLst>
        </xdr:cNvPr>
        <xdr:cNvCxnSpPr/>
      </xdr:nvCxnSpPr>
      <xdr:spPr>
        <a:xfrm>
          <a:off x="2990850" y="2938463"/>
          <a:ext cx="276225" cy="11572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16</xdr:row>
      <xdr:rowOff>95250</xdr:rowOff>
    </xdr:from>
    <xdr:to>
      <xdr:col>18</xdr:col>
      <xdr:colOff>0</xdr:colOff>
      <xdr:row>18</xdr:row>
      <xdr:rowOff>95250</xdr:rowOff>
    </xdr:to>
    <xdr:cxnSp macro="">
      <xdr:nvCxnSpPr>
        <xdr:cNvPr id="64" name="FBranch 1211">
          <a:extLst>
            <a:ext uri="{FF2B5EF4-FFF2-40B4-BE49-F238E27FC236}">
              <a16:creationId xmlns:a16="http://schemas.microsoft.com/office/drawing/2014/main" id="{6E1BD630-9ADD-485C-8BE8-346E023AAAE6}"/>
            </a:ext>
          </a:extLst>
        </xdr:cNvPr>
        <xdr:cNvCxnSpPr/>
      </xdr:nvCxnSpPr>
      <xdr:spPr>
        <a:xfrm flipV="1">
          <a:off x="6934200" y="3143250"/>
          <a:ext cx="276225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16</xdr:row>
      <xdr:rowOff>95250</xdr:rowOff>
    </xdr:from>
    <xdr:to>
      <xdr:col>21</xdr:col>
      <xdr:colOff>0</xdr:colOff>
      <xdr:row>16</xdr:row>
      <xdr:rowOff>95250</xdr:rowOff>
    </xdr:to>
    <xdr:cxnSp macro="">
      <xdr:nvCxnSpPr>
        <xdr:cNvPr id="65" name="Branch 1211">
          <a:extLst>
            <a:ext uri="{FF2B5EF4-FFF2-40B4-BE49-F238E27FC236}">
              <a16:creationId xmlns:a16="http://schemas.microsoft.com/office/drawing/2014/main" id="{319C87AC-0DFE-42CE-8997-A412C5C354C9}"/>
            </a:ext>
          </a:extLst>
        </xdr:cNvPr>
        <xdr:cNvCxnSpPr/>
      </xdr:nvCxnSpPr>
      <xdr:spPr>
        <a:xfrm>
          <a:off x="7210425" y="3143250"/>
          <a:ext cx="15144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16</xdr:row>
      <xdr:rowOff>23813</xdr:rowOff>
    </xdr:from>
    <xdr:to>
      <xdr:col>21</xdr:col>
      <xdr:colOff>0</xdr:colOff>
      <xdr:row>16</xdr:row>
      <xdr:rowOff>166688</xdr:rowOff>
    </xdr:to>
    <xdr:cxnSp macro="">
      <xdr:nvCxnSpPr>
        <xdr:cNvPr id="66" name="Leaf 1211">
          <a:extLst>
            <a:ext uri="{FF2B5EF4-FFF2-40B4-BE49-F238E27FC236}">
              <a16:creationId xmlns:a16="http://schemas.microsoft.com/office/drawing/2014/main" id="{173A0DDE-97F9-474A-9A65-9C329A963ABA}"/>
            </a:ext>
          </a:extLst>
        </xdr:cNvPr>
        <xdr:cNvCxnSpPr/>
      </xdr:nvCxnSpPr>
      <xdr:spPr>
        <a:xfrm>
          <a:off x="8724900" y="30718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18</xdr:row>
      <xdr:rowOff>95250</xdr:rowOff>
    </xdr:from>
    <xdr:to>
      <xdr:col>18</xdr:col>
      <xdr:colOff>0</xdr:colOff>
      <xdr:row>20</xdr:row>
      <xdr:rowOff>95250</xdr:rowOff>
    </xdr:to>
    <xdr:cxnSp macro="">
      <xdr:nvCxnSpPr>
        <xdr:cNvPr id="67" name="FBranch 1212">
          <a:extLst>
            <a:ext uri="{FF2B5EF4-FFF2-40B4-BE49-F238E27FC236}">
              <a16:creationId xmlns:a16="http://schemas.microsoft.com/office/drawing/2014/main" id="{96F059FF-1256-4E99-8510-0CC61A676873}"/>
            </a:ext>
          </a:extLst>
        </xdr:cNvPr>
        <xdr:cNvCxnSpPr/>
      </xdr:nvCxnSpPr>
      <xdr:spPr>
        <a:xfrm>
          <a:off x="6934200" y="3524250"/>
          <a:ext cx="276225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20</xdr:row>
      <xdr:rowOff>95250</xdr:rowOff>
    </xdr:from>
    <xdr:to>
      <xdr:col>21</xdr:col>
      <xdr:colOff>0</xdr:colOff>
      <xdr:row>20</xdr:row>
      <xdr:rowOff>95250</xdr:rowOff>
    </xdr:to>
    <xdr:cxnSp macro="">
      <xdr:nvCxnSpPr>
        <xdr:cNvPr id="68" name="Branch 1212">
          <a:extLst>
            <a:ext uri="{FF2B5EF4-FFF2-40B4-BE49-F238E27FC236}">
              <a16:creationId xmlns:a16="http://schemas.microsoft.com/office/drawing/2014/main" id="{8198EDE7-29DB-4471-89C4-67CDFA8BD2A6}"/>
            </a:ext>
          </a:extLst>
        </xdr:cNvPr>
        <xdr:cNvCxnSpPr/>
      </xdr:nvCxnSpPr>
      <xdr:spPr>
        <a:xfrm>
          <a:off x="7210425" y="3905250"/>
          <a:ext cx="15144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20</xdr:row>
      <xdr:rowOff>23813</xdr:rowOff>
    </xdr:from>
    <xdr:to>
      <xdr:col>21</xdr:col>
      <xdr:colOff>0</xdr:colOff>
      <xdr:row>20</xdr:row>
      <xdr:rowOff>166688</xdr:rowOff>
    </xdr:to>
    <xdr:cxnSp macro="">
      <xdr:nvCxnSpPr>
        <xdr:cNvPr id="69" name="Leaf 1212">
          <a:extLst>
            <a:ext uri="{FF2B5EF4-FFF2-40B4-BE49-F238E27FC236}">
              <a16:creationId xmlns:a16="http://schemas.microsoft.com/office/drawing/2014/main" id="{E6D4831F-CFCF-4A57-8AA4-96CFDA6AB29F}"/>
            </a:ext>
          </a:extLst>
        </xdr:cNvPr>
        <xdr:cNvCxnSpPr/>
      </xdr:nvCxnSpPr>
      <xdr:spPr>
        <a:xfrm>
          <a:off x="8724900" y="38338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33</xdr:row>
      <xdr:rowOff>0</xdr:rowOff>
    </xdr:from>
    <xdr:to>
      <xdr:col>6</xdr:col>
      <xdr:colOff>161925</xdr:colOff>
      <xdr:row>33</xdr:row>
      <xdr:rowOff>161925</xdr:rowOff>
    </xdr:to>
    <xdr:sp macro="" textlink="">
      <xdr:nvSpPr>
        <xdr:cNvPr id="70" name="TrNd 2">
          <a:extLst>
            <a:ext uri="{FF2B5EF4-FFF2-40B4-BE49-F238E27FC236}">
              <a16:creationId xmlns:a16="http://schemas.microsoft.com/office/drawing/2014/main" id="{52896B47-05D5-4BF5-B809-C36B06A3CFB9}"/>
            </a:ext>
          </a:extLst>
        </xdr:cNvPr>
        <xdr:cNvSpPr>
          <a:spLocks/>
        </xdr:cNvSpPr>
      </xdr:nvSpPr>
      <xdr:spPr>
        <a:xfrm>
          <a:off x="2809875" y="5334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0</xdr:colOff>
      <xdr:row>30</xdr:row>
      <xdr:rowOff>95250</xdr:rowOff>
    </xdr:from>
    <xdr:to>
      <xdr:col>11</xdr:col>
      <xdr:colOff>0</xdr:colOff>
      <xdr:row>30</xdr:row>
      <xdr:rowOff>95250</xdr:rowOff>
    </xdr:to>
    <xdr:cxnSp macro="">
      <xdr:nvCxnSpPr>
        <xdr:cNvPr id="74" name="Branch 21">
          <a:extLst>
            <a:ext uri="{FF2B5EF4-FFF2-40B4-BE49-F238E27FC236}">
              <a16:creationId xmlns:a16="http://schemas.microsoft.com/office/drawing/2014/main" id="{377034A5-0C18-4D0E-B6EF-06D1BB1DBFD5}"/>
            </a:ext>
          </a:extLst>
        </xdr:cNvPr>
        <xdr:cNvCxnSpPr/>
      </xdr:nvCxnSpPr>
      <xdr:spPr>
        <a:xfrm>
          <a:off x="3267075" y="5429250"/>
          <a:ext cx="15144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36</xdr:row>
      <xdr:rowOff>95250</xdr:rowOff>
    </xdr:from>
    <xdr:to>
      <xdr:col>11</xdr:col>
      <xdr:colOff>0</xdr:colOff>
      <xdr:row>36</xdr:row>
      <xdr:rowOff>95250</xdr:rowOff>
    </xdr:to>
    <xdr:cxnSp macro="">
      <xdr:nvCxnSpPr>
        <xdr:cNvPr id="77" name="Branch 22">
          <a:extLst>
            <a:ext uri="{FF2B5EF4-FFF2-40B4-BE49-F238E27FC236}">
              <a16:creationId xmlns:a16="http://schemas.microsoft.com/office/drawing/2014/main" id="{3E1ED896-A097-43AF-9D2F-0397E80DD909}"/>
            </a:ext>
          </a:extLst>
        </xdr:cNvPr>
        <xdr:cNvCxnSpPr/>
      </xdr:nvCxnSpPr>
      <xdr:spPr>
        <a:xfrm>
          <a:off x="3267075" y="6191250"/>
          <a:ext cx="15144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36</xdr:row>
      <xdr:rowOff>23813</xdr:rowOff>
    </xdr:from>
    <xdr:to>
      <xdr:col>21</xdr:col>
      <xdr:colOff>0</xdr:colOff>
      <xdr:row>36</xdr:row>
      <xdr:rowOff>166688</xdr:rowOff>
    </xdr:to>
    <xdr:cxnSp macro="">
      <xdr:nvCxnSpPr>
        <xdr:cNvPr id="78" name="Leaf 22">
          <a:extLst>
            <a:ext uri="{FF2B5EF4-FFF2-40B4-BE49-F238E27FC236}">
              <a16:creationId xmlns:a16="http://schemas.microsoft.com/office/drawing/2014/main" id="{3D9CABFE-C250-42A1-81B4-FBE9FEC64199}"/>
            </a:ext>
          </a:extLst>
        </xdr:cNvPr>
        <xdr:cNvCxnSpPr/>
      </xdr:nvCxnSpPr>
      <xdr:spPr>
        <a:xfrm>
          <a:off x="8724900" y="68818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36</xdr:row>
      <xdr:rowOff>95250</xdr:rowOff>
    </xdr:from>
    <xdr:to>
      <xdr:col>21</xdr:col>
      <xdr:colOff>0</xdr:colOff>
      <xdr:row>36</xdr:row>
      <xdr:rowOff>95250</xdr:rowOff>
    </xdr:to>
    <xdr:cxnSp macro="">
      <xdr:nvCxnSpPr>
        <xdr:cNvPr id="80" name="XBranch 22">
          <a:extLst>
            <a:ext uri="{FF2B5EF4-FFF2-40B4-BE49-F238E27FC236}">
              <a16:creationId xmlns:a16="http://schemas.microsoft.com/office/drawing/2014/main" id="{ADD0ABDC-EAA0-45F4-9902-C8C7776A6A81}"/>
            </a:ext>
          </a:extLst>
        </xdr:cNvPr>
        <xdr:cNvCxnSpPr/>
      </xdr:nvCxnSpPr>
      <xdr:spPr>
        <a:xfrm>
          <a:off x="4781550" y="6953250"/>
          <a:ext cx="39433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30</xdr:row>
      <xdr:rowOff>0</xdr:rowOff>
    </xdr:from>
    <xdr:to>
      <xdr:col>11</xdr:col>
      <xdr:colOff>161925</xdr:colOff>
      <xdr:row>30</xdr:row>
      <xdr:rowOff>161925</xdr:rowOff>
    </xdr:to>
    <xdr:sp macro="" textlink="">
      <xdr:nvSpPr>
        <xdr:cNvPr id="81" name="TrNd 21">
          <a:extLst>
            <a:ext uri="{FF2B5EF4-FFF2-40B4-BE49-F238E27FC236}">
              <a16:creationId xmlns:a16="http://schemas.microsoft.com/office/drawing/2014/main" id="{4E5D3B88-57C0-4C76-A88E-1230016BF36A}"/>
            </a:ext>
          </a:extLst>
        </xdr:cNvPr>
        <xdr:cNvSpPr>
          <a:spLocks/>
        </xdr:cNvSpPr>
      </xdr:nvSpPr>
      <xdr:spPr>
        <a:xfrm>
          <a:off x="4781550" y="5334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0</xdr:colOff>
      <xdr:row>30</xdr:row>
      <xdr:rowOff>95250</xdr:rowOff>
    </xdr:from>
    <xdr:to>
      <xdr:col>8</xdr:col>
      <xdr:colOff>0</xdr:colOff>
      <xdr:row>33</xdr:row>
      <xdr:rowOff>80963</xdr:rowOff>
    </xdr:to>
    <xdr:cxnSp macro="">
      <xdr:nvCxnSpPr>
        <xdr:cNvPr id="82" name="FBranch 21">
          <a:extLst>
            <a:ext uri="{FF2B5EF4-FFF2-40B4-BE49-F238E27FC236}">
              <a16:creationId xmlns:a16="http://schemas.microsoft.com/office/drawing/2014/main" id="{3ED70AB3-F6F7-4E20-AED2-A4D0956F995A}"/>
            </a:ext>
          </a:extLst>
        </xdr:cNvPr>
        <xdr:cNvCxnSpPr/>
      </xdr:nvCxnSpPr>
      <xdr:spPr>
        <a:xfrm flipV="1">
          <a:off x="2990850" y="5810250"/>
          <a:ext cx="276225" cy="5572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33</xdr:row>
      <xdr:rowOff>80963</xdr:rowOff>
    </xdr:from>
    <xdr:to>
      <xdr:col>8</xdr:col>
      <xdr:colOff>0</xdr:colOff>
      <xdr:row>36</xdr:row>
      <xdr:rowOff>95250</xdr:rowOff>
    </xdr:to>
    <xdr:cxnSp macro="">
      <xdr:nvCxnSpPr>
        <xdr:cNvPr id="83" name="FBranch 22">
          <a:extLst>
            <a:ext uri="{FF2B5EF4-FFF2-40B4-BE49-F238E27FC236}">
              <a16:creationId xmlns:a16="http://schemas.microsoft.com/office/drawing/2014/main" id="{B456CF12-D859-4A10-8A6A-A2DA84077C90}"/>
            </a:ext>
          </a:extLst>
        </xdr:cNvPr>
        <xdr:cNvCxnSpPr/>
      </xdr:nvCxnSpPr>
      <xdr:spPr>
        <a:xfrm>
          <a:off x="2990850" y="6367463"/>
          <a:ext cx="276225" cy="5857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15</xdr:row>
      <xdr:rowOff>95250</xdr:rowOff>
    </xdr:from>
    <xdr:to>
      <xdr:col>3</xdr:col>
      <xdr:colOff>0</xdr:colOff>
      <xdr:row>24</xdr:row>
      <xdr:rowOff>80963</xdr:rowOff>
    </xdr:to>
    <xdr:cxnSp macro="">
      <xdr:nvCxnSpPr>
        <xdr:cNvPr id="84" name="FBranch 1">
          <a:extLst>
            <a:ext uri="{FF2B5EF4-FFF2-40B4-BE49-F238E27FC236}">
              <a16:creationId xmlns:a16="http://schemas.microsoft.com/office/drawing/2014/main" id="{DBC0AC48-A24B-4A2C-BF88-B50514507F28}"/>
            </a:ext>
          </a:extLst>
        </xdr:cNvPr>
        <xdr:cNvCxnSpPr/>
      </xdr:nvCxnSpPr>
      <xdr:spPr>
        <a:xfrm flipV="1">
          <a:off x="1019175" y="2952750"/>
          <a:ext cx="276225" cy="17002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24</xdr:row>
      <xdr:rowOff>80963</xdr:rowOff>
    </xdr:from>
    <xdr:to>
      <xdr:col>3</xdr:col>
      <xdr:colOff>0</xdr:colOff>
      <xdr:row>33</xdr:row>
      <xdr:rowOff>95250</xdr:rowOff>
    </xdr:to>
    <xdr:cxnSp macro="">
      <xdr:nvCxnSpPr>
        <xdr:cNvPr id="85" name="FBranch 2">
          <a:extLst>
            <a:ext uri="{FF2B5EF4-FFF2-40B4-BE49-F238E27FC236}">
              <a16:creationId xmlns:a16="http://schemas.microsoft.com/office/drawing/2014/main" id="{CB47AC04-C9BC-4926-B966-08D83B3F4FF2}"/>
            </a:ext>
          </a:extLst>
        </xdr:cNvPr>
        <xdr:cNvCxnSpPr/>
      </xdr:nvCxnSpPr>
      <xdr:spPr>
        <a:xfrm>
          <a:off x="1019175" y="4652963"/>
          <a:ext cx="276225" cy="17287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28</xdr:row>
      <xdr:rowOff>95250</xdr:rowOff>
    </xdr:from>
    <xdr:to>
      <xdr:col>13</xdr:col>
      <xdr:colOff>0</xdr:colOff>
      <xdr:row>30</xdr:row>
      <xdr:rowOff>95250</xdr:rowOff>
    </xdr:to>
    <xdr:cxnSp macro="">
      <xdr:nvCxnSpPr>
        <xdr:cNvPr id="86" name="FBranch 211">
          <a:extLst>
            <a:ext uri="{FF2B5EF4-FFF2-40B4-BE49-F238E27FC236}">
              <a16:creationId xmlns:a16="http://schemas.microsoft.com/office/drawing/2014/main" id="{043BAD01-CA64-49EC-B4DA-E61AAE8FECC3}"/>
            </a:ext>
          </a:extLst>
        </xdr:cNvPr>
        <xdr:cNvCxnSpPr/>
      </xdr:nvCxnSpPr>
      <xdr:spPr>
        <a:xfrm flipV="1">
          <a:off x="4962525" y="5429250"/>
          <a:ext cx="276225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28</xdr:row>
      <xdr:rowOff>95250</xdr:rowOff>
    </xdr:from>
    <xdr:to>
      <xdr:col>16</xdr:col>
      <xdr:colOff>0</xdr:colOff>
      <xdr:row>28</xdr:row>
      <xdr:rowOff>95250</xdr:rowOff>
    </xdr:to>
    <xdr:cxnSp macro="">
      <xdr:nvCxnSpPr>
        <xdr:cNvPr id="87" name="Branch 211">
          <a:extLst>
            <a:ext uri="{FF2B5EF4-FFF2-40B4-BE49-F238E27FC236}">
              <a16:creationId xmlns:a16="http://schemas.microsoft.com/office/drawing/2014/main" id="{EDB30D63-2863-43B4-84D4-9F129128C5F5}"/>
            </a:ext>
          </a:extLst>
        </xdr:cNvPr>
        <xdr:cNvCxnSpPr/>
      </xdr:nvCxnSpPr>
      <xdr:spPr>
        <a:xfrm>
          <a:off x="5238750" y="5429250"/>
          <a:ext cx="15144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28</xdr:row>
      <xdr:rowOff>23813</xdr:rowOff>
    </xdr:from>
    <xdr:to>
      <xdr:col>21</xdr:col>
      <xdr:colOff>0</xdr:colOff>
      <xdr:row>28</xdr:row>
      <xdr:rowOff>166688</xdr:rowOff>
    </xdr:to>
    <xdr:cxnSp macro="">
      <xdr:nvCxnSpPr>
        <xdr:cNvPr id="88" name="Leaf 211">
          <a:extLst>
            <a:ext uri="{FF2B5EF4-FFF2-40B4-BE49-F238E27FC236}">
              <a16:creationId xmlns:a16="http://schemas.microsoft.com/office/drawing/2014/main" id="{7897C2DB-7335-4381-B700-063F711DA3DF}"/>
            </a:ext>
          </a:extLst>
        </xdr:cNvPr>
        <xdr:cNvCxnSpPr/>
      </xdr:nvCxnSpPr>
      <xdr:spPr>
        <a:xfrm>
          <a:off x="8724900" y="53578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30</xdr:row>
      <xdr:rowOff>95250</xdr:rowOff>
    </xdr:from>
    <xdr:to>
      <xdr:col>13</xdr:col>
      <xdr:colOff>0</xdr:colOff>
      <xdr:row>32</xdr:row>
      <xdr:rowOff>95250</xdr:rowOff>
    </xdr:to>
    <xdr:cxnSp macro="">
      <xdr:nvCxnSpPr>
        <xdr:cNvPr id="89" name="FBranch 212">
          <a:extLst>
            <a:ext uri="{FF2B5EF4-FFF2-40B4-BE49-F238E27FC236}">
              <a16:creationId xmlns:a16="http://schemas.microsoft.com/office/drawing/2014/main" id="{5658C939-5AE0-4F9B-8A7E-1515766F4CD9}"/>
            </a:ext>
          </a:extLst>
        </xdr:cNvPr>
        <xdr:cNvCxnSpPr/>
      </xdr:nvCxnSpPr>
      <xdr:spPr>
        <a:xfrm>
          <a:off x="4962525" y="5810250"/>
          <a:ext cx="276225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32</xdr:row>
      <xdr:rowOff>95250</xdr:rowOff>
    </xdr:from>
    <xdr:to>
      <xdr:col>16</xdr:col>
      <xdr:colOff>0</xdr:colOff>
      <xdr:row>32</xdr:row>
      <xdr:rowOff>95250</xdr:rowOff>
    </xdr:to>
    <xdr:cxnSp macro="">
      <xdr:nvCxnSpPr>
        <xdr:cNvPr id="90" name="Branch 212">
          <a:extLst>
            <a:ext uri="{FF2B5EF4-FFF2-40B4-BE49-F238E27FC236}">
              <a16:creationId xmlns:a16="http://schemas.microsoft.com/office/drawing/2014/main" id="{C4706DE7-C4C7-48AB-845F-3360390777F8}"/>
            </a:ext>
          </a:extLst>
        </xdr:cNvPr>
        <xdr:cNvCxnSpPr/>
      </xdr:nvCxnSpPr>
      <xdr:spPr>
        <a:xfrm>
          <a:off x="5238750" y="6191250"/>
          <a:ext cx="15144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32</xdr:row>
      <xdr:rowOff>23813</xdr:rowOff>
    </xdr:from>
    <xdr:to>
      <xdr:col>21</xdr:col>
      <xdr:colOff>0</xdr:colOff>
      <xdr:row>32</xdr:row>
      <xdr:rowOff>166688</xdr:rowOff>
    </xdr:to>
    <xdr:cxnSp macro="">
      <xdr:nvCxnSpPr>
        <xdr:cNvPr id="91" name="Leaf 212">
          <a:extLst>
            <a:ext uri="{FF2B5EF4-FFF2-40B4-BE49-F238E27FC236}">
              <a16:creationId xmlns:a16="http://schemas.microsoft.com/office/drawing/2014/main" id="{C7F23178-BC02-4CFE-A9E5-862EEF25EC79}"/>
            </a:ext>
          </a:extLst>
        </xdr:cNvPr>
        <xdr:cNvCxnSpPr/>
      </xdr:nvCxnSpPr>
      <xdr:spPr>
        <a:xfrm>
          <a:off x="8724900" y="61198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28</xdr:row>
      <xdr:rowOff>95250</xdr:rowOff>
    </xdr:from>
    <xdr:to>
      <xdr:col>21</xdr:col>
      <xdr:colOff>0</xdr:colOff>
      <xdr:row>28</xdr:row>
      <xdr:rowOff>95250</xdr:rowOff>
    </xdr:to>
    <xdr:cxnSp macro="">
      <xdr:nvCxnSpPr>
        <xdr:cNvPr id="92" name="XBranch 211">
          <a:extLst>
            <a:ext uri="{FF2B5EF4-FFF2-40B4-BE49-F238E27FC236}">
              <a16:creationId xmlns:a16="http://schemas.microsoft.com/office/drawing/2014/main" id="{D3A81B56-2816-4E21-8670-8362B2742D86}"/>
            </a:ext>
          </a:extLst>
        </xdr:cNvPr>
        <xdr:cNvCxnSpPr/>
      </xdr:nvCxnSpPr>
      <xdr:spPr>
        <a:xfrm>
          <a:off x="6753225" y="5429250"/>
          <a:ext cx="19716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32</xdr:row>
      <xdr:rowOff>95250</xdr:rowOff>
    </xdr:from>
    <xdr:to>
      <xdr:col>21</xdr:col>
      <xdr:colOff>0</xdr:colOff>
      <xdr:row>32</xdr:row>
      <xdr:rowOff>95250</xdr:rowOff>
    </xdr:to>
    <xdr:cxnSp macro="">
      <xdr:nvCxnSpPr>
        <xdr:cNvPr id="93" name="XBranch 212">
          <a:extLst>
            <a:ext uri="{FF2B5EF4-FFF2-40B4-BE49-F238E27FC236}">
              <a16:creationId xmlns:a16="http://schemas.microsoft.com/office/drawing/2014/main" id="{EFF58596-9E46-4225-97C5-E11BB8804AF6}"/>
            </a:ext>
          </a:extLst>
        </xdr:cNvPr>
        <xdr:cNvCxnSpPr/>
      </xdr:nvCxnSpPr>
      <xdr:spPr>
        <a:xfrm>
          <a:off x="6753225" y="6191250"/>
          <a:ext cx="19716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_MARCA_SINLOGOS">
  <a:themeElements>
    <a:clrScheme name="Marca">
      <a:dk1>
        <a:srgbClr val="383838"/>
      </a:dk1>
      <a:lt1>
        <a:srgbClr val="FFFFFF"/>
      </a:lt1>
      <a:dk2>
        <a:srgbClr val="A3793E"/>
      </a:dk2>
      <a:lt2>
        <a:srgbClr val="E4E5E4"/>
      </a:lt2>
      <a:accent1>
        <a:srgbClr val="383838"/>
      </a:accent1>
      <a:accent2>
        <a:srgbClr val="A87973"/>
      </a:accent2>
      <a:accent3>
        <a:srgbClr val="A3793E"/>
      </a:accent3>
      <a:accent4>
        <a:srgbClr val="DBBFC0"/>
      </a:accent4>
      <a:accent5>
        <a:srgbClr val="5B5B5A"/>
      </a:accent5>
      <a:accent6>
        <a:srgbClr val="C1B283"/>
      </a:accent6>
      <a:hlink>
        <a:srgbClr val="763240"/>
      </a:hlink>
      <a:folHlink>
        <a:srgbClr val="383838"/>
      </a:folHlink>
    </a:clrScheme>
    <a:fontScheme name="Fuentes">
      <a:majorFont>
        <a:latin typeface="Barlow Condensed Black"/>
        <a:ea typeface=""/>
        <a:cs typeface=""/>
      </a:majorFont>
      <a:minorFont>
        <a:latin typeface="Arial Nova Cond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TEMA_MARCA_SINLOGOS" id="{35234D6C-9155-4A11-AC5A-49DA139031B9}" vid="{5F6716D4-FC99-467D-805D-FEB440541A6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75A3E-EA92-4742-A367-02060675327E}">
  <dimension ref="A1:W37"/>
  <sheetViews>
    <sheetView tabSelected="1" workbookViewId="0">
      <selection activeCell="A26" sqref="A26"/>
    </sheetView>
  </sheetViews>
  <sheetFormatPr baseColWidth="10" defaultRowHeight="15" x14ac:dyDescent="0.25"/>
  <cols>
    <col min="2" max="2" width="2.375" customWidth="1"/>
    <col min="3" max="3" width="3.625" customWidth="1"/>
    <col min="4" max="4" width="4.625" customWidth="1"/>
    <col min="5" max="6" width="7.625" customWidth="1"/>
    <col min="7" max="7" width="2.375" customWidth="1"/>
    <col min="8" max="8" width="3.625" customWidth="1"/>
    <col min="9" max="9" width="4.625" customWidth="1"/>
    <col min="10" max="11" width="7.625" customWidth="1"/>
    <col min="12" max="12" width="2.375" customWidth="1"/>
    <col min="13" max="13" width="3.625" customWidth="1"/>
    <col min="14" max="14" width="4.625" customWidth="1"/>
    <col min="15" max="16" width="7.625" customWidth="1"/>
    <col min="17" max="17" width="2.375" customWidth="1"/>
    <col min="18" max="18" width="3.625" customWidth="1"/>
    <col min="19" max="19" width="4.625" customWidth="1"/>
    <col min="20" max="21" width="7.625" customWidth="1"/>
    <col min="22" max="22" width="14.625" customWidth="1"/>
    <col min="23" max="23" width="10.625" customWidth="1"/>
  </cols>
  <sheetData>
    <row r="1" spans="4:23" x14ac:dyDescent="0.25">
      <c r="V1" s="1" t="s">
        <v>0</v>
      </c>
      <c r="W1" s="1" t="s">
        <v>1</v>
      </c>
    </row>
    <row r="4" spans="4:23" x14ac:dyDescent="0.25">
      <c r="S4" s="2">
        <v>0.75</v>
      </c>
      <c r="T4" s="3" t="s">
        <v>8</v>
      </c>
    </row>
    <row r="5" spans="4:23" x14ac:dyDescent="0.25">
      <c r="V5" s="4">
        <v>400000</v>
      </c>
      <c r="W5" s="5">
        <f>(V5-10000)</f>
        <v>390000</v>
      </c>
    </row>
    <row r="6" spans="4:23" x14ac:dyDescent="0.25">
      <c r="N6" s="3" t="str">
        <f>IF($K$11=$P$8,"&gt;&gt;&gt;","")</f>
        <v>&gt;&gt;&gt;</v>
      </c>
      <c r="O6" s="3" t="s">
        <v>6</v>
      </c>
    </row>
    <row r="7" spans="4:23" x14ac:dyDescent="0.25">
      <c r="V7" s="2"/>
    </row>
    <row r="8" spans="4:23" x14ac:dyDescent="0.25">
      <c r="P8">
        <f>$S$4*$W$5+$S$8*$W$9</f>
        <v>270000</v>
      </c>
      <c r="S8" s="2">
        <v>0.25</v>
      </c>
      <c r="T8" s="3" t="s">
        <v>9</v>
      </c>
    </row>
    <row r="9" spans="4:23" x14ac:dyDescent="0.25">
      <c r="I9" s="2">
        <v>0.5</v>
      </c>
      <c r="J9" s="3" t="s">
        <v>4</v>
      </c>
      <c r="V9" s="4">
        <v>-80000</v>
      </c>
      <c r="W9" s="5">
        <f>(V9-10000)</f>
        <v>-90000</v>
      </c>
    </row>
    <row r="11" spans="4:23" x14ac:dyDescent="0.25">
      <c r="K11">
        <f>MAX($W$13,$P$8)</f>
        <v>270000</v>
      </c>
      <c r="V11" s="2"/>
    </row>
    <row r="12" spans="4:23" x14ac:dyDescent="0.25">
      <c r="N12" s="3" t="str">
        <f>IF($K$11=$W$13,"&gt;&gt;&gt;","")</f>
        <v/>
      </c>
      <c r="O12" s="3" t="s">
        <v>7</v>
      </c>
    </row>
    <row r="13" spans="4:23" x14ac:dyDescent="0.25">
      <c r="V13" s="2">
        <v>0</v>
      </c>
      <c r="W13">
        <v>-10000</v>
      </c>
    </row>
    <row r="15" spans="4:23" x14ac:dyDescent="0.25">
      <c r="D15" s="3" t="str">
        <f>IF($A$26=$F$17,"&gt;&gt;&gt;","")</f>
        <v>&gt;&gt;&gt;</v>
      </c>
      <c r="E15" s="3" t="s">
        <v>2</v>
      </c>
      <c r="V15" s="2"/>
    </row>
    <row r="16" spans="4:23" x14ac:dyDescent="0.25">
      <c r="S16" s="2">
        <v>0.1</v>
      </c>
      <c r="T16" s="3" t="s">
        <v>8</v>
      </c>
      <c r="V16" s="2"/>
    </row>
    <row r="17" spans="1:23" x14ac:dyDescent="0.25">
      <c r="F17">
        <f>$I$9*$K$11+$I$21*$K$23</f>
        <v>130000</v>
      </c>
      <c r="V17" s="2">
        <v>400000</v>
      </c>
      <c r="W17" s="5">
        <f>(V17-10000)</f>
        <v>390000</v>
      </c>
    </row>
    <row r="18" spans="1:23" x14ac:dyDescent="0.25">
      <c r="N18" s="3" t="str">
        <f>IF($K$23=$P$20,"&gt;&gt;&gt;","")</f>
        <v/>
      </c>
      <c r="O18" s="3" t="s">
        <v>6</v>
      </c>
      <c r="V18" s="2"/>
    </row>
    <row r="19" spans="1:23" x14ac:dyDescent="0.25">
      <c r="V19" s="2"/>
    </row>
    <row r="20" spans="1:23" x14ac:dyDescent="0.25">
      <c r="P20">
        <f>$S$16*$W$17+$S$20*$W$21</f>
        <v>-42000</v>
      </c>
      <c r="S20" s="2">
        <v>0.9</v>
      </c>
      <c r="T20" s="3" t="s">
        <v>9</v>
      </c>
    </row>
    <row r="21" spans="1:23" x14ac:dyDescent="0.25">
      <c r="I21" s="2">
        <v>0.5</v>
      </c>
      <c r="J21" s="3" t="s">
        <v>5</v>
      </c>
      <c r="V21" s="2">
        <v>-80000</v>
      </c>
      <c r="W21" s="5">
        <f>(V21-10000)</f>
        <v>-90000</v>
      </c>
    </row>
    <row r="23" spans="1:23" x14ac:dyDescent="0.25">
      <c r="K23">
        <f>MAX($W$25,$P$20)</f>
        <v>-10000</v>
      </c>
      <c r="V23" s="2"/>
    </row>
    <row r="24" spans="1:23" x14ac:dyDescent="0.25">
      <c r="N24" s="3" t="str">
        <f>IF($K$23=$W$25,"&gt;&gt;&gt;","")</f>
        <v>&gt;&gt;&gt;</v>
      </c>
      <c r="O24" s="3" t="s">
        <v>7</v>
      </c>
    </row>
    <row r="25" spans="1:23" x14ac:dyDescent="0.25">
      <c r="V25" s="2">
        <v>0</v>
      </c>
      <c r="W25">
        <v>-10000</v>
      </c>
    </row>
    <row r="26" spans="1:23" x14ac:dyDescent="0.25">
      <c r="A26">
        <f>MAX($F$17,$F$35)</f>
        <v>130000</v>
      </c>
    </row>
    <row r="28" spans="1:23" x14ac:dyDescent="0.25">
      <c r="N28" s="2">
        <v>0.4</v>
      </c>
      <c r="O28" s="3" t="s">
        <v>8</v>
      </c>
    </row>
    <row r="29" spans="1:23" x14ac:dyDescent="0.25">
      <c r="V29" s="2">
        <v>400000</v>
      </c>
      <c r="W29">
        <v>400000</v>
      </c>
    </row>
    <row r="30" spans="1:23" x14ac:dyDescent="0.25">
      <c r="I30" s="3" t="str">
        <f>IF($F$35=$K$32,"&gt;&gt;&gt;","")</f>
        <v>&gt;&gt;&gt;</v>
      </c>
      <c r="J30" s="3" t="s">
        <v>6</v>
      </c>
    </row>
    <row r="31" spans="1:23" x14ac:dyDescent="0.25">
      <c r="V31" s="2"/>
    </row>
    <row r="32" spans="1:23" x14ac:dyDescent="0.25">
      <c r="K32">
        <f>$N$28*$W$29+$N$32*$W$33</f>
        <v>112000</v>
      </c>
      <c r="N32" s="2">
        <v>0.6</v>
      </c>
      <c r="O32" s="3" t="s">
        <v>9</v>
      </c>
    </row>
    <row r="33" spans="4:23" x14ac:dyDescent="0.25">
      <c r="D33" s="3" t="str">
        <f>IF($A$26=$F$35,"&gt;&gt;&gt;","")</f>
        <v/>
      </c>
      <c r="E33" s="3" t="s">
        <v>3</v>
      </c>
      <c r="V33" s="2">
        <v>-80000</v>
      </c>
      <c r="W33">
        <v>-80000</v>
      </c>
    </row>
    <row r="35" spans="4:23" x14ac:dyDescent="0.25">
      <c r="F35">
        <f>MAX($W$37,$K$32)</f>
        <v>112000</v>
      </c>
      <c r="V35" s="2"/>
    </row>
    <row r="36" spans="4:23" x14ac:dyDescent="0.25">
      <c r="I36" s="3" t="str">
        <f>IF($F$35=$W$37,"&gt;&gt;&gt;","")</f>
        <v/>
      </c>
      <c r="J36" s="3" t="s">
        <v>7</v>
      </c>
    </row>
    <row r="37" spans="4:23" x14ac:dyDescent="0.25">
      <c r="V37" s="2">
        <v>0</v>
      </c>
      <c r="W3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AYALA</dc:creator>
  <cp:lastModifiedBy>TONY AYALA</cp:lastModifiedBy>
  <dcterms:created xsi:type="dcterms:W3CDTF">2021-03-08T14:10:48Z</dcterms:created>
  <dcterms:modified xsi:type="dcterms:W3CDTF">2021-04-14T18:36:49Z</dcterms:modified>
</cp:coreProperties>
</file>