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gryzu\OneDrive\Рабочий стол\DATA\"/>
    </mc:Choice>
  </mc:AlternateContent>
  <xr:revisionPtr revIDLastSave="0" documentId="13_ncr:1_{EFD6C0A1-46E3-455C-ABAA-D90205FC292F}" xr6:coauthVersionLast="47" xr6:coauthVersionMax="47" xr10:uidLastSave="{00000000-0000-0000-0000-000000000000}"/>
  <bookViews>
    <workbookView xWindow="-120" yWindow="-120" windowWidth="29040" windowHeight="15720" xr2:uid="{00000000-000D-0000-FFFF-FFFF00000000}"/>
  </bookViews>
  <sheets>
    <sheet name="Intergrated Data Sheet" sheetId="8" r:id="rId1"/>
    <sheet name="Statistical Analysis" sheetId="9" r:id="rId2"/>
    <sheet name="Variables" sheetId="14" r:id="rId3"/>
    <sheet name="Hypothesis Testing" sheetId="15" r:id="rId4"/>
    <sheet name="Statistical Test 1" sheetId="16" r:id="rId5"/>
    <sheet name="Statistical Test 2" sheetId="17" r:id="rId6"/>
    <sheet name="Additional Questions" sheetId="18" r:id="rId7"/>
  </sheets>
  <definedNames>
    <definedName name="_xlnm._FilterDatabase" localSheetId="0" hidden="1">'Intergrated Data Sheet'!$AP$2:$AP$2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7" i="8" l="1"/>
  <c r="AQ17" i="8"/>
  <c r="C11" i="9" l="1"/>
  <c r="D11" i="9"/>
  <c r="E11" i="9"/>
  <c r="B11" i="9"/>
  <c r="C10" i="9"/>
  <c r="D10" i="9"/>
  <c r="E10" i="9"/>
  <c r="B10" i="9"/>
  <c r="AB4" i="8" l="1"/>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150" i="8"/>
  <c r="AB151" i="8"/>
  <c r="AB152" i="8"/>
  <c r="AB153" i="8"/>
  <c r="AB154" i="8"/>
  <c r="AB155" i="8"/>
  <c r="AB156" i="8"/>
  <c r="AB157" i="8"/>
  <c r="AB158" i="8"/>
  <c r="AB159" i="8"/>
  <c r="AB160" i="8"/>
  <c r="AB161" i="8"/>
  <c r="AB162" i="8"/>
  <c r="AB163" i="8"/>
  <c r="AB164" i="8"/>
  <c r="AB165" i="8"/>
  <c r="AB166" i="8"/>
  <c r="AB167" i="8"/>
  <c r="AB168" i="8"/>
  <c r="AB169" i="8"/>
  <c r="AB170" i="8"/>
  <c r="AB171" i="8"/>
  <c r="AB172" i="8"/>
  <c r="AB173" i="8"/>
  <c r="AB174" i="8"/>
  <c r="AB175" i="8"/>
  <c r="AB176" i="8"/>
  <c r="AB177" i="8"/>
  <c r="AB178" i="8"/>
  <c r="AB179" i="8"/>
  <c r="AB180" i="8"/>
  <c r="AB181" i="8"/>
  <c r="AB182" i="8"/>
  <c r="AB183" i="8"/>
  <c r="AB184" i="8"/>
  <c r="AB185" i="8"/>
  <c r="AB186" i="8"/>
  <c r="AB187" i="8"/>
  <c r="AB188" i="8"/>
  <c r="AB189" i="8"/>
  <c r="AB190" i="8"/>
  <c r="AB191" i="8"/>
  <c r="AB192" i="8"/>
  <c r="AB193" i="8"/>
  <c r="AB194" i="8"/>
  <c r="AB195" i="8"/>
  <c r="AB196" i="8"/>
  <c r="AB197" i="8"/>
  <c r="AB198" i="8"/>
  <c r="AB199" i="8"/>
  <c r="AB200" i="8"/>
  <c r="AB201" i="8"/>
  <c r="AB202" i="8"/>
  <c r="AB203" i="8"/>
  <c r="AB204" i="8"/>
  <c r="AB205" i="8"/>
  <c r="AB206" i="8"/>
  <c r="AB207" i="8"/>
  <c r="AB208" i="8"/>
  <c r="AB209" i="8"/>
  <c r="AB210" i="8"/>
  <c r="AB211" i="8"/>
  <c r="AB212" i="8"/>
  <c r="AB213" i="8"/>
  <c r="AB214" i="8"/>
  <c r="AB215" i="8"/>
  <c r="AB216" i="8"/>
  <c r="AB217" i="8"/>
  <c r="AB218" i="8"/>
  <c r="AB219" i="8"/>
  <c r="AB220" i="8"/>
  <c r="AB221" i="8"/>
  <c r="AB222" i="8"/>
  <c r="AB223" i="8"/>
  <c r="AB224" i="8"/>
  <c r="AB225" i="8"/>
  <c r="AB226" i="8"/>
  <c r="AB227" i="8"/>
  <c r="AB228" i="8"/>
  <c r="AB229" i="8"/>
  <c r="AB230" i="8"/>
  <c r="AB231" i="8"/>
  <c r="AB232" i="8"/>
  <c r="AB233" i="8"/>
  <c r="AB234" i="8"/>
  <c r="AB235" i="8"/>
  <c r="AB236" i="8"/>
  <c r="AB237" i="8"/>
  <c r="AB238" i="8"/>
  <c r="AB239" i="8"/>
  <c r="AB240" i="8"/>
  <c r="AB241" i="8"/>
  <c r="AB242" i="8"/>
  <c r="AB243" i="8"/>
  <c r="AB244" i="8"/>
  <c r="AB245" i="8"/>
  <c r="AB246" i="8"/>
  <c r="AB247" i="8"/>
  <c r="AB248" i="8"/>
  <c r="AB249" i="8"/>
  <c r="AB250" i="8"/>
  <c r="AB251" i="8"/>
  <c r="AB252" i="8"/>
  <c r="AB253" i="8"/>
  <c r="AB254" i="8"/>
  <c r="AB255" i="8"/>
  <c r="AB256" i="8"/>
  <c r="AB257" i="8"/>
  <c r="AB258" i="8"/>
  <c r="AB259" i="8"/>
  <c r="AB260" i="8"/>
  <c r="AB261" i="8"/>
  <c r="AB262" i="8"/>
  <c r="AB263" i="8"/>
  <c r="AB264" i="8"/>
  <c r="AB265" i="8"/>
  <c r="AB266" i="8"/>
  <c r="AB267" i="8"/>
  <c r="AB268" i="8"/>
  <c r="AB269" i="8"/>
  <c r="AB270" i="8"/>
  <c r="AB271" i="8"/>
  <c r="AB272" i="8"/>
  <c r="AB273" i="8"/>
  <c r="AB274" i="8"/>
  <c r="AB275" i="8"/>
  <c r="AB276" i="8"/>
  <c r="AB277" i="8"/>
  <c r="AB278" i="8"/>
  <c r="AB279" i="8"/>
  <c r="AB280" i="8"/>
  <c r="AB281" i="8"/>
  <c r="AB282" i="8"/>
  <c r="AB283" i="8"/>
  <c r="AB284" i="8"/>
  <c r="AB285" i="8"/>
  <c r="AB286" i="8"/>
  <c r="AB287" i="8"/>
  <c r="AB288" i="8"/>
  <c r="AB289" i="8"/>
  <c r="AB290" i="8"/>
  <c r="AB291" i="8"/>
  <c r="AB292" i="8"/>
  <c r="AB293" i="8"/>
  <c r="AB294" i="8"/>
  <c r="AB295" i="8"/>
  <c r="AB296" i="8"/>
  <c r="AB297" i="8"/>
  <c r="AB298" i="8"/>
  <c r="AB299" i="8"/>
  <c r="AB300" i="8"/>
  <c r="AB301" i="8"/>
  <c r="AB302" i="8"/>
  <c r="AB303" i="8"/>
  <c r="AB304" i="8"/>
  <c r="AB305" i="8"/>
  <c r="AB306" i="8"/>
  <c r="AB307" i="8"/>
  <c r="AB308" i="8"/>
  <c r="AB309" i="8"/>
  <c r="AB310" i="8"/>
  <c r="AB311" i="8"/>
  <c r="AB312" i="8"/>
  <c r="AB313" i="8"/>
  <c r="AB314" i="8"/>
  <c r="AB315" i="8"/>
  <c r="AB316" i="8"/>
  <c r="AB317" i="8"/>
  <c r="AB318" i="8"/>
  <c r="AB319" i="8"/>
  <c r="AB320" i="8"/>
  <c r="AB321" i="8"/>
  <c r="AB322" i="8"/>
  <c r="AB323" i="8"/>
  <c r="AB324" i="8"/>
  <c r="AB325" i="8"/>
  <c r="AB326" i="8"/>
  <c r="AB327" i="8"/>
  <c r="AB328" i="8"/>
  <c r="AB329" i="8"/>
  <c r="AB330" i="8"/>
  <c r="AB331" i="8"/>
  <c r="AB332" i="8"/>
  <c r="AB333" i="8"/>
  <c r="AB334" i="8"/>
  <c r="AB335" i="8"/>
  <c r="AB336" i="8"/>
  <c r="AB337" i="8"/>
  <c r="AB338" i="8"/>
  <c r="AB339" i="8"/>
  <c r="AB340" i="8"/>
  <c r="AB341" i="8"/>
  <c r="AB342" i="8"/>
  <c r="AB343" i="8"/>
  <c r="AB344" i="8"/>
  <c r="AB345" i="8"/>
  <c r="AB346" i="8"/>
  <c r="AB347" i="8"/>
  <c r="AB348" i="8"/>
  <c r="AB349" i="8"/>
  <c r="AB350" i="8"/>
  <c r="AB351" i="8"/>
  <c r="AB352" i="8"/>
  <c r="AB353" i="8"/>
  <c r="AB354" i="8"/>
  <c r="AB355" i="8"/>
  <c r="AB356" i="8"/>
  <c r="AB357" i="8"/>
  <c r="AB358" i="8"/>
  <c r="AB359" i="8"/>
  <c r="AB360" i="8"/>
  <c r="AB361" i="8"/>
  <c r="AB362" i="8"/>
  <c r="AB363" i="8"/>
  <c r="AB364" i="8"/>
  <c r="AB365" i="8"/>
  <c r="AB366" i="8"/>
  <c r="AB367" i="8"/>
  <c r="AB368" i="8"/>
  <c r="AB369" i="8"/>
  <c r="AB370" i="8"/>
  <c r="AB371" i="8"/>
  <c r="AB372" i="8"/>
  <c r="AB373" i="8"/>
  <c r="AB374" i="8"/>
  <c r="AB375" i="8"/>
  <c r="AB376" i="8"/>
  <c r="AB377" i="8"/>
  <c r="AB378" i="8"/>
  <c r="AB379" i="8"/>
  <c r="AB380" i="8"/>
  <c r="AB381" i="8"/>
  <c r="AB382" i="8"/>
  <c r="AB383" i="8"/>
  <c r="AB384" i="8"/>
  <c r="AB385" i="8"/>
  <c r="AB386" i="8"/>
  <c r="AB387" i="8"/>
  <c r="AB388" i="8"/>
  <c r="AB389" i="8"/>
  <c r="AB390" i="8"/>
  <c r="AB391" i="8"/>
  <c r="AB392" i="8"/>
  <c r="AB393" i="8"/>
  <c r="AB394" i="8"/>
  <c r="AB395" i="8"/>
  <c r="AB396" i="8"/>
  <c r="AB397" i="8"/>
  <c r="AB398" i="8"/>
  <c r="AB399" i="8"/>
  <c r="AB400" i="8"/>
  <c r="AB401" i="8"/>
  <c r="AB402" i="8"/>
  <c r="AB403" i="8"/>
  <c r="AB404" i="8"/>
  <c r="AB405" i="8"/>
  <c r="AB406" i="8"/>
  <c r="AB407" i="8"/>
  <c r="AB408" i="8"/>
  <c r="AB409" i="8"/>
  <c r="AB410" i="8"/>
  <c r="AB411" i="8"/>
  <c r="AB412" i="8"/>
  <c r="AB413" i="8"/>
  <c r="AB414" i="8"/>
  <c r="AB415" i="8"/>
  <c r="AB416" i="8"/>
  <c r="AB417" i="8"/>
  <c r="AB418" i="8"/>
  <c r="AB419" i="8"/>
  <c r="AB420" i="8"/>
  <c r="AB421" i="8"/>
  <c r="AB422" i="8"/>
  <c r="AB423" i="8"/>
  <c r="AB424" i="8"/>
  <c r="AB425" i="8"/>
  <c r="AB426" i="8"/>
  <c r="AB427" i="8"/>
  <c r="AB428" i="8"/>
  <c r="AB429" i="8"/>
  <c r="AB430" i="8"/>
  <c r="AB431" i="8"/>
  <c r="AB432" i="8"/>
  <c r="AB433" i="8"/>
  <c r="AB434" i="8"/>
  <c r="AB435" i="8"/>
  <c r="AB436" i="8"/>
  <c r="AB437" i="8"/>
  <c r="AB438" i="8"/>
  <c r="AB439" i="8"/>
  <c r="AB440" i="8"/>
  <c r="AB441" i="8"/>
  <c r="AB442" i="8"/>
  <c r="AB443" i="8"/>
  <c r="AB444" i="8"/>
  <c r="AB445" i="8"/>
  <c r="AB446" i="8"/>
  <c r="AB447" i="8"/>
  <c r="AB448" i="8"/>
  <c r="AB449" i="8"/>
  <c r="AB450" i="8"/>
  <c r="AB451" i="8"/>
  <c r="AB452" i="8"/>
  <c r="AB453" i="8"/>
  <c r="AB454" i="8"/>
  <c r="AB455" i="8"/>
  <c r="AB456" i="8"/>
  <c r="AB457" i="8"/>
  <c r="AB458" i="8"/>
  <c r="AB459" i="8"/>
  <c r="AB460"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98" i="8"/>
  <c r="AA99" i="8"/>
  <c r="AA100" i="8"/>
  <c r="AA101" i="8"/>
  <c r="AA102" i="8"/>
  <c r="AA103" i="8"/>
  <c r="AA104" i="8"/>
  <c r="AA105" i="8"/>
  <c r="AA106" i="8"/>
  <c r="AA107" i="8"/>
  <c r="AA108" i="8"/>
  <c r="AA109" i="8"/>
  <c r="AA110" i="8"/>
  <c r="AA111" i="8"/>
  <c r="AA112" i="8"/>
  <c r="AA113" i="8"/>
  <c r="AA114" i="8"/>
  <c r="AA115" i="8"/>
  <c r="AA116" i="8"/>
  <c r="AA117" i="8"/>
  <c r="AA118" i="8"/>
  <c r="AA119" i="8"/>
  <c r="AA120" i="8"/>
  <c r="AA121" i="8"/>
  <c r="AA122" i="8"/>
  <c r="AA123" i="8"/>
  <c r="AA124" i="8"/>
  <c r="AA125" i="8"/>
  <c r="AA126" i="8"/>
  <c r="AA127" i="8"/>
  <c r="AA128" i="8"/>
  <c r="AA129" i="8"/>
  <c r="AA130" i="8"/>
  <c r="AA131" i="8"/>
  <c r="AA132" i="8"/>
  <c r="AA133" i="8"/>
  <c r="AA134" i="8"/>
  <c r="AA135" i="8"/>
  <c r="AA136" i="8"/>
  <c r="AA137" i="8"/>
  <c r="AA138" i="8"/>
  <c r="AA139" i="8"/>
  <c r="AA140" i="8"/>
  <c r="AA141" i="8"/>
  <c r="AA142" i="8"/>
  <c r="AA143" i="8"/>
  <c r="AA144" i="8"/>
  <c r="AA145" i="8"/>
  <c r="AA146" i="8"/>
  <c r="AA147" i="8"/>
  <c r="AA148" i="8"/>
  <c r="AA149" i="8"/>
  <c r="AA150" i="8"/>
  <c r="AA151" i="8"/>
  <c r="AA152" i="8"/>
  <c r="AA153" i="8"/>
  <c r="AA154" i="8"/>
  <c r="AA155" i="8"/>
  <c r="AA156" i="8"/>
  <c r="AA157" i="8"/>
  <c r="AA158" i="8"/>
  <c r="AA159" i="8"/>
  <c r="AA160" i="8"/>
  <c r="AA161" i="8"/>
  <c r="AA162" i="8"/>
  <c r="AA163" i="8"/>
  <c r="AA164" i="8"/>
  <c r="AA165" i="8"/>
  <c r="AA166" i="8"/>
  <c r="AA167" i="8"/>
  <c r="AA168" i="8"/>
  <c r="AA169" i="8"/>
  <c r="AA170" i="8"/>
  <c r="AA171" i="8"/>
  <c r="AA172" i="8"/>
  <c r="AA173" i="8"/>
  <c r="AA174" i="8"/>
  <c r="AA175" i="8"/>
  <c r="AA176" i="8"/>
  <c r="AA177" i="8"/>
  <c r="AA178" i="8"/>
  <c r="AA179" i="8"/>
  <c r="AA180" i="8"/>
  <c r="AA181" i="8"/>
  <c r="AA182" i="8"/>
  <c r="AA183" i="8"/>
  <c r="AA184" i="8"/>
  <c r="AA185" i="8"/>
  <c r="AA186" i="8"/>
  <c r="AA187" i="8"/>
  <c r="AA188" i="8"/>
  <c r="AA189" i="8"/>
  <c r="AA190" i="8"/>
  <c r="AA191" i="8"/>
  <c r="AA192" i="8"/>
  <c r="AA193" i="8"/>
  <c r="AA194" i="8"/>
  <c r="AA195" i="8"/>
  <c r="AA196" i="8"/>
  <c r="AA197" i="8"/>
  <c r="AA198" i="8"/>
  <c r="AA199" i="8"/>
  <c r="AA200" i="8"/>
  <c r="AA201" i="8"/>
  <c r="AA202" i="8"/>
  <c r="AA203" i="8"/>
  <c r="AA204" i="8"/>
  <c r="AA205" i="8"/>
  <c r="AA206" i="8"/>
  <c r="AA207" i="8"/>
  <c r="AA208" i="8"/>
  <c r="AA209" i="8"/>
  <c r="AA210" i="8"/>
  <c r="AA211" i="8"/>
  <c r="AA212" i="8"/>
  <c r="AA213" i="8"/>
  <c r="AA214" i="8"/>
  <c r="AA215" i="8"/>
  <c r="AA216" i="8"/>
  <c r="AA217" i="8"/>
  <c r="AA218" i="8"/>
  <c r="AA219" i="8"/>
  <c r="AA220" i="8"/>
  <c r="AA221" i="8"/>
  <c r="AA222" i="8"/>
  <c r="AA223" i="8"/>
  <c r="AA224" i="8"/>
  <c r="AA225" i="8"/>
  <c r="AA226" i="8"/>
  <c r="AA227" i="8"/>
  <c r="AA228" i="8"/>
  <c r="AA229" i="8"/>
  <c r="AA230" i="8"/>
  <c r="AA231" i="8"/>
  <c r="AA232" i="8"/>
  <c r="AA233" i="8"/>
  <c r="AA234" i="8"/>
  <c r="AA235" i="8"/>
  <c r="AA236" i="8"/>
  <c r="AA237" i="8"/>
  <c r="AA238" i="8"/>
  <c r="AA239" i="8"/>
  <c r="AA240" i="8"/>
  <c r="AA241" i="8"/>
  <c r="AA242" i="8"/>
  <c r="AA243" i="8"/>
  <c r="AA244" i="8"/>
  <c r="AA245" i="8"/>
  <c r="AA246" i="8"/>
  <c r="AA247" i="8"/>
  <c r="AA248" i="8"/>
  <c r="AA249" i="8"/>
  <c r="AA250" i="8"/>
  <c r="AA251" i="8"/>
  <c r="AA252" i="8"/>
  <c r="AA253" i="8"/>
  <c r="AA254" i="8"/>
  <c r="AA255" i="8"/>
  <c r="AA256" i="8"/>
  <c r="AA257" i="8"/>
  <c r="AA258" i="8"/>
  <c r="AA259" i="8"/>
  <c r="AA260" i="8"/>
  <c r="AA261" i="8"/>
  <c r="AA262" i="8"/>
  <c r="AA263" i="8"/>
  <c r="AA264" i="8"/>
  <c r="AA265" i="8"/>
  <c r="AA266" i="8"/>
  <c r="AA267" i="8"/>
  <c r="AA268" i="8"/>
  <c r="AA269" i="8"/>
  <c r="AA270" i="8"/>
  <c r="AA271" i="8"/>
  <c r="AA272" i="8"/>
  <c r="AA273" i="8"/>
  <c r="AA274" i="8"/>
  <c r="AA275" i="8"/>
  <c r="AA276" i="8"/>
  <c r="AA277" i="8"/>
  <c r="AA278" i="8"/>
  <c r="AA279" i="8"/>
  <c r="AA280" i="8"/>
  <c r="AA281" i="8"/>
  <c r="AA282" i="8"/>
  <c r="AA283" i="8"/>
  <c r="AA284" i="8"/>
  <c r="AA285" i="8"/>
  <c r="AA286" i="8"/>
  <c r="AA287" i="8"/>
  <c r="AA288" i="8"/>
  <c r="AA289" i="8"/>
  <c r="AA290" i="8"/>
  <c r="AA291" i="8"/>
  <c r="AA292" i="8"/>
  <c r="AA293" i="8"/>
  <c r="AA294" i="8"/>
  <c r="AA295" i="8"/>
  <c r="AA296" i="8"/>
  <c r="AA297" i="8"/>
  <c r="AA298" i="8"/>
  <c r="AA299" i="8"/>
  <c r="AA300" i="8"/>
  <c r="AA301" i="8"/>
  <c r="AA302" i="8"/>
  <c r="AA303" i="8"/>
  <c r="AA304" i="8"/>
  <c r="AA305" i="8"/>
  <c r="AA306" i="8"/>
  <c r="AA307" i="8"/>
  <c r="AA308" i="8"/>
  <c r="AA309" i="8"/>
  <c r="AA310" i="8"/>
  <c r="AA311" i="8"/>
  <c r="AA312" i="8"/>
  <c r="AA313" i="8"/>
  <c r="AA314" i="8"/>
  <c r="AA315" i="8"/>
  <c r="AA316" i="8"/>
  <c r="AA317" i="8"/>
  <c r="AA318" i="8"/>
  <c r="AA319" i="8"/>
  <c r="AA320" i="8"/>
  <c r="AA321" i="8"/>
  <c r="AA322" i="8"/>
  <c r="AA323" i="8"/>
  <c r="AA324" i="8"/>
  <c r="AA325" i="8"/>
  <c r="AA326" i="8"/>
  <c r="AA327" i="8"/>
  <c r="AA328" i="8"/>
  <c r="AA329" i="8"/>
  <c r="AA330" i="8"/>
  <c r="AA331" i="8"/>
  <c r="AA332" i="8"/>
  <c r="AA333" i="8"/>
  <c r="AA334" i="8"/>
  <c r="AA335" i="8"/>
  <c r="AA336" i="8"/>
  <c r="AA337" i="8"/>
  <c r="AA338" i="8"/>
  <c r="AA339" i="8"/>
  <c r="AA340" i="8"/>
  <c r="AA341" i="8"/>
  <c r="AA342" i="8"/>
  <c r="AA343" i="8"/>
  <c r="AA344" i="8"/>
  <c r="AA345" i="8"/>
  <c r="AA346" i="8"/>
  <c r="AA347" i="8"/>
  <c r="AA348" i="8"/>
  <c r="AA349" i="8"/>
  <c r="AA350" i="8"/>
  <c r="AA351" i="8"/>
  <c r="AA352" i="8"/>
  <c r="AA353" i="8"/>
  <c r="AA354" i="8"/>
  <c r="AA355" i="8"/>
  <c r="AA356" i="8"/>
  <c r="AA357" i="8"/>
  <c r="AA358" i="8"/>
  <c r="AA359" i="8"/>
  <c r="AA360" i="8"/>
  <c r="AA361" i="8"/>
  <c r="AA362" i="8"/>
  <c r="AA363" i="8"/>
  <c r="AA364" i="8"/>
  <c r="AA365" i="8"/>
  <c r="AA366" i="8"/>
  <c r="AA367" i="8"/>
  <c r="AA368" i="8"/>
  <c r="AA369" i="8"/>
  <c r="AA370" i="8"/>
  <c r="AA371" i="8"/>
  <c r="AA372" i="8"/>
  <c r="AA373" i="8"/>
  <c r="AA374" i="8"/>
  <c r="AA375" i="8"/>
  <c r="AA376" i="8"/>
  <c r="AA377" i="8"/>
  <c r="AA378" i="8"/>
  <c r="AA379" i="8"/>
  <c r="AA380" i="8"/>
  <c r="AA381" i="8"/>
  <c r="AA382" i="8"/>
  <c r="AA383" i="8"/>
  <c r="AA384" i="8"/>
  <c r="AA385" i="8"/>
  <c r="AA386" i="8"/>
  <c r="AA387" i="8"/>
  <c r="AA388" i="8"/>
  <c r="AA389" i="8"/>
  <c r="AA390" i="8"/>
  <c r="AA391" i="8"/>
  <c r="AA392" i="8"/>
  <c r="AA393" i="8"/>
  <c r="AA394" i="8"/>
  <c r="AA395" i="8"/>
  <c r="AA396" i="8"/>
  <c r="AA397" i="8"/>
  <c r="AA398" i="8"/>
  <c r="AA399" i="8"/>
  <c r="AA400" i="8"/>
  <c r="AA401" i="8"/>
  <c r="AA402" i="8"/>
  <c r="AA403" i="8"/>
  <c r="AA404" i="8"/>
  <c r="AA405" i="8"/>
  <c r="AA406" i="8"/>
  <c r="AA407" i="8"/>
  <c r="AA408" i="8"/>
  <c r="AA409" i="8"/>
  <c r="AA410" i="8"/>
  <c r="AA411" i="8"/>
  <c r="AA412" i="8"/>
  <c r="AA413" i="8"/>
  <c r="AA414" i="8"/>
  <c r="AA415" i="8"/>
  <c r="AA416" i="8"/>
  <c r="AA417" i="8"/>
  <c r="AA418" i="8"/>
  <c r="AA419" i="8"/>
  <c r="AA420" i="8"/>
  <c r="AA421" i="8"/>
  <c r="AA422" i="8"/>
  <c r="AA423" i="8"/>
  <c r="AA424" i="8"/>
  <c r="AA425" i="8"/>
  <c r="AA426" i="8"/>
  <c r="AA427" i="8"/>
  <c r="AA428" i="8"/>
  <c r="AA429" i="8"/>
  <c r="AA430" i="8"/>
  <c r="AA431" i="8"/>
  <c r="AA432" i="8"/>
  <c r="AA433" i="8"/>
  <c r="AA434" i="8"/>
  <c r="AA435" i="8"/>
  <c r="AA436" i="8"/>
  <c r="AA437" i="8"/>
  <c r="AA438" i="8"/>
  <c r="AA439" i="8"/>
  <c r="AA440" i="8"/>
  <c r="AA441" i="8"/>
  <c r="AA442" i="8"/>
  <c r="AA443" i="8"/>
  <c r="AA444" i="8"/>
  <c r="AA445" i="8"/>
  <c r="AA446" i="8"/>
  <c r="AA447" i="8"/>
  <c r="AA448" i="8"/>
  <c r="AA449" i="8"/>
  <c r="AA450" i="8"/>
  <c r="AA451" i="8"/>
  <c r="AA452" i="8"/>
  <c r="AA453" i="8"/>
  <c r="AA454" i="8"/>
  <c r="AA455" i="8"/>
  <c r="AA456" i="8"/>
  <c r="AA457" i="8"/>
  <c r="AA458" i="8"/>
  <c r="AA459" i="8"/>
  <c r="AA460" i="8"/>
  <c r="AB3" i="8"/>
  <c r="AA3" i="8"/>
  <c r="O4" i="8"/>
  <c r="AO4" i="8" s="1"/>
  <c r="O5" i="8"/>
  <c r="AO5" i="8" s="1"/>
  <c r="O6" i="8"/>
  <c r="AO6" i="8" s="1"/>
  <c r="O7" i="8"/>
  <c r="AO7" i="8" s="1"/>
  <c r="O8" i="8"/>
  <c r="AO8" i="8" s="1"/>
  <c r="O9" i="8"/>
  <c r="O10" i="8"/>
  <c r="AO10" i="8" s="1"/>
  <c r="O11" i="8"/>
  <c r="O12" i="8"/>
  <c r="AO12" i="8" s="1"/>
  <c r="O13" i="8"/>
  <c r="AO13" i="8" s="1"/>
  <c r="O14" i="8"/>
  <c r="AO14" i="8" s="1"/>
  <c r="O15" i="8"/>
  <c r="AO15" i="8" s="1"/>
  <c r="O16" i="8"/>
  <c r="AO16" i="8" s="1"/>
  <c r="O17" i="8"/>
  <c r="O18" i="8"/>
  <c r="AO18" i="8" s="1"/>
  <c r="O19" i="8"/>
  <c r="O20" i="8"/>
  <c r="AO20" i="8" s="1"/>
  <c r="O21" i="8"/>
  <c r="AO21" i="8" s="1"/>
  <c r="O22" i="8"/>
  <c r="AO22" i="8" s="1"/>
  <c r="O23" i="8"/>
  <c r="AO23" i="8" s="1"/>
  <c r="O24" i="8"/>
  <c r="AO24" i="8" s="1"/>
  <c r="O25" i="8"/>
  <c r="O26" i="8"/>
  <c r="AO26" i="8" s="1"/>
  <c r="O27" i="8"/>
  <c r="O28" i="8"/>
  <c r="AO28" i="8" s="1"/>
  <c r="O29" i="8"/>
  <c r="AO29" i="8" s="1"/>
  <c r="O30" i="8"/>
  <c r="AO30" i="8" s="1"/>
  <c r="O31" i="8"/>
  <c r="AO31" i="8" s="1"/>
  <c r="O32" i="8"/>
  <c r="AO32" i="8" s="1"/>
  <c r="O33" i="8"/>
  <c r="O34" i="8"/>
  <c r="AO34" i="8" s="1"/>
  <c r="O35" i="8"/>
  <c r="O36" i="8"/>
  <c r="AO36" i="8" s="1"/>
  <c r="O37" i="8"/>
  <c r="AO37" i="8" s="1"/>
  <c r="O38" i="8"/>
  <c r="AO38" i="8" s="1"/>
  <c r="O39" i="8"/>
  <c r="AO39" i="8" s="1"/>
  <c r="O40" i="8"/>
  <c r="AO40" i="8" s="1"/>
  <c r="O41" i="8"/>
  <c r="O42" i="8"/>
  <c r="AO42" i="8" s="1"/>
  <c r="O43" i="8"/>
  <c r="O44" i="8"/>
  <c r="AO44" i="8" s="1"/>
  <c r="O45" i="8"/>
  <c r="AO45" i="8" s="1"/>
  <c r="O46" i="8"/>
  <c r="AO46" i="8" s="1"/>
  <c r="O47" i="8"/>
  <c r="AO47" i="8" s="1"/>
  <c r="O48" i="8"/>
  <c r="AO48" i="8" s="1"/>
  <c r="O49" i="8"/>
  <c r="O50" i="8"/>
  <c r="AO50" i="8" s="1"/>
  <c r="O51" i="8"/>
  <c r="O52" i="8"/>
  <c r="AO52" i="8" s="1"/>
  <c r="O53" i="8"/>
  <c r="AO53" i="8" s="1"/>
  <c r="O54" i="8"/>
  <c r="AO54" i="8" s="1"/>
  <c r="O55" i="8"/>
  <c r="AO55" i="8" s="1"/>
  <c r="O56" i="8"/>
  <c r="AO56" i="8" s="1"/>
  <c r="O57" i="8"/>
  <c r="O58" i="8"/>
  <c r="AO58" i="8" s="1"/>
  <c r="O59" i="8"/>
  <c r="O60" i="8"/>
  <c r="AO60" i="8" s="1"/>
  <c r="O61" i="8"/>
  <c r="AO61" i="8" s="1"/>
  <c r="O62" i="8"/>
  <c r="AO62" i="8" s="1"/>
  <c r="O63" i="8"/>
  <c r="AO63" i="8" s="1"/>
  <c r="O64" i="8"/>
  <c r="AO64" i="8" s="1"/>
  <c r="O65" i="8"/>
  <c r="O66" i="8"/>
  <c r="AO66" i="8" s="1"/>
  <c r="O67" i="8"/>
  <c r="O68" i="8"/>
  <c r="AO68" i="8" s="1"/>
  <c r="O69" i="8"/>
  <c r="AO69" i="8" s="1"/>
  <c r="O70" i="8"/>
  <c r="AO70" i="8" s="1"/>
  <c r="O71" i="8"/>
  <c r="AO71" i="8" s="1"/>
  <c r="O72" i="8"/>
  <c r="AO72" i="8" s="1"/>
  <c r="O73" i="8"/>
  <c r="O74" i="8"/>
  <c r="AO74" i="8" s="1"/>
  <c r="O75" i="8"/>
  <c r="O76" i="8"/>
  <c r="AO76" i="8" s="1"/>
  <c r="O77" i="8"/>
  <c r="AO77" i="8" s="1"/>
  <c r="O78" i="8"/>
  <c r="AO78" i="8" s="1"/>
  <c r="O79" i="8"/>
  <c r="AO79" i="8" s="1"/>
  <c r="O80" i="8"/>
  <c r="AO80" i="8" s="1"/>
  <c r="O81" i="8"/>
  <c r="O82" i="8"/>
  <c r="AO82" i="8" s="1"/>
  <c r="O83" i="8"/>
  <c r="O84" i="8"/>
  <c r="AO84" i="8" s="1"/>
  <c r="O85" i="8"/>
  <c r="AO85" i="8" s="1"/>
  <c r="O86" i="8"/>
  <c r="AO86" i="8" s="1"/>
  <c r="O87" i="8"/>
  <c r="AO87" i="8" s="1"/>
  <c r="O88" i="8"/>
  <c r="AO88" i="8" s="1"/>
  <c r="O89" i="8"/>
  <c r="O90" i="8"/>
  <c r="AO90" i="8" s="1"/>
  <c r="O91" i="8"/>
  <c r="O92" i="8"/>
  <c r="AO92" i="8" s="1"/>
  <c r="O93" i="8"/>
  <c r="AO93" i="8" s="1"/>
  <c r="O94" i="8"/>
  <c r="AO94" i="8" s="1"/>
  <c r="O95" i="8"/>
  <c r="AO95" i="8" s="1"/>
  <c r="O96" i="8"/>
  <c r="AO96" i="8" s="1"/>
  <c r="O97" i="8"/>
  <c r="O98" i="8"/>
  <c r="AO98" i="8" s="1"/>
  <c r="O99" i="8"/>
  <c r="O100" i="8"/>
  <c r="AO100" i="8" s="1"/>
  <c r="O101" i="8"/>
  <c r="AO101" i="8" s="1"/>
  <c r="O102" i="8"/>
  <c r="AO102" i="8" s="1"/>
  <c r="O103" i="8"/>
  <c r="AO103" i="8" s="1"/>
  <c r="O104" i="8"/>
  <c r="AO104" i="8" s="1"/>
  <c r="O105" i="8"/>
  <c r="O106" i="8"/>
  <c r="AO106" i="8" s="1"/>
  <c r="O107" i="8"/>
  <c r="O108" i="8"/>
  <c r="AO108" i="8" s="1"/>
  <c r="O109" i="8"/>
  <c r="AO109" i="8" s="1"/>
  <c r="O110" i="8"/>
  <c r="AO110" i="8" s="1"/>
  <c r="O111" i="8"/>
  <c r="AO111" i="8" s="1"/>
  <c r="O112" i="8"/>
  <c r="AO112" i="8" s="1"/>
  <c r="O113" i="8"/>
  <c r="O114" i="8"/>
  <c r="AO114" i="8" s="1"/>
  <c r="O115" i="8"/>
  <c r="O116" i="8"/>
  <c r="AO116" i="8" s="1"/>
  <c r="O117" i="8"/>
  <c r="AO117" i="8" s="1"/>
  <c r="O118" i="8"/>
  <c r="AO118" i="8" s="1"/>
  <c r="O119" i="8"/>
  <c r="AO119" i="8" s="1"/>
  <c r="O120" i="8"/>
  <c r="AO120" i="8" s="1"/>
  <c r="O121" i="8"/>
  <c r="O122" i="8"/>
  <c r="AO122" i="8" s="1"/>
  <c r="O123" i="8"/>
  <c r="O124" i="8"/>
  <c r="AO124" i="8" s="1"/>
  <c r="O125" i="8"/>
  <c r="AO125" i="8" s="1"/>
  <c r="O126" i="8"/>
  <c r="AO126" i="8" s="1"/>
  <c r="O127" i="8"/>
  <c r="AO127" i="8" s="1"/>
  <c r="O128" i="8"/>
  <c r="AO128" i="8" s="1"/>
  <c r="O129" i="8"/>
  <c r="O130" i="8"/>
  <c r="AO130" i="8" s="1"/>
  <c r="O131" i="8"/>
  <c r="O132" i="8"/>
  <c r="AO132" i="8" s="1"/>
  <c r="O133" i="8"/>
  <c r="AO133" i="8" s="1"/>
  <c r="O134" i="8"/>
  <c r="AO134" i="8" s="1"/>
  <c r="O135" i="8"/>
  <c r="AO135" i="8" s="1"/>
  <c r="O136" i="8"/>
  <c r="AO136" i="8" s="1"/>
  <c r="O137" i="8"/>
  <c r="O138" i="8"/>
  <c r="AO138" i="8" s="1"/>
  <c r="O139" i="8"/>
  <c r="O140" i="8"/>
  <c r="AO140" i="8" s="1"/>
  <c r="O141" i="8"/>
  <c r="AO141" i="8" s="1"/>
  <c r="O142" i="8"/>
  <c r="AO142" i="8" s="1"/>
  <c r="O143" i="8"/>
  <c r="AO143" i="8" s="1"/>
  <c r="O144" i="8"/>
  <c r="AO144" i="8" s="1"/>
  <c r="O145" i="8"/>
  <c r="O146" i="8"/>
  <c r="AO146" i="8" s="1"/>
  <c r="O147" i="8"/>
  <c r="O148" i="8"/>
  <c r="AO148" i="8" s="1"/>
  <c r="O149" i="8"/>
  <c r="AO149" i="8" s="1"/>
  <c r="O150" i="8"/>
  <c r="AO150" i="8" s="1"/>
  <c r="O151" i="8"/>
  <c r="AO151" i="8" s="1"/>
  <c r="O152" i="8"/>
  <c r="AO152" i="8" s="1"/>
  <c r="O153" i="8"/>
  <c r="O154" i="8"/>
  <c r="AO154" i="8" s="1"/>
  <c r="O155" i="8"/>
  <c r="O156" i="8"/>
  <c r="AO156" i="8" s="1"/>
  <c r="O157" i="8"/>
  <c r="AO157" i="8" s="1"/>
  <c r="O158" i="8"/>
  <c r="AO158" i="8" s="1"/>
  <c r="O159" i="8"/>
  <c r="AO159" i="8" s="1"/>
  <c r="O160" i="8"/>
  <c r="AO160" i="8" s="1"/>
  <c r="O161" i="8"/>
  <c r="O162" i="8"/>
  <c r="AO162" i="8" s="1"/>
  <c r="O163" i="8"/>
  <c r="O164" i="8"/>
  <c r="AO164" i="8" s="1"/>
  <c r="O165" i="8"/>
  <c r="AO165" i="8" s="1"/>
  <c r="O166" i="8"/>
  <c r="AO166" i="8" s="1"/>
  <c r="O167" i="8"/>
  <c r="AO167" i="8" s="1"/>
  <c r="O168" i="8"/>
  <c r="AO168" i="8" s="1"/>
  <c r="O169" i="8"/>
  <c r="O170" i="8"/>
  <c r="AO170" i="8" s="1"/>
  <c r="O171" i="8"/>
  <c r="O172" i="8"/>
  <c r="AO172" i="8" s="1"/>
  <c r="O173" i="8"/>
  <c r="AO173" i="8" s="1"/>
  <c r="O174" i="8"/>
  <c r="AO174" i="8" s="1"/>
  <c r="O175" i="8"/>
  <c r="AO175" i="8" s="1"/>
  <c r="O176" i="8"/>
  <c r="AO176" i="8" s="1"/>
  <c r="O177" i="8"/>
  <c r="O178" i="8"/>
  <c r="AO178" i="8" s="1"/>
  <c r="O179" i="8"/>
  <c r="O180" i="8"/>
  <c r="AO180" i="8" s="1"/>
  <c r="O181" i="8"/>
  <c r="AO181" i="8" s="1"/>
  <c r="O182" i="8"/>
  <c r="AO182" i="8" s="1"/>
  <c r="O183" i="8"/>
  <c r="AO183" i="8" s="1"/>
  <c r="O184" i="8"/>
  <c r="AO184" i="8" s="1"/>
  <c r="O185" i="8"/>
  <c r="O186" i="8"/>
  <c r="AO186" i="8" s="1"/>
  <c r="O187" i="8"/>
  <c r="O188" i="8"/>
  <c r="AO188" i="8" s="1"/>
  <c r="O189" i="8"/>
  <c r="AO189" i="8" s="1"/>
  <c r="O190" i="8"/>
  <c r="AO190" i="8" s="1"/>
  <c r="O191" i="8"/>
  <c r="AO191" i="8" s="1"/>
  <c r="O192" i="8"/>
  <c r="AO192" i="8" s="1"/>
  <c r="O193" i="8"/>
  <c r="O194" i="8"/>
  <c r="AO194" i="8" s="1"/>
  <c r="O195" i="8"/>
  <c r="O196" i="8"/>
  <c r="AO196" i="8" s="1"/>
  <c r="O197" i="8"/>
  <c r="AO197" i="8" s="1"/>
  <c r="O198" i="8"/>
  <c r="AO198" i="8" s="1"/>
  <c r="O199" i="8"/>
  <c r="AO199" i="8" s="1"/>
  <c r="O200" i="8"/>
  <c r="AO200" i="8" s="1"/>
  <c r="O201" i="8"/>
  <c r="O202" i="8"/>
  <c r="AO202" i="8" s="1"/>
  <c r="O203" i="8"/>
  <c r="O204" i="8"/>
  <c r="AO204" i="8" s="1"/>
  <c r="O205" i="8"/>
  <c r="AO205" i="8" s="1"/>
  <c r="O206" i="8"/>
  <c r="AO206" i="8" s="1"/>
  <c r="O207" i="8"/>
  <c r="AO207" i="8" s="1"/>
  <c r="O208" i="8"/>
  <c r="AO208" i="8" s="1"/>
  <c r="O209" i="8"/>
  <c r="O210" i="8"/>
  <c r="AO210" i="8" s="1"/>
  <c r="O211" i="8"/>
  <c r="O212" i="8"/>
  <c r="AO212" i="8" s="1"/>
  <c r="O213" i="8"/>
  <c r="AO213" i="8" s="1"/>
  <c r="O214" i="8"/>
  <c r="AO214" i="8" s="1"/>
  <c r="O215" i="8"/>
  <c r="AO215" i="8" s="1"/>
  <c r="O216" i="8"/>
  <c r="AO216" i="8" s="1"/>
  <c r="O217" i="8"/>
  <c r="O218" i="8"/>
  <c r="AO218" i="8" s="1"/>
  <c r="O219" i="8"/>
  <c r="O220" i="8"/>
  <c r="AO220" i="8" s="1"/>
  <c r="O221" i="8"/>
  <c r="AO221" i="8" s="1"/>
  <c r="O222" i="8"/>
  <c r="AO222" i="8" s="1"/>
  <c r="O223" i="8"/>
  <c r="AO223" i="8" s="1"/>
  <c r="O224" i="8"/>
  <c r="AO224" i="8" s="1"/>
  <c r="O225" i="8"/>
  <c r="O226" i="8"/>
  <c r="AO226" i="8" s="1"/>
  <c r="O227" i="8"/>
  <c r="O228" i="8"/>
  <c r="AO228" i="8" s="1"/>
  <c r="O229" i="8"/>
  <c r="AO229" i="8" s="1"/>
  <c r="O230" i="8"/>
  <c r="AO230" i="8" s="1"/>
  <c r="O231" i="8"/>
  <c r="AO231" i="8" s="1"/>
  <c r="O232" i="8"/>
  <c r="AO232" i="8" s="1"/>
  <c r="O233" i="8"/>
  <c r="O234" i="8"/>
  <c r="AO234" i="8" s="1"/>
  <c r="O235" i="8"/>
  <c r="O236" i="8"/>
  <c r="AO236" i="8" s="1"/>
  <c r="O237" i="8"/>
  <c r="AO237" i="8" s="1"/>
  <c r="O238" i="8"/>
  <c r="AO238" i="8" s="1"/>
  <c r="O239" i="8"/>
  <c r="AO239" i="8" s="1"/>
  <c r="O240" i="8"/>
  <c r="AO240" i="8" s="1"/>
  <c r="O241" i="8"/>
  <c r="O242" i="8"/>
  <c r="AO242" i="8" s="1"/>
  <c r="O243" i="8"/>
  <c r="O244" i="8"/>
  <c r="AO244" i="8" s="1"/>
  <c r="O245" i="8"/>
  <c r="AO245" i="8" s="1"/>
  <c r="O246" i="8"/>
  <c r="AO246" i="8" s="1"/>
  <c r="O247" i="8"/>
  <c r="AO247" i="8" s="1"/>
  <c r="O248" i="8"/>
  <c r="AO248" i="8" s="1"/>
  <c r="O249" i="8"/>
  <c r="O250" i="8"/>
  <c r="AO250" i="8" s="1"/>
  <c r="O251" i="8"/>
  <c r="O252" i="8"/>
  <c r="AO252" i="8" s="1"/>
  <c r="O253" i="8"/>
  <c r="AO253" i="8" s="1"/>
  <c r="O254" i="8"/>
  <c r="AO254" i="8" s="1"/>
  <c r="O255" i="8"/>
  <c r="AO255" i="8" s="1"/>
  <c r="O256" i="8"/>
  <c r="AO256" i="8" s="1"/>
  <c r="O257" i="8"/>
  <c r="O258" i="8"/>
  <c r="AO258" i="8" s="1"/>
  <c r="O259" i="8"/>
  <c r="O260" i="8"/>
  <c r="AO260" i="8" s="1"/>
  <c r="O261" i="8"/>
  <c r="AO261" i="8" s="1"/>
  <c r="O262" i="8"/>
  <c r="AO262" i="8" s="1"/>
  <c r="O263" i="8"/>
  <c r="AO263" i="8" s="1"/>
  <c r="O264" i="8"/>
  <c r="AO264" i="8" s="1"/>
  <c r="O265" i="8"/>
  <c r="O266" i="8"/>
  <c r="AO266" i="8" s="1"/>
  <c r="O267" i="8"/>
  <c r="O268" i="8"/>
  <c r="AO268" i="8" s="1"/>
  <c r="O269" i="8"/>
  <c r="AO269" i="8" s="1"/>
  <c r="O270" i="8"/>
  <c r="AO270" i="8" s="1"/>
  <c r="O271" i="8"/>
  <c r="AO271" i="8" s="1"/>
  <c r="O272" i="8"/>
  <c r="AO272" i="8" s="1"/>
  <c r="O273" i="8"/>
  <c r="O274" i="8"/>
  <c r="AO274" i="8" s="1"/>
  <c r="O275" i="8"/>
  <c r="O276" i="8"/>
  <c r="AO276" i="8" s="1"/>
  <c r="O277" i="8"/>
  <c r="AO277" i="8" s="1"/>
  <c r="O278" i="8"/>
  <c r="AO278" i="8" s="1"/>
  <c r="O279" i="8"/>
  <c r="AO279" i="8" s="1"/>
  <c r="O280" i="8"/>
  <c r="AO280" i="8" s="1"/>
  <c r="O281" i="8"/>
  <c r="O282" i="8"/>
  <c r="AO282" i="8" s="1"/>
  <c r="O283" i="8"/>
  <c r="O284" i="8"/>
  <c r="AO284" i="8" s="1"/>
  <c r="O285" i="8"/>
  <c r="AO285" i="8" s="1"/>
  <c r="O286" i="8"/>
  <c r="AO286" i="8" s="1"/>
  <c r="O287" i="8"/>
  <c r="AO287" i="8" s="1"/>
  <c r="O288" i="8"/>
  <c r="AO288" i="8" s="1"/>
  <c r="O289" i="8"/>
  <c r="O290" i="8"/>
  <c r="AO290" i="8" s="1"/>
  <c r="O291" i="8"/>
  <c r="O292" i="8"/>
  <c r="AO292" i="8" s="1"/>
  <c r="O293" i="8"/>
  <c r="AO293" i="8" s="1"/>
  <c r="O294" i="8"/>
  <c r="AO294" i="8" s="1"/>
  <c r="O295" i="8"/>
  <c r="AO295" i="8" s="1"/>
  <c r="O296" i="8"/>
  <c r="AO296" i="8" s="1"/>
  <c r="O297" i="8"/>
  <c r="O298" i="8"/>
  <c r="AO298" i="8" s="1"/>
  <c r="O299" i="8"/>
  <c r="O300" i="8"/>
  <c r="AO300" i="8" s="1"/>
  <c r="O301" i="8"/>
  <c r="AO301" i="8" s="1"/>
  <c r="O302" i="8"/>
  <c r="AO302" i="8" s="1"/>
  <c r="O303" i="8"/>
  <c r="AO303" i="8" s="1"/>
  <c r="O304" i="8"/>
  <c r="AO304" i="8" s="1"/>
  <c r="O305" i="8"/>
  <c r="O306" i="8"/>
  <c r="AO306" i="8" s="1"/>
  <c r="O307" i="8"/>
  <c r="O308" i="8"/>
  <c r="AO308" i="8" s="1"/>
  <c r="O309" i="8"/>
  <c r="AO309" i="8" s="1"/>
  <c r="O310" i="8"/>
  <c r="AO310" i="8" s="1"/>
  <c r="O311" i="8"/>
  <c r="AO311" i="8" s="1"/>
  <c r="O312" i="8"/>
  <c r="AO312" i="8" s="1"/>
  <c r="O313" i="8"/>
  <c r="O314" i="8"/>
  <c r="AO314" i="8" s="1"/>
  <c r="O315" i="8"/>
  <c r="O316" i="8"/>
  <c r="AO316" i="8" s="1"/>
  <c r="O317" i="8"/>
  <c r="AO317" i="8" s="1"/>
  <c r="O318" i="8"/>
  <c r="AO318" i="8" s="1"/>
  <c r="O319" i="8"/>
  <c r="AO319" i="8" s="1"/>
  <c r="O320" i="8"/>
  <c r="AO320" i="8" s="1"/>
  <c r="O321" i="8"/>
  <c r="O322" i="8"/>
  <c r="AO322" i="8" s="1"/>
  <c r="O323" i="8"/>
  <c r="O324" i="8"/>
  <c r="AO324" i="8" s="1"/>
  <c r="O325" i="8"/>
  <c r="AO325" i="8" s="1"/>
  <c r="O326" i="8"/>
  <c r="AO326" i="8" s="1"/>
  <c r="O327" i="8"/>
  <c r="AO327" i="8" s="1"/>
  <c r="O328" i="8"/>
  <c r="AO328" i="8" s="1"/>
  <c r="O329" i="8"/>
  <c r="O330" i="8"/>
  <c r="AO330" i="8" s="1"/>
  <c r="O331" i="8"/>
  <c r="O332" i="8"/>
  <c r="AO332" i="8" s="1"/>
  <c r="O333" i="8"/>
  <c r="AO333" i="8" s="1"/>
  <c r="O334" i="8"/>
  <c r="AO334" i="8" s="1"/>
  <c r="O335" i="8"/>
  <c r="AO335" i="8" s="1"/>
  <c r="O336" i="8"/>
  <c r="AO336" i="8" s="1"/>
  <c r="O337" i="8"/>
  <c r="O338" i="8"/>
  <c r="AO338" i="8" s="1"/>
  <c r="O339" i="8"/>
  <c r="O340" i="8"/>
  <c r="AO340" i="8" s="1"/>
  <c r="O341" i="8"/>
  <c r="AO341" i="8" s="1"/>
  <c r="O342" i="8"/>
  <c r="AO342" i="8" s="1"/>
  <c r="O343" i="8"/>
  <c r="AO343" i="8" s="1"/>
  <c r="O344" i="8"/>
  <c r="AO344" i="8" s="1"/>
  <c r="O345" i="8"/>
  <c r="O346" i="8"/>
  <c r="AO346" i="8" s="1"/>
  <c r="O347" i="8"/>
  <c r="O348" i="8"/>
  <c r="AO348" i="8" s="1"/>
  <c r="O349" i="8"/>
  <c r="AO349" i="8" s="1"/>
  <c r="O350" i="8"/>
  <c r="AO350" i="8" s="1"/>
  <c r="O351" i="8"/>
  <c r="AO351" i="8" s="1"/>
  <c r="O352" i="8"/>
  <c r="AO352" i="8" s="1"/>
  <c r="O353" i="8"/>
  <c r="O354" i="8"/>
  <c r="AO354" i="8" s="1"/>
  <c r="O355" i="8"/>
  <c r="O356" i="8"/>
  <c r="AO356" i="8" s="1"/>
  <c r="O357" i="8"/>
  <c r="AO357" i="8" s="1"/>
  <c r="O358" i="8"/>
  <c r="AO358" i="8" s="1"/>
  <c r="O359" i="8"/>
  <c r="AO359" i="8" s="1"/>
  <c r="O360" i="8"/>
  <c r="AO360" i="8" s="1"/>
  <c r="O361" i="8"/>
  <c r="O362" i="8"/>
  <c r="AO362" i="8" s="1"/>
  <c r="O363" i="8"/>
  <c r="O364" i="8"/>
  <c r="AO364" i="8" s="1"/>
  <c r="O365" i="8"/>
  <c r="AO365" i="8" s="1"/>
  <c r="O366" i="8"/>
  <c r="AO366" i="8" s="1"/>
  <c r="O367" i="8"/>
  <c r="AO367" i="8" s="1"/>
  <c r="O368" i="8"/>
  <c r="AO368" i="8" s="1"/>
  <c r="O369" i="8"/>
  <c r="O370" i="8"/>
  <c r="AO370" i="8" s="1"/>
  <c r="O371" i="8"/>
  <c r="O372" i="8"/>
  <c r="AO372" i="8" s="1"/>
  <c r="O373" i="8"/>
  <c r="AO373" i="8" s="1"/>
  <c r="O374" i="8"/>
  <c r="AO374" i="8" s="1"/>
  <c r="O375" i="8"/>
  <c r="AO375" i="8" s="1"/>
  <c r="O376" i="8"/>
  <c r="AO376" i="8" s="1"/>
  <c r="O377" i="8"/>
  <c r="O378" i="8"/>
  <c r="AO378" i="8" s="1"/>
  <c r="O379" i="8"/>
  <c r="O380" i="8"/>
  <c r="AO380" i="8" s="1"/>
  <c r="O381" i="8"/>
  <c r="AO381" i="8" s="1"/>
  <c r="O382" i="8"/>
  <c r="AO382" i="8" s="1"/>
  <c r="O383" i="8"/>
  <c r="AO383" i="8" s="1"/>
  <c r="O384" i="8"/>
  <c r="AO384" i="8" s="1"/>
  <c r="O385" i="8"/>
  <c r="O386" i="8"/>
  <c r="AO386" i="8" s="1"/>
  <c r="O387" i="8"/>
  <c r="O388" i="8"/>
  <c r="AO388" i="8" s="1"/>
  <c r="O389" i="8"/>
  <c r="AO389" i="8" s="1"/>
  <c r="O390" i="8"/>
  <c r="AO390" i="8" s="1"/>
  <c r="O391" i="8"/>
  <c r="AO391" i="8" s="1"/>
  <c r="O392" i="8"/>
  <c r="AO392" i="8" s="1"/>
  <c r="O393" i="8"/>
  <c r="O394" i="8"/>
  <c r="AO394" i="8" s="1"/>
  <c r="O395" i="8"/>
  <c r="O396" i="8"/>
  <c r="AO396" i="8" s="1"/>
  <c r="O397" i="8"/>
  <c r="AO397" i="8" s="1"/>
  <c r="O398" i="8"/>
  <c r="AO398" i="8" s="1"/>
  <c r="O399" i="8"/>
  <c r="AO399" i="8" s="1"/>
  <c r="O400" i="8"/>
  <c r="AO400" i="8" s="1"/>
  <c r="O401" i="8"/>
  <c r="O402" i="8"/>
  <c r="AO402" i="8" s="1"/>
  <c r="O403" i="8"/>
  <c r="O404" i="8"/>
  <c r="AO404" i="8" s="1"/>
  <c r="O405" i="8"/>
  <c r="AO405" i="8" s="1"/>
  <c r="O406" i="8"/>
  <c r="AO406" i="8" s="1"/>
  <c r="O407" i="8"/>
  <c r="AO407" i="8" s="1"/>
  <c r="O408" i="8"/>
  <c r="AO408" i="8" s="1"/>
  <c r="O409" i="8"/>
  <c r="O410" i="8"/>
  <c r="AO410" i="8" s="1"/>
  <c r="O411" i="8"/>
  <c r="O412" i="8"/>
  <c r="AO412" i="8" s="1"/>
  <c r="O413" i="8"/>
  <c r="AO413" i="8" s="1"/>
  <c r="O414" i="8"/>
  <c r="AO414" i="8" s="1"/>
  <c r="O415" i="8"/>
  <c r="AO415" i="8" s="1"/>
  <c r="O416" i="8"/>
  <c r="AO416" i="8" s="1"/>
  <c r="O417" i="8"/>
  <c r="O418" i="8"/>
  <c r="AO418" i="8" s="1"/>
  <c r="O419" i="8"/>
  <c r="O420" i="8"/>
  <c r="AO420" i="8" s="1"/>
  <c r="O421" i="8"/>
  <c r="AO421" i="8" s="1"/>
  <c r="O422" i="8"/>
  <c r="AO422" i="8" s="1"/>
  <c r="O423" i="8"/>
  <c r="AO423" i="8" s="1"/>
  <c r="O424" i="8"/>
  <c r="AO424" i="8" s="1"/>
  <c r="O425" i="8"/>
  <c r="O426" i="8"/>
  <c r="AO426" i="8" s="1"/>
  <c r="O427" i="8"/>
  <c r="O428" i="8"/>
  <c r="AO428" i="8" s="1"/>
  <c r="O429" i="8"/>
  <c r="AO429" i="8" s="1"/>
  <c r="O430" i="8"/>
  <c r="AO430" i="8" s="1"/>
  <c r="O431" i="8"/>
  <c r="AO431" i="8" s="1"/>
  <c r="O432" i="8"/>
  <c r="AO432" i="8" s="1"/>
  <c r="O433" i="8"/>
  <c r="O434" i="8"/>
  <c r="AO434" i="8" s="1"/>
  <c r="O435" i="8"/>
  <c r="O436" i="8"/>
  <c r="AO436" i="8" s="1"/>
  <c r="O437" i="8"/>
  <c r="AO437" i="8" s="1"/>
  <c r="O438" i="8"/>
  <c r="AO438" i="8" s="1"/>
  <c r="O439" i="8"/>
  <c r="AO439" i="8" s="1"/>
  <c r="O440" i="8"/>
  <c r="AO440" i="8" s="1"/>
  <c r="O441" i="8"/>
  <c r="O442" i="8"/>
  <c r="AO442" i="8" s="1"/>
  <c r="O443" i="8"/>
  <c r="O444" i="8"/>
  <c r="AO444" i="8" s="1"/>
  <c r="O445" i="8"/>
  <c r="AO445" i="8" s="1"/>
  <c r="O446" i="8"/>
  <c r="AO446" i="8" s="1"/>
  <c r="O447" i="8"/>
  <c r="AO447" i="8" s="1"/>
  <c r="O448" i="8"/>
  <c r="AO448" i="8" s="1"/>
  <c r="O449" i="8"/>
  <c r="O450" i="8"/>
  <c r="AO450" i="8" s="1"/>
  <c r="O451" i="8"/>
  <c r="O452" i="8"/>
  <c r="AO452" i="8" s="1"/>
  <c r="O453" i="8"/>
  <c r="AO453" i="8" s="1"/>
  <c r="O454" i="8"/>
  <c r="AO454" i="8" s="1"/>
  <c r="O455" i="8"/>
  <c r="AO455" i="8" s="1"/>
  <c r="O456" i="8"/>
  <c r="AO456" i="8" s="1"/>
  <c r="O457" i="8"/>
  <c r="O458" i="8"/>
  <c r="AO458" i="8" s="1"/>
  <c r="O459" i="8"/>
  <c r="O460" i="8"/>
  <c r="AO460" i="8" s="1"/>
  <c r="O3" i="8"/>
  <c r="N4" i="8"/>
  <c r="AN4" i="8" s="1"/>
  <c r="N5" i="8"/>
  <c r="AN5" i="8" s="1"/>
  <c r="N6" i="8"/>
  <c r="AN6" i="8" s="1"/>
  <c r="N7" i="8"/>
  <c r="AN7" i="8" s="1"/>
  <c r="N8" i="8"/>
  <c r="N9" i="8"/>
  <c r="AN9" i="8" s="1"/>
  <c r="N10" i="8"/>
  <c r="N11" i="8"/>
  <c r="AN11" i="8" s="1"/>
  <c r="N12" i="8"/>
  <c r="AN12" i="8" s="1"/>
  <c r="N13" i="8"/>
  <c r="AN13" i="8" s="1"/>
  <c r="N14" i="8"/>
  <c r="AN14" i="8" s="1"/>
  <c r="N15" i="8"/>
  <c r="AN15" i="8" s="1"/>
  <c r="N16" i="8"/>
  <c r="N17" i="8"/>
  <c r="AN17" i="8" s="1"/>
  <c r="N18" i="8"/>
  <c r="N19" i="8"/>
  <c r="AN19" i="8" s="1"/>
  <c r="N20" i="8"/>
  <c r="AN20" i="8" s="1"/>
  <c r="N21" i="8"/>
  <c r="AN21" i="8" s="1"/>
  <c r="N22" i="8"/>
  <c r="AN22" i="8" s="1"/>
  <c r="N23" i="8"/>
  <c r="AN23" i="8" s="1"/>
  <c r="N24" i="8"/>
  <c r="N25" i="8"/>
  <c r="AN25" i="8" s="1"/>
  <c r="N26" i="8"/>
  <c r="N27" i="8"/>
  <c r="AN27" i="8" s="1"/>
  <c r="N28" i="8"/>
  <c r="AN28" i="8" s="1"/>
  <c r="N29" i="8"/>
  <c r="AN29" i="8" s="1"/>
  <c r="N30" i="8"/>
  <c r="AN30" i="8" s="1"/>
  <c r="N31" i="8"/>
  <c r="AN31" i="8" s="1"/>
  <c r="N32" i="8"/>
  <c r="N33" i="8"/>
  <c r="AN33" i="8" s="1"/>
  <c r="N34" i="8"/>
  <c r="N35" i="8"/>
  <c r="AN35" i="8" s="1"/>
  <c r="N36" i="8"/>
  <c r="AN36" i="8" s="1"/>
  <c r="N37" i="8"/>
  <c r="AN37" i="8" s="1"/>
  <c r="N38" i="8"/>
  <c r="AN38" i="8" s="1"/>
  <c r="N39" i="8"/>
  <c r="AN39" i="8" s="1"/>
  <c r="N40" i="8"/>
  <c r="N41" i="8"/>
  <c r="AN41" i="8" s="1"/>
  <c r="N42" i="8"/>
  <c r="N43" i="8"/>
  <c r="AN43" i="8" s="1"/>
  <c r="N44" i="8"/>
  <c r="AN44" i="8" s="1"/>
  <c r="N45" i="8"/>
  <c r="AN45" i="8" s="1"/>
  <c r="N46" i="8"/>
  <c r="AN46" i="8" s="1"/>
  <c r="N47" i="8"/>
  <c r="AN47" i="8" s="1"/>
  <c r="N48" i="8"/>
  <c r="N49" i="8"/>
  <c r="AN49" i="8" s="1"/>
  <c r="N50" i="8"/>
  <c r="N51" i="8"/>
  <c r="AN51" i="8" s="1"/>
  <c r="N52" i="8"/>
  <c r="AN52" i="8" s="1"/>
  <c r="N53" i="8"/>
  <c r="AN53" i="8" s="1"/>
  <c r="N54" i="8"/>
  <c r="AN54" i="8" s="1"/>
  <c r="N55" i="8"/>
  <c r="AN55" i="8" s="1"/>
  <c r="N56" i="8"/>
  <c r="N57" i="8"/>
  <c r="AN57" i="8" s="1"/>
  <c r="N58" i="8"/>
  <c r="N59" i="8"/>
  <c r="AN59" i="8" s="1"/>
  <c r="N60" i="8"/>
  <c r="AN60" i="8" s="1"/>
  <c r="N61" i="8"/>
  <c r="AN61" i="8" s="1"/>
  <c r="N62" i="8"/>
  <c r="AN62" i="8" s="1"/>
  <c r="N63" i="8"/>
  <c r="AN63" i="8" s="1"/>
  <c r="N64" i="8"/>
  <c r="N65" i="8"/>
  <c r="AN65" i="8" s="1"/>
  <c r="N66" i="8"/>
  <c r="N67" i="8"/>
  <c r="AN67" i="8" s="1"/>
  <c r="N68" i="8"/>
  <c r="AN68" i="8" s="1"/>
  <c r="N69" i="8"/>
  <c r="AN69" i="8" s="1"/>
  <c r="N70" i="8"/>
  <c r="AN70" i="8" s="1"/>
  <c r="N71" i="8"/>
  <c r="AN71" i="8" s="1"/>
  <c r="N72" i="8"/>
  <c r="N73" i="8"/>
  <c r="AN73" i="8" s="1"/>
  <c r="N74" i="8"/>
  <c r="N75" i="8"/>
  <c r="AN75" i="8" s="1"/>
  <c r="N76" i="8"/>
  <c r="AN76" i="8" s="1"/>
  <c r="N77" i="8"/>
  <c r="AN77" i="8" s="1"/>
  <c r="N78" i="8"/>
  <c r="AN78" i="8" s="1"/>
  <c r="N79" i="8"/>
  <c r="AN79" i="8" s="1"/>
  <c r="N80" i="8"/>
  <c r="N81" i="8"/>
  <c r="AN81" i="8" s="1"/>
  <c r="N82" i="8"/>
  <c r="N83" i="8"/>
  <c r="AN83" i="8" s="1"/>
  <c r="N84" i="8"/>
  <c r="AN84" i="8" s="1"/>
  <c r="N85" i="8"/>
  <c r="AN85" i="8" s="1"/>
  <c r="N86" i="8"/>
  <c r="AN86" i="8" s="1"/>
  <c r="N87" i="8"/>
  <c r="AN87" i="8" s="1"/>
  <c r="N88" i="8"/>
  <c r="N89" i="8"/>
  <c r="AN89" i="8" s="1"/>
  <c r="N90" i="8"/>
  <c r="N91" i="8"/>
  <c r="AN91" i="8" s="1"/>
  <c r="N92" i="8"/>
  <c r="AN92" i="8" s="1"/>
  <c r="N93" i="8"/>
  <c r="AN93" i="8" s="1"/>
  <c r="N94" i="8"/>
  <c r="AN94" i="8" s="1"/>
  <c r="N95" i="8"/>
  <c r="AN95" i="8" s="1"/>
  <c r="N96" i="8"/>
  <c r="N97" i="8"/>
  <c r="AN97" i="8" s="1"/>
  <c r="N98" i="8"/>
  <c r="N99" i="8"/>
  <c r="AN99" i="8" s="1"/>
  <c r="N100" i="8"/>
  <c r="AN100" i="8" s="1"/>
  <c r="N101" i="8"/>
  <c r="AN101" i="8" s="1"/>
  <c r="N102" i="8"/>
  <c r="AN102" i="8" s="1"/>
  <c r="N103" i="8"/>
  <c r="AN103" i="8" s="1"/>
  <c r="N104" i="8"/>
  <c r="N105" i="8"/>
  <c r="AN105" i="8" s="1"/>
  <c r="N106" i="8"/>
  <c r="N107" i="8"/>
  <c r="AN107" i="8" s="1"/>
  <c r="N108" i="8"/>
  <c r="AN108" i="8" s="1"/>
  <c r="N109" i="8"/>
  <c r="AN109" i="8" s="1"/>
  <c r="N110" i="8"/>
  <c r="AN110" i="8" s="1"/>
  <c r="N111" i="8"/>
  <c r="AN111" i="8" s="1"/>
  <c r="N112" i="8"/>
  <c r="N113" i="8"/>
  <c r="AN113" i="8" s="1"/>
  <c r="N114" i="8"/>
  <c r="N115" i="8"/>
  <c r="AN115" i="8" s="1"/>
  <c r="N116" i="8"/>
  <c r="AN116" i="8" s="1"/>
  <c r="N117" i="8"/>
  <c r="AN117" i="8" s="1"/>
  <c r="N118" i="8"/>
  <c r="AN118" i="8" s="1"/>
  <c r="N119" i="8"/>
  <c r="AN119" i="8" s="1"/>
  <c r="N120" i="8"/>
  <c r="N121" i="8"/>
  <c r="AN121" i="8" s="1"/>
  <c r="N122" i="8"/>
  <c r="N123" i="8"/>
  <c r="AN123" i="8" s="1"/>
  <c r="N124" i="8"/>
  <c r="AN124" i="8" s="1"/>
  <c r="N125" i="8"/>
  <c r="AN125" i="8" s="1"/>
  <c r="N126" i="8"/>
  <c r="AN126" i="8" s="1"/>
  <c r="N127" i="8"/>
  <c r="AN127" i="8" s="1"/>
  <c r="N128" i="8"/>
  <c r="N129" i="8"/>
  <c r="AN129" i="8" s="1"/>
  <c r="N130" i="8"/>
  <c r="N131" i="8"/>
  <c r="AN131" i="8" s="1"/>
  <c r="N132" i="8"/>
  <c r="AN132" i="8" s="1"/>
  <c r="N133" i="8"/>
  <c r="AN133" i="8" s="1"/>
  <c r="N134" i="8"/>
  <c r="AN134" i="8" s="1"/>
  <c r="N135" i="8"/>
  <c r="AN135" i="8" s="1"/>
  <c r="N136" i="8"/>
  <c r="N137" i="8"/>
  <c r="AN137" i="8" s="1"/>
  <c r="N138" i="8"/>
  <c r="N139" i="8"/>
  <c r="AN139" i="8" s="1"/>
  <c r="N140" i="8"/>
  <c r="AN140" i="8" s="1"/>
  <c r="N141" i="8"/>
  <c r="AN141" i="8" s="1"/>
  <c r="N142" i="8"/>
  <c r="AN142" i="8" s="1"/>
  <c r="N143" i="8"/>
  <c r="AN143" i="8" s="1"/>
  <c r="N144" i="8"/>
  <c r="N145" i="8"/>
  <c r="AN145" i="8" s="1"/>
  <c r="N146" i="8"/>
  <c r="N147" i="8"/>
  <c r="AN147" i="8" s="1"/>
  <c r="N148" i="8"/>
  <c r="AN148" i="8" s="1"/>
  <c r="N149" i="8"/>
  <c r="AN149" i="8" s="1"/>
  <c r="N150" i="8"/>
  <c r="AN150" i="8" s="1"/>
  <c r="N151" i="8"/>
  <c r="AN151" i="8" s="1"/>
  <c r="N152" i="8"/>
  <c r="N153" i="8"/>
  <c r="AN153" i="8" s="1"/>
  <c r="N154" i="8"/>
  <c r="N155" i="8"/>
  <c r="AN155" i="8" s="1"/>
  <c r="N156" i="8"/>
  <c r="AN156" i="8" s="1"/>
  <c r="N157" i="8"/>
  <c r="AN157" i="8" s="1"/>
  <c r="N158" i="8"/>
  <c r="AN158" i="8" s="1"/>
  <c r="N159" i="8"/>
  <c r="AN159" i="8" s="1"/>
  <c r="N160" i="8"/>
  <c r="N161" i="8"/>
  <c r="AN161" i="8" s="1"/>
  <c r="N162" i="8"/>
  <c r="N163" i="8"/>
  <c r="AN163" i="8" s="1"/>
  <c r="N164" i="8"/>
  <c r="AN164" i="8" s="1"/>
  <c r="N165" i="8"/>
  <c r="AN165" i="8" s="1"/>
  <c r="N166" i="8"/>
  <c r="AN166" i="8" s="1"/>
  <c r="N167" i="8"/>
  <c r="AN167" i="8" s="1"/>
  <c r="N168" i="8"/>
  <c r="N169" i="8"/>
  <c r="AN169" i="8" s="1"/>
  <c r="N170" i="8"/>
  <c r="N171" i="8"/>
  <c r="AN171" i="8" s="1"/>
  <c r="N172" i="8"/>
  <c r="AN172" i="8" s="1"/>
  <c r="N173" i="8"/>
  <c r="AN173" i="8" s="1"/>
  <c r="N174" i="8"/>
  <c r="AN174" i="8" s="1"/>
  <c r="N175" i="8"/>
  <c r="AN175" i="8" s="1"/>
  <c r="N176" i="8"/>
  <c r="N177" i="8"/>
  <c r="AN177" i="8" s="1"/>
  <c r="N178" i="8"/>
  <c r="N179" i="8"/>
  <c r="AN179" i="8" s="1"/>
  <c r="N180" i="8"/>
  <c r="AN180" i="8" s="1"/>
  <c r="N181" i="8"/>
  <c r="AN181" i="8" s="1"/>
  <c r="N182" i="8"/>
  <c r="AN182" i="8" s="1"/>
  <c r="N183" i="8"/>
  <c r="AN183" i="8" s="1"/>
  <c r="N184" i="8"/>
  <c r="N185" i="8"/>
  <c r="AN185" i="8" s="1"/>
  <c r="N186" i="8"/>
  <c r="N187" i="8"/>
  <c r="AN187" i="8" s="1"/>
  <c r="N188" i="8"/>
  <c r="AN188" i="8" s="1"/>
  <c r="N189" i="8"/>
  <c r="AN189" i="8" s="1"/>
  <c r="N190" i="8"/>
  <c r="AN190" i="8" s="1"/>
  <c r="N191" i="8"/>
  <c r="AN191" i="8" s="1"/>
  <c r="N192" i="8"/>
  <c r="N193" i="8"/>
  <c r="AN193" i="8" s="1"/>
  <c r="N194" i="8"/>
  <c r="N195" i="8"/>
  <c r="AN195" i="8" s="1"/>
  <c r="N196" i="8"/>
  <c r="AN196" i="8" s="1"/>
  <c r="N197" i="8"/>
  <c r="AN197" i="8" s="1"/>
  <c r="N198" i="8"/>
  <c r="AN198" i="8" s="1"/>
  <c r="N199" i="8"/>
  <c r="AN199" i="8" s="1"/>
  <c r="N200" i="8"/>
  <c r="N201" i="8"/>
  <c r="AN201" i="8" s="1"/>
  <c r="N202" i="8"/>
  <c r="N203" i="8"/>
  <c r="AN203" i="8" s="1"/>
  <c r="N204" i="8"/>
  <c r="AN204" i="8" s="1"/>
  <c r="N205" i="8"/>
  <c r="AN205" i="8" s="1"/>
  <c r="N206" i="8"/>
  <c r="AN206" i="8" s="1"/>
  <c r="N207" i="8"/>
  <c r="AN207" i="8" s="1"/>
  <c r="N208" i="8"/>
  <c r="N209" i="8"/>
  <c r="AN209" i="8" s="1"/>
  <c r="N210" i="8"/>
  <c r="N211" i="8"/>
  <c r="AN211" i="8" s="1"/>
  <c r="N212" i="8"/>
  <c r="AN212" i="8" s="1"/>
  <c r="N213" i="8"/>
  <c r="AN213" i="8" s="1"/>
  <c r="N214" i="8"/>
  <c r="AN214" i="8" s="1"/>
  <c r="N215" i="8"/>
  <c r="AN215" i="8" s="1"/>
  <c r="N216" i="8"/>
  <c r="N217" i="8"/>
  <c r="AN217" i="8" s="1"/>
  <c r="N218" i="8"/>
  <c r="N219" i="8"/>
  <c r="AN219" i="8" s="1"/>
  <c r="N220" i="8"/>
  <c r="AN220" i="8" s="1"/>
  <c r="N221" i="8"/>
  <c r="AN221" i="8" s="1"/>
  <c r="N222" i="8"/>
  <c r="AN222" i="8" s="1"/>
  <c r="N223" i="8"/>
  <c r="AN223" i="8" s="1"/>
  <c r="N224" i="8"/>
  <c r="N225" i="8"/>
  <c r="AN225" i="8" s="1"/>
  <c r="N226" i="8"/>
  <c r="N227" i="8"/>
  <c r="AN227" i="8" s="1"/>
  <c r="N228" i="8"/>
  <c r="AN228" i="8" s="1"/>
  <c r="N229" i="8"/>
  <c r="AN229" i="8" s="1"/>
  <c r="N230" i="8"/>
  <c r="AN230" i="8" s="1"/>
  <c r="N231" i="8"/>
  <c r="AN231" i="8" s="1"/>
  <c r="N232" i="8"/>
  <c r="N233" i="8"/>
  <c r="AN233" i="8" s="1"/>
  <c r="N234" i="8"/>
  <c r="N235" i="8"/>
  <c r="AN235" i="8" s="1"/>
  <c r="N236" i="8"/>
  <c r="AN236" i="8" s="1"/>
  <c r="N237" i="8"/>
  <c r="AN237" i="8" s="1"/>
  <c r="N238" i="8"/>
  <c r="AN238" i="8" s="1"/>
  <c r="N239" i="8"/>
  <c r="AN239" i="8" s="1"/>
  <c r="N240" i="8"/>
  <c r="N241" i="8"/>
  <c r="AN241" i="8" s="1"/>
  <c r="N242" i="8"/>
  <c r="N243" i="8"/>
  <c r="AN243" i="8" s="1"/>
  <c r="N244" i="8"/>
  <c r="AN244" i="8" s="1"/>
  <c r="N245" i="8"/>
  <c r="AN245" i="8" s="1"/>
  <c r="N246" i="8"/>
  <c r="AN246" i="8" s="1"/>
  <c r="N247" i="8"/>
  <c r="AN247" i="8" s="1"/>
  <c r="N248" i="8"/>
  <c r="N249" i="8"/>
  <c r="AN249" i="8" s="1"/>
  <c r="N250" i="8"/>
  <c r="N251" i="8"/>
  <c r="AN251" i="8" s="1"/>
  <c r="N252" i="8"/>
  <c r="AN252" i="8" s="1"/>
  <c r="N253" i="8"/>
  <c r="AN253" i="8" s="1"/>
  <c r="N254" i="8"/>
  <c r="AN254" i="8" s="1"/>
  <c r="N255" i="8"/>
  <c r="AN255" i="8" s="1"/>
  <c r="N256" i="8"/>
  <c r="N257" i="8"/>
  <c r="AN257" i="8" s="1"/>
  <c r="N258" i="8"/>
  <c r="N259" i="8"/>
  <c r="AN259" i="8" s="1"/>
  <c r="N260" i="8"/>
  <c r="AN260" i="8" s="1"/>
  <c r="N261" i="8"/>
  <c r="AN261" i="8" s="1"/>
  <c r="N262" i="8"/>
  <c r="AN262" i="8" s="1"/>
  <c r="N263" i="8"/>
  <c r="AN263" i="8" s="1"/>
  <c r="N264" i="8"/>
  <c r="N265" i="8"/>
  <c r="AN265" i="8" s="1"/>
  <c r="N266" i="8"/>
  <c r="N267" i="8"/>
  <c r="AN267" i="8" s="1"/>
  <c r="N268" i="8"/>
  <c r="AN268" i="8" s="1"/>
  <c r="N269" i="8"/>
  <c r="AN269" i="8" s="1"/>
  <c r="N270" i="8"/>
  <c r="AN270" i="8" s="1"/>
  <c r="N271" i="8"/>
  <c r="AN271" i="8" s="1"/>
  <c r="N272" i="8"/>
  <c r="N273" i="8"/>
  <c r="AN273" i="8" s="1"/>
  <c r="N274" i="8"/>
  <c r="N275" i="8"/>
  <c r="AN275" i="8" s="1"/>
  <c r="N276" i="8"/>
  <c r="AN276" i="8" s="1"/>
  <c r="N277" i="8"/>
  <c r="AN277" i="8" s="1"/>
  <c r="N278" i="8"/>
  <c r="AN278" i="8" s="1"/>
  <c r="N279" i="8"/>
  <c r="AN279" i="8" s="1"/>
  <c r="N280" i="8"/>
  <c r="N281" i="8"/>
  <c r="AN281" i="8" s="1"/>
  <c r="N282" i="8"/>
  <c r="N283" i="8"/>
  <c r="AN283" i="8" s="1"/>
  <c r="N284" i="8"/>
  <c r="AN284" i="8" s="1"/>
  <c r="N285" i="8"/>
  <c r="AN285" i="8" s="1"/>
  <c r="N286" i="8"/>
  <c r="AN286" i="8" s="1"/>
  <c r="N287" i="8"/>
  <c r="AN287" i="8" s="1"/>
  <c r="N288" i="8"/>
  <c r="N289" i="8"/>
  <c r="AN289" i="8" s="1"/>
  <c r="N290" i="8"/>
  <c r="N291" i="8"/>
  <c r="AN291" i="8" s="1"/>
  <c r="N292" i="8"/>
  <c r="AN292" i="8" s="1"/>
  <c r="N293" i="8"/>
  <c r="AN293" i="8" s="1"/>
  <c r="N294" i="8"/>
  <c r="AN294" i="8" s="1"/>
  <c r="N295" i="8"/>
  <c r="AN295" i="8" s="1"/>
  <c r="N296" i="8"/>
  <c r="N297" i="8"/>
  <c r="AN297" i="8" s="1"/>
  <c r="N298" i="8"/>
  <c r="N299" i="8"/>
  <c r="AN299" i="8" s="1"/>
  <c r="N300" i="8"/>
  <c r="AN300" i="8" s="1"/>
  <c r="N301" i="8"/>
  <c r="AN301" i="8" s="1"/>
  <c r="N302" i="8"/>
  <c r="AN302" i="8" s="1"/>
  <c r="N303" i="8"/>
  <c r="AN303" i="8" s="1"/>
  <c r="N304" i="8"/>
  <c r="N305" i="8"/>
  <c r="AN305" i="8" s="1"/>
  <c r="N306" i="8"/>
  <c r="N307" i="8"/>
  <c r="AN307" i="8" s="1"/>
  <c r="N308" i="8"/>
  <c r="AN308" i="8" s="1"/>
  <c r="N309" i="8"/>
  <c r="AN309" i="8" s="1"/>
  <c r="N310" i="8"/>
  <c r="AN310" i="8" s="1"/>
  <c r="N311" i="8"/>
  <c r="AN311" i="8" s="1"/>
  <c r="N312" i="8"/>
  <c r="N313" i="8"/>
  <c r="AN313" i="8" s="1"/>
  <c r="N314" i="8"/>
  <c r="N315" i="8"/>
  <c r="AN315" i="8" s="1"/>
  <c r="N316" i="8"/>
  <c r="AN316" i="8" s="1"/>
  <c r="N317" i="8"/>
  <c r="AN317" i="8" s="1"/>
  <c r="N318" i="8"/>
  <c r="AN318" i="8" s="1"/>
  <c r="N319" i="8"/>
  <c r="AN319" i="8" s="1"/>
  <c r="N320" i="8"/>
  <c r="N321" i="8"/>
  <c r="AN321" i="8" s="1"/>
  <c r="N322" i="8"/>
  <c r="N323" i="8"/>
  <c r="AN323" i="8" s="1"/>
  <c r="N324" i="8"/>
  <c r="AN324" i="8" s="1"/>
  <c r="N325" i="8"/>
  <c r="AN325" i="8" s="1"/>
  <c r="N326" i="8"/>
  <c r="AN326" i="8" s="1"/>
  <c r="N327" i="8"/>
  <c r="AN327" i="8" s="1"/>
  <c r="N328" i="8"/>
  <c r="N329" i="8"/>
  <c r="AN329" i="8" s="1"/>
  <c r="N330" i="8"/>
  <c r="N331" i="8"/>
  <c r="AN331" i="8" s="1"/>
  <c r="N332" i="8"/>
  <c r="AN332" i="8" s="1"/>
  <c r="N333" i="8"/>
  <c r="AN333" i="8" s="1"/>
  <c r="N334" i="8"/>
  <c r="AN334" i="8" s="1"/>
  <c r="N335" i="8"/>
  <c r="AN335" i="8" s="1"/>
  <c r="N336" i="8"/>
  <c r="N337" i="8"/>
  <c r="AN337" i="8" s="1"/>
  <c r="N338" i="8"/>
  <c r="N339" i="8"/>
  <c r="AN339" i="8" s="1"/>
  <c r="N340" i="8"/>
  <c r="AN340" i="8" s="1"/>
  <c r="N341" i="8"/>
  <c r="AN341" i="8" s="1"/>
  <c r="N342" i="8"/>
  <c r="AN342" i="8" s="1"/>
  <c r="N343" i="8"/>
  <c r="AN343" i="8" s="1"/>
  <c r="N344" i="8"/>
  <c r="N345" i="8"/>
  <c r="AN345" i="8" s="1"/>
  <c r="N346" i="8"/>
  <c r="N347" i="8"/>
  <c r="AN347" i="8" s="1"/>
  <c r="N348" i="8"/>
  <c r="AN348" i="8" s="1"/>
  <c r="N349" i="8"/>
  <c r="AN349" i="8" s="1"/>
  <c r="N350" i="8"/>
  <c r="AN350" i="8" s="1"/>
  <c r="N351" i="8"/>
  <c r="AN351" i="8" s="1"/>
  <c r="N352" i="8"/>
  <c r="N353" i="8"/>
  <c r="AN353" i="8" s="1"/>
  <c r="N354" i="8"/>
  <c r="N355" i="8"/>
  <c r="AN355" i="8" s="1"/>
  <c r="N356" i="8"/>
  <c r="AN356" i="8" s="1"/>
  <c r="N357" i="8"/>
  <c r="AN357" i="8" s="1"/>
  <c r="N358" i="8"/>
  <c r="AN358" i="8" s="1"/>
  <c r="N359" i="8"/>
  <c r="AN359" i="8" s="1"/>
  <c r="N360" i="8"/>
  <c r="N361" i="8"/>
  <c r="AN361" i="8" s="1"/>
  <c r="N362" i="8"/>
  <c r="N363" i="8"/>
  <c r="AN363" i="8" s="1"/>
  <c r="N364" i="8"/>
  <c r="AN364" i="8" s="1"/>
  <c r="N365" i="8"/>
  <c r="AN365" i="8" s="1"/>
  <c r="N366" i="8"/>
  <c r="AN366" i="8" s="1"/>
  <c r="N367" i="8"/>
  <c r="AN367" i="8" s="1"/>
  <c r="N368" i="8"/>
  <c r="N369" i="8"/>
  <c r="AN369" i="8" s="1"/>
  <c r="N370" i="8"/>
  <c r="N371" i="8"/>
  <c r="AN371" i="8" s="1"/>
  <c r="N372" i="8"/>
  <c r="AN372" i="8" s="1"/>
  <c r="N373" i="8"/>
  <c r="AN373" i="8" s="1"/>
  <c r="N374" i="8"/>
  <c r="AN374" i="8" s="1"/>
  <c r="N375" i="8"/>
  <c r="AN375" i="8" s="1"/>
  <c r="N376" i="8"/>
  <c r="N377" i="8"/>
  <c r="AN377" i="8" s="1"/>
  <c r="N378" i="8"/>
  <c r="N379" i="8"/>
  <c r="AN379" i="8" s="1"/>
  <c r="N380" i="8"/>
  <c r="AN380" i="8" s="1"/>
  <c r="N381" i="8"/>
  <c r="AN381" i="8" s="1"/>
  <c r="N382" i="8"/>
  <c r="AN382" i="8" s="1"/>
  <c r="N383" i="8"/>
  <c r="AN383" i="8" s="1"/>
  <c r="N384" i="8"/>
  <c r="N385" i="8"/>
  <c r="AN385" i="8" s="1"/>
  <c r="N386" i="8"/>
  <c r="N387" i="8"/>
  <c r="AN387" i="8" s="1"/>
  <c r="N388" i="8"/>
  <c r="AN388" i="8" s="1"/>
  <c r="N389" i="8"/>
  <c r="AN389" i="8" s="1"/>
  <c r="N390" i="8"/>
  <c r="AN390" i="8" s="1"/>
  <c r="N391" i="8"/>
  <c r="AN391" i="8" s="1"/>
  <c r="N392" i="8"/>
  <c r="N393" i="8"/>
  <c r="AN393" i="8" s="1"/>
  <c r="N394" i="8"/>
  <c r="N395" i="8"/>
  <c r="AN395" i="8" s="1"/>
  <c r="N396" i="8"/>
  <c r="AN396" i="8" s="1"/>
  <c r="N397" i="8"/>
  <c r="AN397" i="8" s="1"/>
  <c r="N398" i="8"/>
  <c r="AN398" i="8" s="1"/>
  <c r="N399" i="8"/>
  <c r="AN399" i="8" s="1"/>
  <c r="N400" i="8"/>
  <c r="N401" i="8"/>
  <c r="AN401" i="8" s="1"/>
  <c r="N402" i="8"/>
  <c r="N403" i="8"/>
  <c r="AN403" i="8" s="1"/>
  <c r="N404" i="8"/>
  <c r="AN404" i="8" s="1"/>
  <c r="N405" i="8"/>
  <c r="AN405" i="8" s="1"/>
  <c r="N406" i="8"/>
  <c r="AN406" i="8" s="1"/>
  <c r="N407" i="8"/>
  <c r="AN407" i="8" s="1"/>
  <c r="N408" i="8"/>
  <c r="N409" i="8"/>
  <c r="AN409" i="8" s="1"/>
  <c r="N410" i="8"/>
  <c r="N411" i="8"/>
  <c r="AN411" i="8" s="1"/>
  <c r="N412" i="8"/>
  <c r="AN412" i="8" s="1"/>
  <c r="N413" i="8"/>
  <c r="AN413" i="8" s="1"/>
  <c r="N414" i="8"/>
  <c r="AN414" i="8" s="1"/>
  <c r="N415" i="8"/>
  <c r="AN415" i="8" s="1"/>
  <c r="N416" i="8"/>
  <c r="N417" i="8"/>
  <c r="AN417" i="8" s="1"/>
  <c r="N418" i="8"/>
  <c r="N419" i="8"/>
  <c r="AN419" i="8" s="1"/>
  <c r="N420" i="8"/>
  <c r="AN420" i="8" s="1"/>
  <c r="N421" i="8"/>
  <c r="AN421" i="8" s="1"/>
  <c r="N422" i="8"/>
  <c r="AN422" i="8" s="1"/>
  <c r="N423" i="8"/>
  <c r="AN423" i="8" s="1"/>
  <c r="N424" i="8"/>
  <c r="N425" i="8"/>
  <c r="AN425" i="8" s="1"/>
  <c r="N426" i="8"/>
  <c r="N427" i="8"/>
  <c r="AN427" i="8" s="1"/>
  <c r="N428" i="8"/>
  <c r="AN428" i="8" s="1"/>
  <c r="N429" i="8"/>
  <c r="AN429" i="8" s="1"/>
  <c r="N430" i="8"/>
  <c r="AN430" i="8" s="1"/>
  <c r="N431" i="8"/>
  <c r="AN431" i="8" s="1"/>
  <c r="N432" i="8"/>
  <c r="N433" i="8"/>
  <c r="AN433" i="8" s="1"/>
  <c r="N434" i="8"/>
  <c r="N435" i="8"/>
  <c r="AN435" i="8" s="1"/>
  <c r="N436" i="8"/>
  <c r="AN436" i="8" s="1"/>
  <c r="N437" i="8"/>
  <c r="AN437" i="8" s="1"/>
  <c r="N438" i="8"/>
  <c r="AN438" i="8" s="1"/>
  <c r="N439" i="8"/>
  <c r="AN439" i="8" s="1"/>
  <c r="N440" i="8"/>
  <c r="N441" i="8"/>
  <c r="AN441" i="8" s="1"/>
  <c r="N442" i="8"/>
  <c r="N443" i="8"/>
  <c r="AN443" i="8" s="1"/>
  <c r="N444" i="8"/>
  <c r="AN444" i="8" s="1"/>
  <c r="N445" i="8"/>
  <c r="AN445" i="8" s="1"/>
  <c r="N446" i="8"/>
  <c r="AN446" i="8" s="1"/>
  <c r="N447" i="8"/>
  <c r="AN447" i="8" s="1"/>
  <c r="N448" i="8"/>
  <c r="N449" i="8"/>
  <c r="AN449" i="8" s="1"/>
  <c r="N450" i="8"/>
  <c r="N451" i="8"/>
  <c r="AN451" i="8" s="1"/>
  <c r="N452" i="8"/>
  <c r="AN452" i="8" s="1"/>
  <c r="N453" i="8"/>
  <c r="AN453" i="8" s="1"/>
  <c r="N454" i="8"/>
  <c r="AN454" i="8" s="1"/>
  <c r="N455" i="8"/>
  <c r="AN455" i="8" s="1"/>
  <c r="N456" i="8"/>
  <c r="N457" i="8"/>
  <c r="AN457" i="8" s="1"/>
  <c r="N458" i="8"/>
  <c r="N459" i="8"/>
  <c r="AN459" i="8" s="1"/>
  <c r="N460" i="8"/>
  <c r="AN460" i="8" s="1"/>
  <c r="N3" i="8"/>
  <c r="AN450" i="8" l="1"/>
  <c r="AN434" i="8"/>
  <c r="AN418" i="8"/>
  <c r="AN402" i="8"/>
  <c r="AN386" i="8"/>
  <c r="AN370" i="8"/>
  <c r="AN354" i="8"/>
  <c r="AN338" i="8"/>
  <c r="AN322" i="8"/>
  <c r="AN306" i="8"/>
  <c r="AN290" i="8"/>
  <c r="AN274" i="8"/>
  <c r="AN266" i="8"/>
  <c r="AN258" i="8"/>
  <c r="AN250" i="8"/>
  <c r="AN234" i="8"/>
  <c r="AN226" i="8"/>
  <c r="AN218" i="8"/>
  <c r="AN210" i="8"/>
  <c r="AN202" i="8"/>
  <c r="AN194" i="8"/>
  <c r="AN186" i="8"/>
  <c r="AN178" i="8"/>
  <c r="AN170" i="8"/>
  <c r="AN162" i="8"/>
  <c r="AN154" i="8"/>
  <c r="AN146" i="8"/>
  <c r="AN138" i="8"/>
  <c r="AN130" i="8"/>
  <c r="AN122" i="8"/>
  <c r="AN114" i="8"/>
  <c r="AN106" i="8"/>
  <c r="AN98" i="8"/>
  <c r="AN90" i="8"/>
  <c r="AN82" i="8"/>
  <c r="AN74" i="8"/>
  <c r="AN66" i="8"/>
  <c r="AN58" i="8"/>
  <c r="AN50" i="8"/>
  <c r="AN42" i="8"/>
  <c r="AN34" i="8"/>
  <c r="AN26" i="8"/>
  <c r="AN18" i="8"/>
  <c r="AN458" i="8"/>
  <c r="AN442" i="8"/>
  <c r="AN426" i="8"/>
  <c r="AN410" i="8"/>
  <c r="AN394" i="8"/>
  <c r="AN378" i="8"/>
  <c r="AN362" i="8"/>
  <c r="AN346" i="8"/>
  <c r="AN330" i="8"/>
  <c r="AN314" i="8"/>
  <c r="AN298" i="8"/>
  <c r="AN282" i="8"/>
  <c r="AN242" i="8"/>
  <c r="AN456" i="8"/>
  <c r="AN448" i="8"/>
  <c r="AN440" i="8"/>
  <c r="AN432" i="8"/>
  <c r="AN424" i="8"/>
  <c r="AN416" i="8"/>
  <c r="AN408" i="8"/>
  <c r="AN400" i="8"/>
  <c r="AN392" i="8"/>
  <c r="AN384" i="8"/>
  <c r="AN376" i="8"/>
  <c r="AN368" i="8"/>
  <c r="AN360" i="8"/>
  <c r="AN352" i="8"/>
  <c r="AN344" i="8"/>
  <c r="AN336" i="8"/>
  <c r="AN328" i="8"/>
  <c r="AN320" i="8"/>
  <c r="AN312" i="8"/>
  <c r="AN304" i="8"/>
  <c r="AN296" i="8"/>
  <c r="AN288" i="8"/>
  <c r="AN280" i="8"/>
  <c r="AN272" i="8"/>
  <c r="AN264" i="8"/>
  <c r="AN256" i="8"/>
  <c r="AN248" i="8"/>
  <c r="AN240" i="8"/>
  <c r="AN232" i="8"/>
  <c r="AN224" i="8"/>
  <c r="AN216" i="8"/>
  <c r="AN208" i="8"/>
  <c r="AN200" i="8"/>
  <c r="AN192" i="8"/>
  <c r="AN184" i="8"/>
  <c r="AN176" i="8"/>
  <c r="AN168" i="8"/>
  <c r="AN160" i="8"/>
  <c r="AN152" i="8"/>
  <c r="AN144" i="8"/>
  <c r="AN136" i="8"/>
  <c r="AN128" i="8"/>
  <c r="AN120" i="8"/>
  <c r="AN112" i="8"/>
  <c r="AN104" i="8"/>
  <c r="AN96" i="8"/>
  <c r="AN88" i="8"/>
  <c r="AN80" i="8"/>
  <c r="AN72" i="8"/>
  <c r="AN64" i="8"/>
  <c r="AN56" i="8"/>
  <c r="AN48" i="8"/>
  <c r="AN40" i="8"/>
  <c r="AN32" i="8"/>
  <c r="AN24" i="8"/>
  <c r="AN16" i="8"/>
  <c r="AN8" i="8"/>
  <c r="AO457" i="8"/>
  <c r="AO449" i="8"/>
  <c r="AO441" i="8"/>
  <c r="AO433" i="8"/>
  <c r="AO425" i="8"/>
  <c r="AO417" i="8"/>
  <c r="AO409" i="8"/>
  <c r="AO401" i="8"/>
  <c r="AO393" i="8"/>
  <c r="AO385" i="8"/>
  <c r="AO377" i="8"/>
  <c r="AO369" i="8"/>
  <c r="AO361" i="8"/>
  <c r="AO353" i="8"/>
  <c r="AO345" i="8"/>
  <c r="AO337" i="8"/>
  <c r="AO329" i="8"/>
  <c r="AO321" i="8"/>
  <c r="AO313" i="8"/>
  <c r="AO305" i="8"/>
  <c r="AO297" i="8"/>
  <c r="AO289" i="8"/>
  <c r="AO281" i="8"/>
  <c r="AO273" i="8"/>
  <c r="AO265" i="8"/>
  <c r="AO257" i="8"/>
  <c r="AO249" i="8"/>
  <c r="AO241" i="8"/>
  <c r="AO233" i="8"/>
  <c r="AO225" i="8"/>
  <c r="AO217" i="8"/>
  <c r="AO209" i="8"/>
  <c r="AO201" i="8"/>
  <c r="AO193" i="8"/>
  <c r="AO185" i="8"/>
  <c r="AO177" i="8"/>
  <c r="AO169" i="8"/>
  <c r="AO161" i="8"/>
  <c r="AO153" i="8"/>
  <c r="AO145" i="8"/>
  <c r="AO137" i="8"/>
  <c r="AO129" i="8"/>
  <c r="AO121" i="8"/>
  <c r="AO113" i="8"/>
  <c r="AO105" i="8"/>
  <c r="AO97" i="8"/>
  <c r="AO89" i="8"/>
  <c r="AO81" i="8"/>
  <c r="AO73" i="8"/>
  <c r="AO65" i="8"/>
  <c r="AO57" i="8"/>
  <c r="AO49" i="8"/>
  <c r="AO41" i="8"/>
  <c r="AO33" i="8"/>
  <c r="AO25" i="8"/>
  <c r="AO17" i="8"/>
  <c r="AO9" i="8"/>
  <c r="AO3" i="8"/>
  <c r="AR9" i="8"/>
  <c r="AN10" i="8"/>
  <c r="AO459" i="8"/>
  <c r="AO451" i="8"/>
  <c r="AO443" i="8"/>
  <c r="AO435" i="8"/>
  <c r="AO427" i="8"/>
  <c r="AO419" i="8"/>
  <c r="AO411" i="8"/>
  <c r="AO403" i="8"/>
  <c r="AO395" i="8"/>
  <c r="AO387" i="8"/>
  <c r="AO379" i="8"/>
  <c r="AO371" i="8"/>
  <c r="AO363" i="8"/>
  <c r="AO355" i="8"/>
  <c r="AO347" i="8"/>
  <c r="AO339" i="8"/>
  <c r="AO331" i="8"/>
  <c r="AO323" i="8"/>
  <c r="AO315" i="8"/>
  <c r="AO307" i="8"/>
  <c r="AO299" i="8"/>
  <c r="AO291" i="8"/>
  <c r="AO283" i="8"/>
  <c r="AO275" i="8"/>
  <c r="AO267" i="8"/>
  <c r="AO259" i="8"/>
  <c r="AO251" i="8"/>
  <c r="AO243" i="8"/>
  <c r="AO235" i="8"/>
  <c r="AO227" i="8"/>
  <c r="AO219" i="8"/>
  <c r="AO211" i="8"/>
  <c r="AO203" i="8"/>
  <c r="AO195" i="8"/>
  <c r="AO187" i="8"/>
  <c r="AO179" i="8"/>
  <c r="AO171" i="8"/>
  <c r="AO163" i="8"/>
  <c r="AO155" i="8"/>
  <c r="AO147" i="8"/>
  <c r="AO139" i="8"/>
  <c r="AO131" i="8"/>
  <c r="AO123" i="8"/>
  <c r="AO115" i="8"/>
  <c r="AO107" i="8"/>
  <c r="AO99" i="8"/>
  <c r="AO91" i="8"/>
  <c r="AO83" i="8"/>
  <c r="AO75" i="8"/>
  <c r="AO67" i="8"/>
  <c r="AO59" i="8"/>
  <c r="AO51" i="8"/>
  <c r="AO43" i="8"/>
  <c r="AO35" i="8"/>
  <c r="AO27" i="8"/>
  <c r="AO19" i="8"/>
  <c r="AO11" i="8"/>
  <c r="AS8" i="8"/>
  <c r="AS10" i="8" s="1"/>
  <c r="AS9" i="8"/>
  <c r="AN3" i="8"/>
  <c r="AQ9" i="8"/>
  <c r="AT9" i="8"/>
  <c r="AT8" i="8"/>
  <c r="AT10" i="8" s="1"/>
  <c r="AR8" i="8"/>
  <c r="AR10" i="8" s="1"/>
  <c r="AR5" i="8"/>
  <c r="AR4" i="8"/>
  <c r="AR3" i="8"/>
  <c r="AQ8" i="8"/>
  <c r="AQ5" i="8"/>
  <c r="AQ4" i="8"/>
  <c r="AQ3" i="8"/>
  <c r="AS4" i="8"/>
  <c r="AS5" i="8"/>
  <c r="AS3" i="8"/>
  <c r="AT5" i="8"/>
  <c r="AT4" i="8"/>
  <c r="AT3" i="8"/>
  <c r="AM4" i="8"/>
  <c r="AM5" i="8"/>
  <c r="AM6" i="8"/>
  <c r="AM7" i="8"/>
  <c r="AM8" i="8"/>
  <c r="AM9" i="8"/>
  <c r="AM10" i="8"/>
  <c r="AM11" i="8"/>
  <c r="AM12" i="8"/>
  <c r="AM13" i="8"/>
  <c r="AM14" i="8"/>
  <c r="AM15" i="8"/>
  <c r="AM16" i="8"/>
  <c r="AM17" i="8"/>
  <c r="AM18" i="8"/>
  <c r="AM19" i="8"/>
  <c r="AM20" i="8"/>
  <c r="AM21" i="8"/>
  <c r="AM22" i="8"/>
  <c r="AM23" i="8"/>
  <c r="AM24" i="8"/>
  <c r="AM25" i="8"/>
  <c r="AM26" i="8"/>
  <c r="AM27" i="8"/>
  <c r="AM28" i="8"/>
  <c r="AM29" i="8"/>
  <c r="AM30" i="8"/>
  <c r="AM31" i="8"/>
  <c r="AM32" i="8"/>
  <c r="AM33" i="8"/>
  <c r="AM34" i="8"/>
  <c r="AM35" i="8"/>
  <c r="AM36" i="8"/>
  <c r="AM37" i="8"/>
  <c r="AM38" i="8"/>
  <c r="AM39" i="8"/>
  <c r="AM40" i="8"/>
  <c r="AM41" i="8"/>
  <c r="AM42" i="8"/>
  <c r="AM43" i="8"/>
  <c r="AM44" i="8"/>
  <c r="AM45" i="8"/>
  <c r="AM46" i="8"/>
  <c r="AM47" i="8"/>
  <c r="AM48" i="8"/>
  <c r="AM49" i="8"/>
  <c r="AM50" i="8"/>
  <c r="AM51" i="8"/>
  <c r="AM52" i="8"/>
  <c r="AM53" i="8"/>
  <c r="AM54" i="8"/>
  <c r="AM55" i="8"/>
  <c r="AM56" i="8"/>
  <c r="AM57" i="8"/>
  <c r="AM58" i="8"/>
  <c r="AM59" i="8"/>
  <c r="AM60" i="8"/>
  <c r="AM61" i="8"/>
  <c r="AM62" i="8"/>
  <c r="AM63" i="8"/>
  <c r="AM64" i="8"/>
  <c r="AM65" i="8"/>
  <c r="AM66" i="8"/>
  <c r="AM67" i="8"/>
  <c r="AM68" i="8"/>
  <c r="AM69" i="8"/>
  <c r="AM70" i="8"/>
  <c r="AM71" i="8"/>
  <c r="AM72" i="8"/>
  <c r="AM73" i="8"/>
  <c r="AM74" i="8"/>
  <c r="AM75" i="8"/>
  <c r="AM76" i="8"/>
  <c r="AM77" i="8"/>
  <c r="AM78" i="8"/>
  <c r="AM79" i="8"/>
  <c r="AM80" i="8"/>
  <c r="AM81" i="8"/>
  <c r="AM82" i="8"/>
  <c r="AM83" i="8"/>
  <c r="AM84" i="8"/>
  <c r="AM85" i="8"/>
  <c r="AM86" i="8"/>
  <c r="AM87" i="8"/>
  <c r="AM88" i="8"/>
  <c r="AM89" i="8"/>
  <c r="AM90" i="8"/>
  <c r="AM91" i="8"/>
  <c r="AM92" i="8"/>
  <c r="AM93" i="8"/>
  <c r="AM94" i="8"/>
  <c r="AM95" i="8"/>
  <c r="AM96" i="8"/>
  <c r="AM97" i="8"/>
  <c r="AM98" i="8"/>
  <c r="AM99" i="8"/>
  <c r="AM100" i="8"/>
  <c r="AM101" i="8"/>
  <c r="AM102" i="8"/>
  <c r="AM103" i="8"/>
  <c r="AM104" i="8"/>
  <c r="AM105" i="8"/>
  <c r="AM106" i="8"/>
  <c r="AM107" i="8"/>
  <c r="AM108" i="8"/>
  <c r="AM109" i="8"/>
  <c r="AM110" i="8"/>
  <c r="AM111" i="8"/>
  <c r="AM112" i="8"/>
  <c r="AM113" i="8"/>
  <c r="AM114" i="8"/>
  <c r="AM115" i="8"/>
  <c r="AM116" i="8"/>
  <c r="AM117" i="8"/>
  <c r="AM118" i="8"/>
  <c r="AM119" i="8"/>
  <c r="AM120" i="8"/>
  <c r="AM121" i="8"/>
  <c r="AM122" i="8"/>
  <c r="AM123" i="8"/>
  <c r="AM124" i="8"/>
  <c r="AM125" i="8"/>
  <c r="AM126" i="8"/>
  <c r="AM127" i="8"/>
  <c r="AM128" i="8"/>
  <c r="AM129" i="8"/>
  <c r="AM130" i="8"/>
  <c r="AM131" i="8"/>
  <c r="AM132" i="8"/>
  <c r="AM133" i="8"/>
  <c r="AM134" i="8"/>
  <c r="AM135" i="8"/>
  <c r="AM136" i="8"/>
  <c r="AM137" i="8"/>
  <c r="AM138" i="8"/>
  <c r="AM139" i="8"/>
  <c r="AM140" i="8"/>
  <c r="AM141" i="8"/>
  <c r="AM142" i="8"/>
  <c r="AM143" i="8"/>
  <c r="AM144" i="8"/>
  <c r="AM145" i="8"/>
  <c r="AM146" i="8"/>
  <c r="AM147" i="8"/>
  <c r="AM148" i="8"/>
  <c r="AM149" i="8"/>
  <c r="AM150" i="8"/>
  <c r="AM151" i="8"/>
  <c r="AM152" i="8"/>
  <c r="AM153" i="8"/>
  <c r="AM154" i="8"/>
  <c r="AM155" i="8"/>
  <c r="AM156" i="8"/>
  <c r="AM157" i="8"/>
  <c r="AM158" i="8"/>
  <c r="AM159" i="8"/>
  <c r="AM160" i="8"/>
  <c r="AM161" i="8"/>
  <c r="AM162" i="8"/>
  <c r="AM163" i="8"/>
  <c r="AM164" i="8"/>
  <c r="AM165" i="8"/>
  <c r="AM166" i="8"/>
  <c r="AM167" i="8"/>
  <c r="AM168" i="8"/>
  <c r="AM169" i="8"/>
  <c r="AM170" i="8"/>
  <c r="AM171" i="8"/>
  <c r="AM172" i="8"/>
  <c r="AM173" i="8"/>
  <c r="AM174" i="8"/>
  <c r="AM175" i="8"/>
  <c r="AM176" i="8"/>
  <c r="AM177" i="8"/>
  <c r="AM178" i="8"/>
  <c r="AM179" i="8"/>
  <c r="AM180" i="8"/>
  <c r="AM181" i="8"/>
  <c r="AM182" i="8"/>
  <c r="AM183" i="8"/>
  <c r="AM184" i="8"/>
  <c r="AM185" i="8"/>
  <c r="AM186" i="8"/>
  <c r="AM187" i="8"/>
  <c r="AM188" i="8"/>
  <c r="AM189" i="8"/>
  <c r="AM190" i="8"/>
  <c r="AM191" i="8"/>
  <c r="AM192" i="8"/>
  <c r="AM193" i="8"/>
  <c r="AM194" i="8"/>
  <c r="AM195" i="8"/>
  <c r="AM196" i="8"/>
  <c r="AM197" i="8"/>
  <c r="AM198" i="8"/>
  <c r="AM199" i="8"/>
  <c r="AM200" i="8"/>
  <c r="AM201" i="8"/>
  <c r="AM202" i="8"/>
  <c r="AM203" i="8"/>
  <c r="AM204" i="8"/>
  <c r="AM205" i="8"/>
  <c r="AM206" i="8"/>
  <c r="AM207" i="8"/>
  <c r="AM208" i="8"/>
  <c r="AM209" i="8"/>
  <c r="AM210" i="8"/>
  <c r="AM211" i="8"/>
  <c r="AM212" i="8"/>
  <c r="AM213" i="8"/>
  <c r="AM214" i="8"/>
  <c r="AM215" i="8"/>
  <c r="AM216" i="8"/>
  <c r="AM217" i="8"/>
  <c r="AM218" i="8"/>
  <c r="AM219" i="8"/>
  <c r="AM220" i="8"/>
  <c r="AM221" i="8"/>
  <c r="AM222" i="8"/>
  <c r="AM223" i="8"/>
  <c r="AM224" i="8"/>
  <c r="AM225" i="8"/>
  <c r="AM226" i="8"/>
  <c r="AM227" i="8"/>
  <c r="AM228" i="8"/>
  <c r="AM229" i="8"/>
  <c r="AM230" i="8"/>
  <c r="AM231" i="8"/>
  <c r="AM232" i="8"/>
  <c r="AM233" i="8"/>
  <c r="AM234" i="8"/>
  <c r="AM235" i="8"/>
  <c r="AM236" i="8"/>
  <c r="AM237" i="8"/>
  <c r="AM238" i="8"/>
  <c r="AM239" i="8"/>
  <c r="AM240" i="8"/>
  <c r="AM241" i="8"/>
  <c r="AM242" i="8"/>
  <c r="AM243" i="8"/>
  <c r="AM244" i="8"/>
  <c r="AM245" i="8"/>
  <c r="AM246" i="8"/>
  <c r="AM247" i="8"/>
  <c r="AM248" i="8"/>
  <c r="AM249" i="8"/>
  <c r="AM250" i="8"/>
  <c r="AM251" i="8"/>
  <c r="AM252" i="8"/>
  <c r="AM253" i="8"/>
  <c r="AM254" i="8"/>
  <c r="AM255" i="8"/>
  <c r="AM256" i="8"/>
  <c r="AM257" i="8"/>
  <c r="AM258" i="8"/>
  <c r="AM259" i="8"/>
  <c r="AM260" i="8"/>
  <c r="AM261" i="8"/>
  <c r="AM262" i="8"/>
  <c r="AM263" i="8"/>
  <c r="AM264" i="8"/>
  <c r="AM265" i="8"/>
  <c r="AM266" i="8"/>
  <c r="AM267" i="8"/>
  <c r="AM268" i="8"/>
  <c r="AM269" i="8"/>
  <c r="AM270" i="8"/>
  <c r="AM271" i="8"/>
  <c r="AM272" i="8"/>
  <c r="AM273" i="8"/>
  <c r="AM274" i="8"/>
  <c r="AM275" i="8"/>
  <c r="AM276" i="8"/>
  <c r="AM277" i="8"/>
  <c r="AM278" i="8"/>
  <c r="AM279" i="8"/>
  <c r="AM280" i="8"/>
  <c r="AM281" i="8"/>
  <c r="AM282" i="8"/>
  <c r="AM283" i="8"/>
  <c r="AM284" i="8"/>
  <c r="AM285" i="8"/>
  <c r="AM286" i="8"/>
  <c r="AM287" i="8"/>
  <c r="AM288" i="8"/>
  <c r="AM289" i="8"/>
  <c r="AM290" i="8"/>
  <c r="AM291" i="8"/>
  <c r="AM292" i="8"/>
  <c r="AM293" i="8"/>
  <c r="AM294" i="8"/>
  <c r="AM295" i="8"/>
  <c r="AM296" i="8"/>
  <c r="AM297" i="8"/>
  <c r="AM298" i="8"/>
  <c r="AM299" i="8"/>
  <c r="AM300" i="8"/>
  <c r="AM301" i="8"/>
  <c r="AM302" i="8"/>
  <c r="AM303" i="8"/>
  <c r="AM304" i="8"/>
  <c r="AM305" i="8"/>
  <c r="AM306" i="8"/>
  <c r="AM307" i="8"/>
  <c r="AM308" i="8"/>
  <c r="AM309" i="8"/>
  <c r="AM310" i="8"/>
  <c r="AM311" i="8"/>
  <c r="AM312" i="8"/>
  <c r="AM313" i="8"/>
  <c r="AM314" i="8"/>
  <c r="AM315" i="8"/>
  <c r="AM316" i="8"/>
  <c r="AM317" i="8"/>
  <c r="AM318" i="8"/>
  <c r="AM319" i="8"/>
  <c r="AM320" i="8"/>
  <c r="AM321" i="8"/>
  <c r="AM322" i="8"/>
  <c r="AM323" i="8"/>
  <c r="AM324" i="8"/>
  <c r="AM325" i="8"/>
  <c r="AM326" i="8"/>
  <c r="AM327" i="8"/>
  <c r="AM328" i="8"/>
  <c r="AM329" i="8"/>
  <c r="AM330" i="8"/>
  <c r="AM331" i="8"/>
  <c r="AM332" i="8"/>
  <c r="AM333" i="8"/>
  <c r="AM334" i="8"/>
  <c r="AM335" i="8"/>
  <c r="AM336" i="8"/>
  <c r="AM337" i="8"/>
  <c r="AM338" i="8"/>
  <c r="AM339" i="8"/>
  <c r="AM340" i="8"/>
  <c r="AM341" i="8"/>
  <c r="AM342" i="8"/>
  <c r="AM343" i="8"/>
  <c r="AM344" i="8"/>
  <c r="AM345" i="8"/>
  <c r="AM346" i="8"/>
  <c r="AM347" i="8"/>
  <c r="AM348" i="8"/>
  <c r="AM349" i="8"/>
  <c r="AM350" i="8"/>
  <c r="AM351" i="8"/>
  <c r="AM352" i="8"/>
  <c r="AM353" i="8"/>
  <c r="AM354" i="8"/>
  <c r="AM355" i="8"/>
  <c r="AM356" i="8"/>
  <c r="AM357" i="8"/>
  <c r="AM358" i="8"/>
  <c r="AM359" i="8"/>
  <c r="AM360" i="8"/>
  <c r="AM361" i="8"/>
  <c r="AM362" i="8"/>
  <c r="AM363" i="8"/>
  <c r="AM364" i="8"/>
  <c r="AM365" i="8"/>
  <c r="AM366" i="8"/>
  <c r="AM367" i="8"/>
  <c r="AM368" i="8"/>
  <c r="AM369" i="8"/>
  <c r="AM370" i="8"/>
  <c r="AM371" i="8"/>
  <c r="AM372" i="8"/>
  <c r="AM373" i="8"/>
  <c r="AM374" i="8"/>
  <c r="AM375" i="8"/>
  <c r="AM376" i="8"/>
  <c r="AM377" i="8"/>
  <c r="AM378" i="8"/>
  <c r="AM379" i="8"/>
  <c r="AM380" i="8"/>
  <c r="AM381" i="8"/>
  <c r="AM382" i="8"/>
  <c r="AM383" i="8"/>
  <c r="AM384" i="8"/>
  <c r="AM385" i="8"/>
  <c r="AM386" i="8"/>
  <c r="AM387" i="8"/>
  <c r="AM388" i="8"/>
  <c r="AM389" i="8"/>
  <c r="AM390" i="8"/>
  <c r="AM391" i="8"/>
  <c r="AM392" i="8"/>
  <c r="AM393" i="8"/>
  <c r="AM394" i="8"/>
  <c r="AM395" i="8"/>
  <c r="AM396" i="8"/>
  <c r="AM397" i="8"/>
  <c r="AM398" i="8"/>
  <c r="AM399" i="8"/>
  <c r="AM400" i="8"/>
  <c r="AM401" i="8"/>
  <c r="AM402" i="8"/>
  <c r="AM403" i="8"/>
  <c r="AM404" i="8"/>
  <c r="AM405" i="8"/>
  <c r="AM406" i="8"/>
  <c r="AM407" i="8"/>
  <c r="AM408" i="8"/>
  <c r="AM409" i="8"/>
  <c r="AM410" i="8"/>
  <c r="AM411" i="8"/>
  <c r="AM412" i="8"/>
  <c r="AM413" i="8"/>
  <c r="AM414" i="8"/>
  <c r="AM415" i="8"/>
  <c r="AM416" i="8"/>
  <c r="AM417" i="8"/>
  <c r="AM418" i="8"/>
  <c r="AM419" i="8"/>
  <c r="AM420" i="8"/>
  <c r="AM421" i="8"/>
  <c r="AM422" i="8"/>
  <c r="AM423" i="8"/>
  <c r="AM424" i="8"/>
  <c r="AM425" i="8"/>
  <c r="AM426" i="8"/>
  <c r="AM427" i="8"/>
  <c r="AM428" i="8"/>
  <c r="AM429" i="8"/>
  <c r="AM430" i="8"/>
  <c r="AM431" i="8"/>
  <c r="AM432" i="8"/>
  <c r="AM433" i="8"/>
  <c r="AM434" i="8"/>
  <c r="AM435" i="8"/>
  <c r="AM436" i="8"/>
  <c r="AM437" i="8"/>
  <c r="AM438" i="8"/>
  <c r="AM439" i="8"/>
  <c r="AM440" i="8"/>
  <c r="AM441" i="8"/>
  <c r="AM442" i="8"/>
  <c r="AM443" i="8"/>
  <c r="AM444" i="8"/>
  <c r="AM445" i="8"/>
  <c r="AM446" i="8"/>
  <c r="AM447" i="8"/>
  <c r="AM448" i="8"/>
  <c r="AM449" i="8"/>
  <c r="AM450" i="8"/>
  <c r="AM451" i="8"/>
  <c r="AM452" i="8"/>
  <c r="AM453" i="8"/>
  <c r="AM454" i="8"/>
  <c r="AM455" i="8"/>
  <c r="AM456" i="8"/>
  <c r="AM457" i="8"/>
  <c r="AM458" i="8"/>
  <c r="AM459" i="8"/>
  <c r="AM460" i="8"/>
  <c r="AM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98" i="8"/>
  <c r="AL99" i="8"/>
  <c r="AL100" i="8"/>
  <c r="AL101" i="8"/>
  <c r="AL102" i="8"/>
  <c r="AL103" i="8"/>
  <c r="AL104" i="8"/>
  <c r="AL105" i="8"/>
  <c r="AL106" i="8"/>
  <c r="AL107" i="8"/>
  <c r="AL108" i="8"/>
  <c r="AL109" i="8"/>
  <c r="AL110" i="8"/>
  <c r="AL111" i="8"/>
  <c r="AL112" i="8"/>
  <c r="AL113" i="8"/>
  <c r="AL114" i="8"/>
  <c r="AL115" i="8"/>
  <c r="AL116" i="8"/>
  <c r="AL117" i="8"/>
  <c r="AL118" i="8"/>
  <c r="AL119" i="8"/>
  <c r="AL120" i="8"/>
  <c r="AL121" i="8"/>
  <c r="AL122" i="8"/>
  <c r="AL123" i="8"/>
  <c r="AL124" i="8"/>
  <c r="AL125" i="8"/>
  <c r="AL126" i="8"/>
  <c r="AL127" i="8"/>
  <c r="AL128" i="8"/>
  <c r="AL129" i="8"/>
  <c r="AL130" i="8"/>
  <c r="AL131" i="8"/>
  <c r="AL132" i="8"/>
  <c r="AL133" i="8"/>
  <c r="AL134" i="8"/>
  <c r="AL135" i="8"/>
  <c r="AL136" i="8"/>
  <c r="AL137" i="8"/>
  <c r="AL138" i="8"/>
  <c r="AL139" i="8"/>
  <c r="AL140" i="8"/>
  <c r="AL141" i="8"/>
  <c r="AL142" i="8"/>
  <c r="AL143" i="8"/>
  <c r="AL144" i="8"/>
  <c r="AL145" i="8"/>
  <c r="AL146" i="8"/>
  <c r="AL147" i="8"/>
  <c r="AL148" i="8"/>
  <c r="AL149" i="8"/>
  <c r="AL150" i="8"/>
  <c r="AL151" i="8"/>
  <c r="AL152" i="8"/>
  <c r="AL153" i="8"/>
  <c r="AL154" i="8"/>
  <c r="AL155" i="8"/>
  <c r="AL156" i="8"/>
  <c r="AL157" i="8"/>
  <c r="AL158" i="8"/>
  <c r="AL159" i="8"/>
  <c r="AL160" i="8"/>
  <c r="AL161" i="8"/>
  <c r="AL162" i="8"/>
  <c r="AL163" i="8"/>
  <c r="AL164" i="8"/>
  <c r="AL165" i="8"/>
  <c r="AL166" i="8"/>
  <c r="AL167" i="8"/>
  <c r="AL168" i="8"/>
  <c r="AL169" i="8"/>
  <c r="AL170" i="8"/>
  <c r="AL171" i="8"/>
  <c r="AL172" i="8"/>
  <c r="AL173" i="8"/>
  <c r="AL174" i="8"/>
  <c r="AL175" i="8"/>
  <c r="AL176" i="8"/>
  <c r="AL177" i="8"/>
  <c r="AL178" i="8"/>
  <c r="AL179" i="8"/>
  <c r="AL180" i="8"/>
  <c r="AL181" i="8"/>
  <c r="AL182" i="8"/>
  <c r="AL183" i="8"/>
  <c r="AL184" i="8"/>
  <c r="AL185" i="8"/>
  <c r="AL186" i="8"/>
  <c r="AL187" i="8"/>
  <c r="AL188" i="8"/>
  <c r="AL189" i="8"/>
  <c r="AL190" i="8"/>
  <c r="AL191" i="8"/>
  <c r="AL192" i="8"/>
  <c r="AL193" i="8"/>
  <c r="AL194" i="8"/>
  <c r="AL195" i="8"/>
  <c r="AL196" i="8"/>
  <c r="AL197" i="8"/>
  <c r="AL198" i="8"/>
  <c r="AL199" i="8"/>
  <c r="AL200" i="8"/>
  <c r="AL201" i="8"/>
  <c r="AL202" i="8"/>
  <c r="AL203" i="8"/>
  <c r="AL204" i="8"/>
  <c r="AL205" i="8"/>
  <c r="AL206" i="8"/>
  <c r="AL207" i="8"/>
  <c r="AL208" i="8"/>
  <c r="AL209" i="8"/>
  <c r="AL210" i="8"/>
  <c r="AL211" i="8"/>
  <c r="AL212" i="8"/>
  <c r="AL213" i="8"/>
  <c r="AL214" i="8"/>
  <c r="AL215" i="8"/>
  <c r="AL216" i="8"/>
  <c r="AL217" i="8"/>
  <c r="AL218" i="8"/>
  <c r="AL219" i="8"/>
  <c r="AL220" i="8"/>
  <c r="AL221" i="8"/>
  <c r="AL222" i="8"/>
  <c r="AL223" i="8"/>
  <c r="AL224" i="8"/>
  <c r="AL225" i="8"/>
  <c r="AL226" i="8"/>
  <c r="AL227" i="8"/>
  <c r="AL228" i="8"/>
  <c r="AL229" i="8"/>
  <c r="AL230" i="8"/>
  <c r="AL231" i="8"/>
  <c r="AL232" i="8"/>
  <c r="AL233" i="8"/>
  <c r="AL234" i="8"/>
  <c r="AL235" i="8"/>
  <c r="AL236" i="8"/>
  <c r="AL237" i="8"/>
  <c r="AL238" i="8"/>
  <c r="AL239" i="8"/>
  <c r="AL240" i="8"/>
  <c r="AL241" i="8"/>
  <c r="AL242" i="8"/>
  <c r="AL243" i="8"/>
  <c r="AL244" i="8"/>
  <c r="AL245" i="8"/>
  <c r="AL246" i="8"/>
  <c r="AL247" i="8"/>
  <c r="AL248" i="8"/>
  <c r="AL249" i="8"/>
  <c r="AL250" i="8"/>
  <c r="AL251" i="8"/>
  <c r="AL252" i="8"/>
  <c r="AL253" i="8"/>
  <c r="AL254" i="8"/>
  <c r="AL255" i="8"/>
  <c r="AL256" i="8"/>
  <c r="AL257" i="8"/>
  <c r="AL258" i="8"/>
  <c r="AL259" i="8"/>
  <c r="AL260" i="8"/>
  <c r="AL261" i="8"/>
  <c r="AL262" i="8"/>
  <c r="AL263" i="8"/>
  <c r="AL264" i="8"/>
  <c r="AL265" i="8"/>
  <c r="AL266" i="8"/>
  <c r="AL267" i="8"/>
  <c r="AL268" i="8"/>
  <c r="AL269" i="8"/>
  <c r="AL270" i="8"/>
  <c r="AL271" i="8"/>
  <c r="AL272" i="8"/>
  <c r="AL273" i="8"/>
  <c r="AL274" i="8"/>
  <c r="AL275" i="8"/>
  <c r="AL276" i="8"/>
  <c r="AL277" i="8"/>
  <c r="AL278" i="8"/>
  <c r="AL279" i="8"/>
  <c r="AL280" i="8"/>
  <c r="AL281" i="8"/>
  <c r="AL282" i="8"/>
  <c r="AL283" i="8"/>
  <c r="AL284" i="8"/>
  <c r="AL285" i="8"/>
  <c r="AL286" i="8"/>
  <c r="AL287" i="8"/>
  <c r="AL288" i="8"/>
  <c r="AL289" i="8"/>
  <c r="AL290" i="8"/>
  <c r="AL291" i="8"/>
  <c r="AL292" i="8"/>
  <c r="AL293" i="8"/>
  <c r="AL294" i="8"/>
  <c r="AL295" i="8"/>
  <c r="AL296" i="8"/>
  <c r="AL297" i="8"/>
  <c r="AL298" i="8"/>
  <c r="AL299" i="8"/>
  <c r="AL300" i="8"/>
  <c r="AL301" i="8"/>
  <c r="AL302" i="8"/>
  <c r="AL303" i="8"/>
  <c r="AL304" i="8"/>
  <c r="AL305" i="8"/>
  <c r="AL306" i="8"/>
  <c r="AL307" i="8"/>
  <c r="AL308" i="8"/>
  <c r="AL309" i="8"/>
  <c r="AL310" i="8"/>
  <c r="AL311" i="8"/>
  <c r="AL312" i="8"/>
  <c r="AL313" i="8"/>
  <c r="AL314" i="8"/>
  <c r="AL315" i="8"/>
  <c r="AL316" i="8"/>
  <c r="AL317" i="8"/>
  <c r="AL318" i="8"/>
  <c r="AL319" i="8"/>
  <c r="AL320" i="8"/>
  <c r="AL321" i="8"/>
  <c r="AL322" i="8"/>
  <c r="AL323" i="8"/>
  <c r="AL324" i="8"/>
  <c r="AL325" i="8"/>
  <c r="AL326" i="8"/>
  <c r="AL327" i="8"/>
  <c r="AL328" i="8"/>
  <c r="AL329" i="8"/>
  <c r="AL330" i="8"/>
  <c r="AL331" i="8"/>
  <c r="AL332" i="8"/>
  <c r="AL333" i="8"/>
  <c r="AL334" i="8"/>
  <c r="AL335" i="8"/>
  <c r="AL336" i="8"/>
  <c r="AL337" i="8"/>
  <c r="AL338" i="8"/>
  <c r="AL339" i="8"/>
  <c r="AL340" i="8"/>
  <c r="AL341" i="8"/>
  <c r="AL342" i="8"/>
  <c r="AL343" i="8"/>
  <c r="AL344" i="8"/>
  <c r="AL345" i="8"/>
  <c r="AL346" i="8"/>
  <c r="AL347" i="8"/>
  <c r="AL348" i="8"/>
  <c r="AL349" i="8"/>
  <c r="AL350" i="8"/>
  <c r="AL351" i="8"/>
  <c r="AL352" i="8"/>
  <c r="AL353" i="8"/>
  <c r="AL354" i="8"/>
  <c r="AL355" i="8"/>
  <c r="AL356" i="8"/>
  <c r="AL357" i="8"/>
  <c r="AL358" i="8"/>
  <c r="AL359" i="8"/>
  <c r="AL360" i="8"/>
  <c r="AL361" i="8"/>
  <c r="AL362" i="8"/>
  <c r="AL363" i="8"/>
  <c r="AL364" i="8"/>
  <c r="AL365" i="8"/>
  <c r="AL366" i="8"/>
  <c r="AL367" i="8"/>
  <c r="AL368" i="8"/>
  <c r="AL369" i="8"/>
  <c r="AL370" i="8"/>
  <c r="AL371" i="8"/>
  <c r="AL372" i="8"/>
  <c r="AL373" i="8"/>
  <c r="AL374" i="8"/>
  <c r="AL375" i="8"/>
  <c r="AL376" i="8"/>
  <c r="AL377" i="8"/>
  <c r="AL378" i="8"/>
  <c r="AL379" i="8"/>
  <c r="AL380" i="8"/>
  <c r="AL381" i="8"/>
  <c r="AL382" i="8"/>
  <c r="AL383" i="8"/>
  <c r="AL384" i="8"/>
  <c r="AL385" i="8"/>
  <c r="AL386" i="8"/>
  <c r="AL387" i="8"/>
  <c r="AL388" i="8"/>
  <c r="AL389" i="8"/>
  <c r="AL390" i="8"/>
  <c r="AL391" i="8"/>
  <c r="AL392" i="8"/>
  <c r="AL393" i="8"/>
  <c r="AL394" i="8"/>
  <c r="AL395" i="8"/>
  <c r="AL396" i="8"/>
  <c r="AL397" i="8"/>
  <c r="AL398" i="8"/>
  <c r="AL399" i="8"/>
  <c r="AL400" i="8"/>
  <c r="AL401" i="8"/>
  <c r="AL402" i="8"/>
  <c r="AL403" i="8"/>
  <c r="AL404" i="8"/>
  <c r="AL405" i="8"/>
  <c r="AL406" i="8"/>
  <c r="AL407" i="8"/>
  <c r="AL408" i="8"/>
  <c r="AL409" i="8"/>
  <c r="AL410" i="8"/>
  <c r="AL411" i="8"/>
  <c r="AL412" i="8"/>
  <c r="AL413" i="8"/>
  <c r="AL414" i="8"/>
  <c r="AL415" i="8"/>
  <c r="AL416" i="8"/>
  <c r="AL417" i="8"/>
  <c r="AL418" i="8"/>
  <c r="AL419" i="8"/>
  <c r="AL420" i="8"/>
  <c r="AL421" i="8"/>
  <c r="AL422" i="8"/>
  <c r="AL423" i="8"/>
  <c r="AL424" i="8"/>
  <c r="AL425" i="8"/>
  <c r="AL426" i="8"/>
  <c r="AL427" i="8"/>
  <c r="AL428" i="8"/>
  <c r="AL429" i="8"/>
  <c r="AL430" i="8"/>
  <c r="AL431" i="8"/>
  <c r="AL432" i="8"/>
  <c r="AL433" i="8"/>
  <c r="AL434" i="8"/>
  <c r="AL435" i="8"/>
  <c r="AL436" i="8"/>
  <c r="AL437" i="8"/>
  <c r="AL438" i="8"/>
  <c r="AL439" i="8"/>
  <c r="AL440" i="8"/>
  <c r="AL441" i="8"/>
  <c r="AL442" i="8"/>
  <c r="AL443" i="8"/>
  <c r="AL444" i="8"/>
  <c r="AL445" i="8"/>
  <c r="AL446" i="8"/>
  <c r="AL447" i="8"/>
  <c r="AL448" i="8"/>
  <c r="AL449" i="8"/>
  <c r="AL450" i="8"/>
  <c r="AL451" i="8"/>
  <c r="AL452" i="8"/>
  <c r="AL453" i="8"/>
  <c r="AL454" i="8"/>
  <c r="AL455" i="8"/>
  <c r="AL456" i="8"/>
  <c r="AL457" i="8"/>
  <c r="AL458" i="8"/>
  <c r="AL459" i="8"/>
  <c r="AL460"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206" i="8"/>
  <c r="AK207" i="8"/>
  <c r="AK208" i="8"/>
  <c r="AK209" i="8"/>
  <c r="AK210" i="8"/>
  <c r="AK211" i="8"/>
  <c r="AK212" i="8"/>
  <c r="AK213" i="8"/>
  <c r="AK214" i="8"/>
  <c r="AK215" i="8"/>
  <c r="AK216" i="8"/>
  <c r="AK217" i="8"/>
  <c r="AK218" i="8"/>
  <c r="AK219" i="8"/>
  <c r="AK220" i="8"/>
  <c r="AK221" i="8"/>
  <c r="AK222" i="8"/>
  <c r="AK223" i="8"/>
  <c r="AK224" i="8"/>
  <c r="AK225" i="8"/>
  <c r="AK226" i="8"/>
  <c r="AK227" i="8"/>
  <c r="AK228" i="8"/>
  <c r="AK229" i="8"/>
  <c r="AK230" i="8"/>
  <c r="AK231" i="8"/>
  <c r="AK232" i="8"/>
  <c r="AK233" i="8"/>
  <c r="AK234" i="8"/>
  <c r="AK235" i="8"/>
  <c r="AK236" i="8"/>
  <c r="AK237" i="8"/>
  <c r="AK238" i="8"/>
  <c r="AK239" i="8"/>
  <c r="AK240" i="8"/>
  <c r="AK241" i="8"/>
  <c r="AK242" i="8"/>
  <c r="AK243" i="8"/>
  <c r="AK244" i="8"/>
  <c r="AK245" i="8"/>
  <c r="AK246" i="8"/>
  <c r="AK247" i="8"/>
  <c r="AK248" i="8"/>
  <c r="AK249" i="8"/>
  <c r="AK250" i="8"/>
  <c r="AK251" i="8"/>
  <c r="AK252" i="8"/>
  <c r="AK253" i="8"/>
  <c r="AK254" i="8"/>
  <c r="AK255" i="8"/>
  <c r="AK256" i="8"/>
  <c r="AK257" i="8"/>
  <c r="AK258" i="8"/>
  <c r="AK259" i="8"/>
  <c r="AK260" i="8"/>
  <c r="AK261" i="8"/>
  <c r="AK262" i="8"/>
  <c r="AK263" i="8"/>
  <c r="AK264" i="8"/>
  <c r="AK265" i="8"/>
  <c r="AK266" i="8"/>
  <c r="AK267" i="8"/>
  <c r="AK268" i="8"/>
  <c r="AK269" i="8"/>
  <c r="AK270" i="8"/>
  <c r="AK271" i="8"/>
  <c r="AK272" i="8"/>
  <c r="AK273" i="8"/>
  <c r="AK274" i="8"/>
  <c r="AK275" i="8"/>
  <c r="AK276" i="8"/>
  <c r="AK277" i="8"/>
  <c r="AK278" i="8"/>
  <c r="AK279" i="8"/>
  <c r="AK280" i="8"/>
  <c r="AK281" i="8"/>
  <c r="AK282" i="8"/>
  <c r="AK283" i="8"/>
  <c r="AK284" i="8"/>
  <c r="AK285" i="8"/>
  <c r="AK286" i="8"/>
  <c r="AK287" i="8"/>
  <c r="AK288" i="8"/>
  <c r="AK289" i="8"/>
  <c r="AK290" i="8"/>
  <c r="AK291" i="8"/>
  <c r="AK292" i="8"/>
  <c r="AK293" i="8"/>
  <c r="AK294" i="8"/>
  <c r="AK295" i="8"/>
  <c r="AK296" i="8"/>
  <c r="AK297" i="8"/>
  <c r="AK298" i="8"/>
  <c r="AK299" i="8"/>
  <c r="AK300" i="8"/>
  <c r="AK301" i="8"/>
  <c r="AK302" i="8"/>
  <c r="AK303" i="8"/>
  <c r="AK304" i="8"/>
  <c r="AK305" i="8"/>
  <c r="AK306" i="8"/>
  <c r="AK307" i="8"/>
  <c r="AK308" i="8"/>
  <c r="AK309" i="8"/>
  <c r="AK310" i="8"/>
  <c r="AK311" i="8"/>
  <c r="AK312" i="8"/>
  <c r="AK313" i="8"/>
  <c r="AK314" i="8"/>
  <c r="AK315" i="8"/>
  <c r="AK316" i="8"/>
  <c r="AK317" i="8"/>
  <c r="AK318" i="8"/>
  <c r="AK319" i="8"/>
  <c r="AK320" i="8"/>
  <c r="AK321" i="8"/>
  <c r="AK322" i="8"/>
  <c r="AK323" i="8"/>
  <c r="AK324" i="8"/>
  <c r="AK325" i="8"/>
  <c r="AK326" i="8"/>
  <c r="AK327" i="8"/>
  <c r="AK328" i="8"/>
  <c r="AK329" i="8"/>
  <c r="AK330" i="8"/>
  <c r="AK331" i="8"/>
  <c r="AK332" i="8"/>
  <c r="AK333" i="8"/>
  <c r="AK334" i="8"/>
  <c r="AK335" i="8"/>
  <c r="AK336" i="8"/>
  <c r="AK337" i="8"/>
  <c r="AK338" i="8"/>
  <c r="AK339" i="8"/>
  <c r="AK340" i="8"/>
  <c r="AK341" i="8"/>
  <c r="AK342" i="8"/>
  <c r="AK343" i="8"/>
  <c r="AK344" i="8"/>
  <c r="AK345" i="8"/>
  <c r="AK346" i="8"/>
  <c r="AK347" i="8"/>
  <c r="AK348" i="8"/>
  <c r="AK349" i="8"/>
  <c r="AK350" i="8"/>
  <c r="AK351" i="8"/>
  <c r="AK352" i="8"/>
  <c r="AK353" i="8"/>
  <c r="AK354" i="8"/>
  <c r="AK355" i="8"/>
  <c r="AK356" i="8"/>
  <c r="AK357" i="8"/>
  <c r="AK358" i="8"/>
  <c r="AK359" i="8"/>
  <c r="AK360" i="8"/>
  <c r="AK361" i="8"/>
  <c r="AK362" i="8"/>
  <c r="AK363" i="8"/>
  <c r="AK364" i="8"/>
  <c r="AK365" i="8"/>
  <c r="AK366" i="8"/>
  <c r="AK367" i="8"/>
  <c r="AK368" i="8"/>
  <c r="AK369" i="8"/>
  <c r="AK370" i="8"/>
  <c r="AK371" i="8"/>
  <c r="AK372" i="8"/>
  <c r="AK373" i="8"/>
  <c r="AK374" i="8"/>
  <c r="AK375" i="8"/>
  <c r="AK376" i="8"/>
  <c r="AK377" i="8"/>
  <c r="AK378" i="8"/>
  <c r="AK379" i="8"/>
  <c r="AK380" i="8"/>
  <c r="AK381" i="8"/>
  <c r="AK382" i="8"/>
  <c r="AK383" i="8"/>
  <c r="AK384" i="8"/>
  <c r="AK385" i="8"/>
  <c r="AK386" i="8"/>
  <c r="AK387" i="8"/>
  <c r="AK388" i="8"/>
  <c r="AK389" i="8"/>
  <c r="AK390" i="8"/>
  <c r="AK391" i="8"/>
  <c r="AK392" i="8"/>
  <c r="AK393" i="8"/>
  <c r="AK394" i="8"/>
  <c r="AK395" i="8"/>
  <c r="AK396" i="8"/>
  <c r="AK397" i="8"/>
  <c r="AK398" i="8"/>
  <c r="AK399" i="8"/>
  <c r="AK400" i="8"/>
  <c r="AK401" i="8"/>
  <c r="AK402" i="8"/>
  <c r="AK403" i="8"/>
  <c r="AK404" i="8"/>
  <c r="AK405" i="8"/>
  <c r="AK406" i="8"/>
  <c r="AK407" i="8"/>
  <c r="AK408" i="8"/>
  <c r="AK409" i="8"/>
  <c r="AK410" i="8"/>
  <c r="AK411" i="8"/>
  <c r="AK412" i="8"/>
  <c r="AK413" i="8"/>
  <c r="AK414" i="8"/>
  <c r="AK415" i="8"/>
  <c r="AK416" i="8"/>
  <c r="AK417" i="8"/>
  <c r="AK418" i="8"/>
  <c r="AK419" i="8"/>
  <c r="AK420" i="8"/>
  <c r="AK421" i="8"/>
  <c r="AK422" i="8"/>
  <c r="AK423" i="8"/>
  <c r="AK424" i="8"/>
  <c r="AK425" i="8"/>
  <c r="AK426" i="8"/>
  <c r="AK427" i="8"/>
  <c r="AK428" i="8"/>
  <c r="AK429" i="8"/>
  <c r="AK430" i="8"/>
  <c r="AK431" i="8"/>
  <c r="AK432" i="8"/>
  <c r="AK433" i="8"/>
  <c r="AK434" i="8"/>
  <c r="AK435" i="8"/>
  <c r="AK436" i="8"/>
  <c r="AK437" i="8"/>
  <c r="AK438" i="8"/>
  <c r="AK439" i="8"/>
  <c r="AK440" i="8"/>
  <c r="AK441" i="8"/>
  <c r="AK442" i="8"/>
  <c r="AK443" i="8"/>
  <c r="AK444" i="8"/>
  <c r="AK445" i="8"/>
  <c r="AK446" i="8"/>
  <c r="AK447" i="8"/>
  <c r="AK448" i="8"/>
  <c r="AK449" i="8"/>
  <c r="AK450" i="8"/>
  <c r="AK451" i="8"/>
  <c r="AK452" i="8"/>
  <c r="AK453" i="8"/>
  <c r="AK454" i="8"/>
  <c r="AK455" i="8"/>
  <c r="AK456" i="8"/>
  <c r="AK457" i="8"/>
  <c r="AK458" i="8"/>
  <c r="AK459" i="8"/>
  <c r="AK460"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45" i="8"/>
  <c r="AJ46" i="8"/>
  <c r="AJ47" i="8"/>
  <c r="AJ48" i="8"/>
  <c r="AJ49" i="8"/>
  <c r="AJ50" i="8"/>
  <c r="AJ51" i="8"/>
  <c r="AJ52" i="8"/>
  <c r="AJ53" i="8"/>
  <c r="AJ54" i="8"/>
  <c r="AJ55" i="8"/>
  <c r="AJ56" i="8"/>
  <c r="AJ57" i="8"/>
  <c r="AJ58" i="8"/>
  <c r="AJ59" i="8"/>
  <c r="AJ60" i="8"/>
  <c r="AJ61" i="8"/>
  <c r="AJ62" i="8"/>
  <c r="AJ63" i="8"/>
  <c r="AJ64" i="8"/>
  <c r="AJ65" i="8"/>
  <c r="AJ66" i="8"/>
  <c r="AJ67" i="8"/>
  <c r="AJ68" i="8"/>
  <c r="AJ69" i="8"/>
  <c r="AJ70" i="8"/>
  <c r="AJ71" i="8"/>
  <c r="AJ72" i="8"/>
  <c r="AJ73" i="8"/>
  <c r="AJ74" i="8"/>
  <c r="AJ75" i="8"/>
  <c r="AJ76" i="8"/>
  <c r="AJ77" i="8"/>
  <c r="AJ78" i="8"/>
  <c r="AJ79" i="8"/>
  <c r="AJ80" i="8"/>
  <c r="AJ81" i="8"/>
  <c r="AJ82" i="8"/>
  <c r="AJ83" i="8"/>
  <c r="AJ84" i="8"/>
  <c r="AJ85" i="8"/>
  <c r="AJ86" i="8"/>
  <c r="AJ87" i="8"/>
  <c r="AJ88" i="8"/>
  <c r="AJ89" i="8"/>
  <c r="AJ90" i="8"/>
  <c r="AJ91" i="8"/>
  <c r="AJ92" i="8"/>
  <c r="AJ93" i="8"/>
  <c r="AJ94" i="8"/>
  <c r="AJ95" i="8"/>
  <c r="AJ96" i="8"/>
  <c r="AJ97" i="8"/>
  <c r="AJ98" i="8"/>
  <c r="AJ99" i="8"/>
  <c r="AJ100" i="8"/>
  <c r="AJ101" i="8"/>
  <c r="AJ102" i="8"/>
  <c r="AJ103" i="8"/>
  <c r="AJ104" i="8"/>
  <c r="AJ105" i="8"/>
  <c r="AJ106" i="8"/>
  <c r="AJ107" i="8"/>
  <c r="AJ108" i="8"/>
  <c r="AJ109" i="8"/>
  <c r="AJ110" i="8"/>
  <c r="AJ111" i="8"/>
  <c r="AJ112" i="8"/>
  <c r="AJ113" i="8"/>
  <c r="AJ114" i="8"/>
  <c r="AJ115" i="8"/>
  <c r="AJ116" i="8"/>
  <c r="AJ117" i="8"/>
  <c r="AJ118" i="8"/>
  <c r="AJ119" i="8"/>
  <c r="AJ120" i="8"/>
  <c r="AJ121" i="8"/>
  <c r="AJ122" i="8"/>
  <c r="AJ123" i="8"/>
  <c r="AJ124" i="8"/>
  <c r="AJ125" i="8"/>
  <c r="AJ126" i="8"/>
  <c r="AJ127" i="8"/>
  <c r="AJ128" i="8"/>
  <c r="AJ129" i="8"/>
  <c r="AJ130" i="8"/>
  <c r="AJ131" i="8"/>
  <c r="AJ132" i="8"/>
  <c r="AJ133" i="8"/>
  <c r="AJ134" i="8"/>
  <c r="AJ135" i="8"/>
  <c r="AJ136" i="8"/>
  <c r="AJ137" i="8"/>
  <c r="AJ138" i="8"/>
  <c r="AJ139" i="8"/>
  <c r="AJ140" i="8"/>
  <c r="AJ141" i="8"/>
  <c r="AJ142" i="8"/>
  <c r="AJ143" i="8"/>
  <c r="AJ144" i="8"/>
  <c r="AJ145" i="8"/>
  <c r="AJ146" i="8"/>
  <c r="AJ147" i="8"/>
  <c r="AJ148" i="8"/>
  <c r="AJ149" i="8"/>
  <c r="AJ150" i="8"/>
  <c r="AJ151" i="8"/>
  <c r="AJ152" i="8"/>
  <c r="AJ153" i="8"/>
  <c r="AJ154" i="8"/>
  <c r="AJ155" i="8"/>
  <c r="AJ156" i="8"/>
  <c r="AJ157" i="8"/>
  <c r="AJ158" i="8"/>
  <c r="AJ159" i="8"/>
  <c r="AJ160" i="8"/>
  <c r="AJ161" i="8"/>
  <c r="AJ162" i="8"/>
  <c r="AJ163" i="8"/>
  <c r="AJ164" i="8"/>
  <c r="AJ165" i="8"/>
  <c r="AJ166" i="8"/>
  <c r="AJ167" i="8"/>
  <c r="AJ168" i="8"/>
  <c r="AJ169" i="8"/>
  <c r="AJ170" i="8"/>
  <c r="AJ171" i="8"/>
  <c r="AJ172" i="8"/>
  <c r="AJ173" i="8"/>
  <c r="AJ174" i="8"/>
  <c r="AJ175" i="8"/>
  <c r="AJ176" i="8"/>
  <c r="AJ177" i="8"/>
  <c r="AJ178" i="8"/>
  <c r="AJ179" i="8"/>
  <c r="AJ180" i="8"/>
  <c r="AJ181" i="8"/>
  <c r="AJ182" i="8"/>
  <c r="AJ183" i="8"/>
  <c r="AJ184" i="8"/>
  <c r="AJ185" i="8"/>
  <c r="AJ186" i="8"/>
  <c r="AJ187" i="8"/>
  <c r="AJ188" i="8"/>
  <c r="AJ189" i="8"/>
  <c r="AJ190" i="8"/>
  <c r="AJ191" i="8"/>
  <c r="AJ192" i="8"/>
  <c r="AJ193" i="8"/>
  <c r="AJ194" i="8"/>
  <c r="AJ195" i="8"/>
  <c r="AJ196" i="8"/>
  <c r="AJ197" i="8"/>
  <c r="AJ198" i="8"/>
  <c r="AJ199" i="8"/>
  <c r="AJ200" i="8"/>
  <c r="AJ201" i="8"/>
  <c r="AJ202" i="8"/>
  <c r="AJ203" i="8"/>
  <c r="AJ204" i="8"/>
  <c r="AJ205" i="8"/>
  <c r="AJ206" i="8"/>
  <c r="AJ207" i="8"/>
  <c r="AJ208" i="8"/>
  <c r="AJ209" i="8"/>
  <c r="AJ210" i="8"/>
  <c r="AJ211" i="8"/>
  <c r="AJ212" i="8"/>
  <c r="AJ213" i="8"/>
  <c r="AJ214" i="8"/>
  <c r="AJ215" i="8"/>
  <c r="AJ216" i="8"/>
  <c r="AJ217" i="8"/>
  <c r="AJ218" i="8"/>
  <c r="AJ219" i="8"/>
  <c r="AJ220" i="8"/>
  <c r="AJ221" i="8"/>
  <c r="AJ222" i="8"/>
  <c r="AJ223" i="8"/>
  <c r="AJ224" i="8"/>
  <c r="AJ225" i="8"/>
  <c r="AJ226" i="8"/>
  <c r="AJ227" i="8"/>
  <c r="AJ228" i="8"/>
  <c r="AJ229" i="8"/>
  <c r="AJ230" i="8"/>
  <c r="AJ231" i="8"/>
  <c r="AJ232" i="8"/>
  <c r="AJ233" i="8"/>
  <c r="AJ234" i="8"/>
  <c r="AJ235" i="8"/>
  <c r="AJ236" i="8"/>
  <c r="AJ237" i="8"/>
  <c r="AJ238" i="8"/>
  <c r="AJ239" i="8"/>
  <c r="AJ240" i="8"/>
  <c r="AJ241" i="8"/>
  <c r="AJ242" i="8"/>
  <c r="AJ243" i="8"/>
  <c r="AJ244" i="8"/>
  <c r="AJ245" i="8"/>
  <c r="AJ246" i="8"/>
  <c r="AJ247" i="8"/>
  <c r="AJ248" i="8"/>
  <c r="AJ249" i="8"/>
  <c r="AJ250" i="8"/>
  <c r="AJ251" i="8"/>
  <c r="AJ252" i="8"/>
  <c r="AJ253" i="8"/>
  <c r="AJ254" i="8"/>
  <c r="AJ255" i="8"/>
  <c r="AJ256" i="8"/>
  <c r="AJ257" i="8"/>
  <c r="AJ258" i="8"/>
  <c r="AJ259" i="8"/>
  <c r="AJ260" i="8"/>
  <c r="AJ261" i="8"/>
  <c r="AJ262" i="8"/>
  <c r="AJ263" i="8"/>
  <c r="AJ264" i="8"/>
  <c r="AJ265" i="8"/>
  <c r="AJ266" i="8"/>
  <c r="AJ267" i="8"/>
  <c r="AJ268" i="8"/>
  <c r="AJ269" i="8"/>
  <c r="AJ270" i="8"/>
  <c r="AJ271" i="8"/>
  <c r="AJ272" i="8"/>
  <c r="AJ273" i="8"/>
  <c r="AJ274" i="8"/>
  <c r="AJ275" i="8"/>
  <c r="AJ276" i="8"/>
  <c r="AJ277" i="8"/>
  <c r="AJ278" i="8"/>
  <c r="AJ279" i="8"/>
  <c r="AJ280" i="8"/>
  <c r="AJ281" i="8"/>
  <c r="AJ282" i="8"/>
  <c r="AJ283" i="8"/>
  <c r="AJ284" i="8"/>
  <c r="AJ285" i="8"/>
  <c r="AJ286" i="8"/>
  <c r="AJ287" i="8"/>
  <c r="AJ288" i="8"/>
  <c r="AJ289" i="8"/>
  <c r="AJ290" i="8"/>
  <c r="AJ291" i="8"/>
  <c r="AJ292" i="8"/>
  <c r="AJ293" i="8"/>
  <c r="AJ294" i="8"/>
  <c r="AJ295" i="8"/>
  <c r="AJ296" i="8"/>
  <c r="AJ297" i="8"/>
  <c r="AJ298" i="8"/>
  <c r="AJ299" i="8"/>
  <c r="AJ300" i="8"/>
  <c r="AJ301" i="8"/>
  <c r="AJ302" i="8"/>
  <c r="AJ303" i="8"/>
  <c r="AJ304" i="8"/>
  <c r="AJ305" i="8"/>
  <c r="AJ306" i="8"/>
  <c r="AJ307" i="8"/>
  <c r="AJ308" i="8"/>
  <c r="AJ309" i="8"/>
  <c r="AJ310" i="8"/>
  <c r="AJ311" i="8"/>
  <c r="AJ312" i="8"/>
  <c r="AJ313" i="8"/>
  <c r="AJ314" i="8"/>
  <c r="AJ315" i="8"/>
  <c r="AJ316" i="8"/>
  <c r="AJ317" i="8"/>
  <c r="AJ318" i="8"/>
  <c r="AJ319" i="8"/>
  <c r="AJ320" i="8"/>
  <c r="AJ321" i="8"/>
  <c r="AJ322" i="8"/>
  <c r="AJ323" i="8"/>
  <c r="AJ324" i="8"/>
  <c r="AJ325" i="8"/>
  <c r="AJ326" i="8"/>
  <c r="AJ327" i="8"/>
  <c r="AJ328" i="8"/>
  <c r="AJ329" i="8"/>
  <c r="AJ330" i="8"/>
  <c r="AJ331" i="8"/>
  <c r="AJ332" i="8"/>
  <c r="AJ333" i="8"/>
  <c r="AJ334" i="8"/>
  <c r="AJ335" i="8"/>
  <c r="AJ336" i="8"/>
  <c r="AJ337" i="8"/>
  <c r="AJ338" i="8"/>
  <c r="AJ339" i="8"/>
  <c r="AJ340" i="8"/>
  <c r="AJ341" i="8"/>
  <c r="AJ342" i="8"/>
  <c r="AJ343" i="8"/>
  <c r="AJ344" i="8"/>
  <c r="AJ345" i="8"/>
  <c r="AJ346" i="8"/>
  <c r="AJ347" i="8"/>
  <c r="AJ348" i="8"/>
  <c r="AJ349" i="8"/>
  <c r="AJ350" i="8"/>
  <c r="AJ351" i="8"/>
  <c r="AJ352" i="8"/>
  <c r="AJ353" i="8"/>
  <c r="AJ354" i="8"/>
  <c r="AJ355" i="8"/>
  <c r="AJ356" i="8"/>
  <c r="AJ357" i="8"/>
  <c r="AJ358" i="8"/>
  <c r="AJ359" i="8"/>
  <c r="AJ360" i="8"/>
  <c r="AJ361" i="8"/>
  <c r="AJ362" i="8"/>
  <c r="AJ363" i="8"/>
  <c r="AJ364" i="8"/>
  <c r="AJ365" i="8"/>
  <c r="AJ366" i="8"/>
  <c r="AJ367" i="8"/>
  <c r="AJ368" i="8"/>
  <c r="AJ369" i="8"/>
  <c r="AJ370" i="8"/>
  <c r="AJ371" i="8"/>
  <c r="AJ372" i="8"/>
  <c r="AJ373" i="8"/>
  <c r="AJ374" i="8"/>
  <c r="AJ375" i="8"/>
  <c r="AJ376" i="8"/>
  <c r="AJ377" i="8"/>
  <c r="AJ378" i="8"/>
  <c r="AJ379" i="8"/>
  <c r="AJ380" i="8"/>
  <c r="AJ381" i="8"/>
  <c r="AJ382" i="8"/>
  <c r="AJ383" i="8"/>
  <c r="AJ384" i="8"/>
  <c r="AJ385" i="8"/>
  <c r="AJ386" i="8"/>
  <c r="AJ387" i="8"/>
  <c r="AJ388" i="8"/>
  <c r="AJ389" i="8"/>
  <c r="AJ390" i="8"/>
  <c r="AJ391" i="8"/>
  <c r="AJ392" i="8"/>
  <c r="AJ393" i="8"/>
  <c r="AJ394" i="8"/>
  <c r="AJ395" i="8"/>
  <c r="AJ396" i="8"/>
  <c r="AJ397" i="8"/>
  <c r="AJ398" i="8"/>
  <c r="AJ399" i="8"/>
  <c r="AJ400" i="8"/>
  <c r="AJ401" i="8"/>
  <c r="AJ402" i="8"/>
  <c r="AJ403" i="8"/>
  <c r="AJ404" i="8"/>
  <c r="AJ405" i="8"/>
  <c r="AJ406" i="8"/>
  <c r="AJ407" i="8"/>
  <c r="AJ408" i="8"/>
  <c r="AJ409" i="8"/>
  <c r="AJ410" i="8"/>
  <c r="AJ411" i="8"/>
  <c r="AJ412" i="8"/>
  <c r="AJ413" i="8"/>
  <c r="AJ414" i="8"/>
  <c r="AJ415" i="8"/>
  <c r="AJ416" i="8"/>
  <c r="AJ417" i="8"/>
  <c r="AJ418" i="8"/>
  <c r="AJ419" i="8"/>
  <c r="AJ420" i="8"/>
  <c r="AJ421" i="8"/>
  <c r="AJ422" i="8"/>
  <c r="AJ423" i="8"/>
  <c r="AJ424" i="8"/>
  <c r="AJ425" i="8"/>
  <c r="AJ426" i="8"/>
  <c r="AJ427" i="8"/>
  <c r="AJ428" i="8"/>
  <c r="AJ429" i="8"/>
  <c r="AJ430" i="8"/>
  <c r="AJ431" i="8"/>
  <c r="AJ432" i="8"/>
  <c r="AJ433" i="8"/>
  <c r="AJ434" i="8"/>
  <c r="AJ435" i="8"/>
  <c r="AJ436" i="8"/>
  <c r="AJ437" i="8"/>
  <c r="AJ438" i="8"/>
  <c r="AJ439" i="8"/>
  <c r="AJ440" i="8"/>
  <c r="AJ441" i="8"/>
  <c r="AJ442" i="8"/>
  <c r="AJ443" i="8"/>
  <c r="AJ444" i="8"/>
  <c r="AJ445" i="8"/>
  <c r="AJ446" i="8"/>
  <c r="AJ447" i="8"/>
  <c r="AJ448" i="8"/>
  <c r="AJ449" i="8"/>
  <c r="AJ450" i="8"/>
  <c r="AJ451" i="8"/>
  <c r="AJ452" i="8"/>
  <c r="AJ453" i="8"/>
  <c r="AJ454" i="8"/>
  <c r="AJ455" i="8"/>
  <c r="AJ456" i="8"/>
  <c r="AJ457" i="8"/>
  <c r="AJ458" i="8"/>
  <c r="AJ459" i="8"/>
  <c r="AJ460"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4"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2" i="8"/>
  <c r="AI203" i="8"/>
  <c r="AI204" i="8"/>
  <c r="AI205" i="8"/>
  <c r="AI206" i="8"/>
  <c r="AI207" i="8"/>
  <c r="AI208" i="8"/>
  <c r="AI209" i="8"/>
  <c r="AI210" i="8"/>
  <c r="AI211" i="8"/>
  <c r="AI212"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321" i="8"/>
  <c r="AI322" i="8"/>
  <c r="AI323" i="8"/>
  <c r="AI324" i="8"/>
  <c r="AI325" i="8"/>
  <c r="AI326" i="8"/>
  <c r="AI327" i="8"/>
  <c r="AI328" i="8"/>
  <c r="AI329" i="8"/>
  <c r="AI330" i="8"/>
  <c r="AI331" i="8"/>
  <c r="AI332" i="8"/>
  <c r="AI333" i="8"/>
  <c r="AI334" i="8"/>
  <c r="AI335" i="8"/>
  <c r="AI336" i="8"/>
  <c r="AI337" i="8"/>
  <c r="AI338" i="8"/>
  <c r="AI339" i="8"/>
  <c r="AI340" i="8"/>
  <c r="AI341" i="8"/>
  <c r="AI342" i="8"/>
  <c r="AI343" i="8"/>
  <c r="AI344" i="8"/>
  <c r="AI345" i="8"/>
  <c r="AI346" i="8"/>
  <c r="AI347" i="8"/>
  <c r="AI348" i="8"/>
  <c r="AI349" i="8"/>
  <c r="AI350" i="8"/>
  <c r="AI351" i="8"/>
  <c r="AI352" i="8"/>
  <c r="AI353" i="8"/>
  <c r="AI354" i="8"/>
  <c r="AI355" i="8"/>
  <c r="AI356" i="8"/>
  <c r="AI357" i="8"/>
  <c r="AI358" i="8"/>
  <c r="AI359" i="8"/>
  <c r="AI360" i="8"/>
  <c r="AI361" i="8"/>
  <c r="AI362" i="8"/>
  <c r="AI363" i="8"/>
  <c r="AI364" i="8"/>
  <c r="AI365" i="8"/>
  <c r="AI366" i="8"/>
  <c r="AI367" i="8"/>
  <c r="AI368" i="8"/>
  <c r="AI369" i="8"/>
  <c r="AI370" i="8"/>
  <c r="AI371" i="8"/>
  <c r="AI372" i="8"/>
  <c r="AI373" i="8"/>
  <c r="AI374" i="8"/>
  <c r="AI375" i="8"/>
  <c r="AI376" i="8"/>
  <c r="AI377" i="8"/>
  <c r="AI378" i="8"/>
  <c r="AI379" i="8"/>
  <c r="AI380" i="8"/>
  <c r="AI381" i="8"/>
  <c r="AI382" i="8"/>
  <c r="AI383" i="8"/>
  <c r="AI384" i="8"/>
  <c r="AI385" i="8"/>
  <c r="AI386" i="8"/>
  <c r="AI387" i="8"/>
  <c r="AI388" i="8"/>
  <c r="AI389" i="8"/>
  <c r="AI390" i="8"/>
  <c r="AI391" i="8"/>
  <c r="AI392" i="8"/>
  <c r="AI393" i="8"/>
  <c r="AI394" i="8"/>
  <c r="AI395" i="8"/>
  <c r="AI396" i="8"/>
  <c r="AI397" i="8"/>
  <c r="AI398" i="8"/>
  <c r="AI399" i="8"/>
  <c r="AI400" i="8"/>
  <c r="AI401" i="8"/>
  <c r="AI402" i="8"/>
  <c r="AI403" i="8"/>
  <c r="AI404" i="8"/>
  <c r="AI405" i="8"/>
  <c r="AI406" i="8"/>
  <c r="AI407" i="8"/>
  <c r="AI408" i="8"/>
  <c r="AI409" i="8"/>
  <c r="AI410" i="8"/>
  <c r="AI411" i="8"/>
  <c r="AI412" i="8"/>
  <c r="AI413" i="8"/>
  <c r="AI414" i="8"/>
  <c r="AI415" i="8"/>
  <c r="AI416" i="8"/>
  <c r="AI417" i="8"/>
  <c r="AI418" i="8"/>
  <c r="AI419" i="8"/>
  <c r="AI420" i="8"/>
  <c r="AI421" i="8"/>
  <c r="AI422" i="8"/>
  <c r="AI423" i="8"/>
  <c r="AI424" i="8"/>
  <c r="AI425" i="8"/>
  <c r="AI426" i="8"/>
  <c r="AI427" i="8"/>
  <c r="AI428" i="8"/>
  <c r="AI429" i="8"/>
  <c r="AI430" i="8"/>
  <c r="AI431" i="8"/>
  <c r="AI432" i="8"/>
  <c r="AI433" i="8"/>
  <c r="AI434" i="8"/>
  <c r="AI435" i="8"/>
  <c r="AI436" i="8"/>
  <c r="AI437" i="8"/>
  <c r="AI438" i="8"/>
  <c r="AI439" i="8"/>
  <c r="AI440" i="8"/>
  <c r="AI441" i="8"/>
  <c r="AI442" i="8"/>
  <c r="AI443" i="8"/>
  <c r="AI444" i="8"/>
  <c r="AI445" i="8"/>
  <c r="AI446" i="8"/>
  <c r="AI447" i="8"/>
  <c r="AI448" i="8"/>
  <c r="AI449" i="8"/>
  <c r="AI450" i="8"/>
  <c r="AI451" i="8"/>
  <c r="AI452" i="8"/>
  <c r="AI453" i="8"/>
  <c r="AI454" i="8"/>
  <c r="AI455" i="8"/>
  <c r="AI456" i="8"/>
  <c r="AI457" i="8"/>
  <c r="AI458" i="8"/>
  <c r="AI459" i="8"/>
  <c r="AI460"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H98" i="8"/>
  <c r="AH99" i="8"/>
  <c r="AH100" i="8"/>
  <c r="AH101" i="8"/>
  <c r="AH102" i="8"/>
  <c r="AH103" i="8"/>
  <c r="AH104" i="8"/>
  <c r="AH105" i="8"/>
  <c r="AH106" i="8"/>
  <c r="AH107" i="8"/>
  <c r="AH108" i="8"/>
  <c r="AH109" i="8"/>
  <c r="AH110" i="8"/>
  <c r="AH111" i="8"/>
  <c r="AH112" i="8"/>
  <c r="AH113" i="8"/>
  <c r="AH114" i="8"/>
  <c r="AH115" i="8"/>
  <c r="AH116" i="8"/>
  <c r="AH117" i="8"/>
  <c r="AH118" i="8"/>
  <c r="AH119" i="8"/>
  <c r="AH120" i="8"/>
  <c r="AH121" i="8"/>
  <c r="AH122" i="8"/>
  <c r="AH123" i="8"/>
  <c r="AH124" i="8"/>
  <c r="AH125" i="8"/>
  <c r="AH126" i="8"/>
  <c r="AH127" i="8"/>
  <c r="AH128" i="8"/>
  <c r="AH129" i="8"/>
  <c r="AH130" i="8"/>
  <c r="AH131" i="8"/>
  <c r="AH132" i="8"/>
  <c r="AH133" i="8"/>
  <c r="AH134" i="8"/>
  <c r="AH135" i="8"/>
  <c r="AH136" i="8"/>
  <c r="AH137" i="8"/>
  <c r="AH138" i="8"/>
  <c r="AH139" i="8"/>
  <c r="AH140" i="8"/>
  <c r="AH141" i="8"/>
  <c r="AH142" i="8"/>
  <c r="AH143" i="8"/>
  <c r="AH144" i="8"/>
  <c r="AH145" i="8"/>
  <c r="AH146" i="8"/>
  <c r="AH147" i="8"/>
  <c r="AH148" i="8"/>
  <c r="AH149" i="8"/>
  <c r="AH150" i="8"/>
  <c r="AH151" i="8"/>
  <c r="AH152" i="8"/>
  <c r="AH153" i="8"/>
  <c r="AH154" i="8"/>
  <c r="AH155" i="8"/>
  <c r="AH156" i="8"/>
  <c r="AH157" i="8"/>
  <c r="AH158" i="8"/>
  <c r="AH159" i="8"/>
  <c r="AH160" i="8"/>
  <c r="AH161" i="8"/>
  <c r="AH162" i="8"/>
  <c r="AH163" i="8"/>
  <c r="AH164" i="8"/>
  <c r="AH165" i="8"/>
  <c r="AH166" i="8"/>
  <c r="AH167" i="8"/>
  <c r="AH168" i="8"/>
  <c r="AH169" i="8"/>
  <c r="AH170" i="8"/>
  <c r="AH171" i="8"/>
  <c r="AH172" i="8"/>
  <c r="AH173" i="8"/>
  <c r="AH174" i="8"/>
  <c r="AH175" i="8"/>
  <c r="AH176" i="8"/>
  <c r="AH177" i="8"/>
  <c r="AH178" i="8"/>
  <c r="AH179" i="8"/>
  <c r="AH180" i="8"/>
  <c r="AH181" i="8"/>
  <c r="AH182" i="8"/>
  <c r="AH183" i="8"/>
  <c r="AH184" i="8"/>
  <c r="AH185" i="8"/>
  <c r="AH186" i="8"/>
  <c r="AH187" i="8"/>
  <c r="AH188" i="8"/>
  <c r="AH189" i="8"/>
  <c r="AH190" i="8"/>
  <c r="AH191" i="8"/>
  <c r="AH192" i="8"/>
  <c r="AH193" i="8"/>
  <c r="AH194" i="8"/>
  <c r="AH195" i="8"/>
  <c r="AH196" i="8"/>
  <c r="AH197" i="8"/>
  <c r="AH198" i="8"/>
  <c r="AH199" i="8"/>
  <c r="AH200" i="8"/>
  <c r="AH201" i="8"/>
  <c r="AH202" i="8"/>
  <c r="AH203" i="8"/>
  <c r="AH204" i="8"/>
  <c r="AH205" i="8"/>
  <c r="AH206" i="8"/>
  <c r="AH207" i="8"/>
  <c r="AH208" i="8"/>
  <c r="AH209" i="8"/>
  <c r="AH210" i="8"/>
  <c r="AH211" i="8"/>
  <c r="AH212" i="8"/>
  <c r="AH213" i="8"/>
  <c r="AH214" i="8"/>
  <c r="AH215" i="8"/>
  <c r="AH216" i="8"/>
  <c r="AH217" i="8"/>
  <c r="AH218" i="8"/>
  <c r="AH219" i="8"/>
  <c r="AH220" i="8"/>
  <c r="AH221" i="8"/>
  <c r="AH222" i="8"/>
  <c r="AH223" i="8"/>
  <c r="AH224" i="8"/>
  <c r="AH225" i="8"/>
  <c r="AH226" i="8"/>
  <c r="AH227" i="8"/>
  <c r="AH228" i="8"/>
  <c r="AH229" i="8"/>
  <c r="AH230" i="8"/>
  <c r="AH231" i="8"/>
  <c r="AH232" i="8"/>
  <c r="AH233" i="8"/>
  <c r="AH234" i="8"/>
  <c r="AH235" i="8"/>
  <c r="AH236" i="8"/>
  <c r="AH237" i="8"/>
  <c r="AH238" i="8"/>
  <c r="AH239" i="8"/>
  <c r="AH240" i="8"/>
  <c r="AH241" i="8"/>
  <c r="AH242" i="8"/>
  <c r="AH243" i="8"/>
  <c r="AH244" i="8"/>
  <c r="AH245" i="8"/>
  <c r="AH246" i="8"/>
  <c r="AH247" i="8"/>
  <c r="AH248" i="8"/>
  <c r="AH249" i="8"/>
  <c r="AH250" i="8"/>
  <c r="AH251" i="8"/>
  <c r="AH252" i="8"/>
  <c r="AH253" i="8"/>
  <c r="AH254" i="8"/>
  <c r="AH255" i="8"/>
  <c r="AH256" i="8"/>
  <c r="AH257" i="8"/>
  <c r="AH258" i="8"/>
  <c r="AH259" i="8"/>
  <c r="AH260" i="8"/>
  <c r="AH261" i="8"/>
  <c r="AH262" i="8"/>
  <c r="AH263" i="8"/>
  <c r="AH264" i="8"/>
  <c r="AH265" i="8"/>
  <c r="AH266" i="8"/>
  <c r="AH267" i="8"/>
  <c r="AH268" i="8"/>
  <c r="AH269" i="8"/>
  <c r="AH270" i="8"/>
  <c r="AH271" i="8"/>
  <c r="AH272" i="8"/>
  <c r="AH273" i="8"/>
  <c r="AH274" i="8"/>
  <c r="AH275" i="8"/>
  <c r="AH276" i="8"/>
  <c r="AH277" i="8"/>
  <c r="AH278" i="8"/>
  <c r="AH279" i="8"/>
  <c r="AH280" i="8"/>
  <c r="AH281" i="8"/>
  <c r="AH282" i="8"/>
  <c r="AH283" i="8"/>
  <c r="AH284" i="8"/>
  <c r="AH285" i="8"/>
  <c r="AH286" i="8"/>
  <c r="AH287" i="8"/>
  <c r="AH288" i="8"/>
  <c r="AH289" i="8"/>
  <c r="AH290" i="8"/>
  <c r="AH291" i="8"/>
  <c r="AH292" i="8"/>
  <c r="AH293" i="8"/>
  <c r="AH294" i="8"/>
  <c r="AH295" i="8"/>
  <c r="AH296" i="8"/>
  <c r="AH297" i="8"/>
  <c r="AH298" i="8"/>
  <c r="AH299" i="8"/>
  <c r="AH300" i="8"/>
  <c r="AH301" i="8"/>
  <c r="AH302" i="8"/>
  <c r="AH303" i="8"/>
  <c r="AH304" i="8"/>
  <c r="AH305" i="8"/>
  <c r="AH306" i="8"/>
  <c r="AH307" i="8"/>
  <c r="AH308" i="8"/>
  <c r="AH309" i="8"/>
  <c r="AH310" i="8"/>
  <c r="AH311" i="8"/>
  <c r="AH312" i="8"/>
  <c r="AH313" i="8"/>
  <c r="AH314" i="8"/>
  <c r="AH315" i="8"/>
  <c r="AH316" i="8"/>
  <c r="AH317" i="8"/>
  <c r="AH318" i="8"/>
  <c r="AH319" i="8"/>
  <c r="AH320" i="8"/>
  <c r="AH321" i="8"/>
  <c r="AH322" i="8"/>
  <c r="AH323" i="8"/>
  <c r="AH324" i="8"/>
  <c r="AH325" i="8"/>
  <c r="AH326" i="8"/>
  <c r="AH327" i="8"/>
  <c r="AH328" i="8"/>
  <c r="AH329" i="8"/>
  <c r="AH330" i="8"/>
  <c r="AH331" i="8"/>
  <c r="AH332" i="8"/>
  <c r="AH333" i="8"/>
  <c r="AH334" i="8"/>
  <c r="AH335" i="8"/>
  <c r="AH336" i="8"/>
  <c r="AH337" i="8"/>
  <c r="AH338" i="8"/>
  <c r="AH339" i="8"/>
  <c r="AH340" i="8"/>
  <c r="AH341" i="8"/>
  <c r="AH342" i="8"/>
  <c r="AH343" i="8"/>
  <c r="AH344" i="8"/>
  <c r="AH345" i="8"/>
  <c r="AH346" i="8"/>
  <c r="AH347" i="8"/>
  <c r="AH348" i="8"/>
  <c r="AH349" i="8"/>
  <c r="AH350" i="8"/>
  <c r="AH351" i="8"/>
  <c r="AH352" i="8"/>
  <c r="AH353" i="8"/>
  <c r="AH354" i="8"/>
  <c r="AH355" i="8"/>
  <c r="AH356" i="8"/>
  <c r="AH357" i="8"/>
  <c r="AH358" i="8"/>
  <c r="AH359" i="8"/>
  <c r="AH360" i="8"/>
  <c r="AH361" i="8"/>
  <c r="AH362" i="8"/>
  <c r="AH363" i="8"/>
  <c r="AH364" i="8"/>
  <c r="AH365" i="8"/>
  <c r="AH366" i="8"/>
  <c r="AH367" i="8"/>
  <c r="AH368" i="8"/>
  <c r="AH369" i="8"/>
  <c r="AH370" i="8"/>
  <c r="AH371" i="8"/>
  <c r="AH372" i="8"/>
  <c r="AH373" i="8"/>
  <c r="AH374" i="8"/>
  <c r="AH375" i="8"/>
  <c r="AH376" i="8"/>
  <c r="AH377" i="8"/>
  <c r="AH378" i="8"/>
  <c r="AH379" i="8"/>
  <c r="AH380" i="8"/>
  <c r="AH381" i="8"/>
  <c r="AH382" i="8"/>
  <c r="AH383" i="8"/>
  <c r="AH384" i="8"/>
  <c r="AH385" i="8"/>
  <c r="AH386" i="8"/>
  <c r="AH387" i="8"/>
  <c r="AH388" i="8"/>
  <c r="AH389" i="8"/>
  <c r="AH390" i="8"/>
  <c r="AH391" i="8"/>
  <c r="AH392" i="8"/>
  <c r="AH393" i="8"/>
  <c r="AH394" i="8"/>
  <c r="AH395" i="8"/>
  <c r="AH396" i="8"/>
  <c r="AH397" i="8"/>
  <c r="AH398" i="8"/>
  <c r="AH399" i="8"/>
  <c r="AH400" i="8"/>
  <c r="AH401" i="8"/>
  <c r="AH402" i="8"/>
  <c r="AH403" i="8"/>
  <c r="AH404" i="8"/>
  <c r="AH405" i="8"/>
  <c r="AH406" i="8"/>
  <c r="AH407" i="8"/>
  <c r="AH408" i="8"/>
  <c r="AH409" i="8"/>
  <c r="AH410" i="8"/>
  <c r="AH411" i="8"/>
  <c r="AH412" i="8"/>
  <c r="AH413" i="8"/>
  <c r="AH414" i="8"/>
  <c r="AH415" i="8"/>
  <c r="AH416" i="8"/>
  <c r="AH417" i="8"/>
  <c r="AH418" i="8"/>
  <c r="AH419" i="8"/>
  <c r="AH420" i="8"/>
  <c r="AH421" i="8"/>
  <c r="AH422" i="8"/>
  <c r="AH423" i="8"/>
  <c r="AH424" i="8"/>
  <c r="AH425" i="8"/>
  <c r="AH426" i="8"/>
  <c r="AH427" i="8"/>
  <c r="AH428" i="8"/>
  <c r="AH429" i="8"/>
  <c r="AH430" i="8"/>
  <c r="AH431" i="8"/>
  <c r="AH432" i="8"/>
  <c r="AH433" i="8"/>
  <c r="AH434" i="8"/>
  <c r="AH435" i="8"/>
  <c r="AH436" i="8"/>
  <c r="AH437" i="8"/>
  <c r="AH438" i="8"/>
  <c r="AH439" i="8"/>
  <c r="AH440" i="8"/>
  <c r="AH441" i="8"/>
  <c r="AH442" i="8"/>
  <c r="AH443" i="8"/>
  <c r="AH444" i="8"/>
  <c r="AH445" i="8"/>
  <c r="AH446" i="8"/>
  <c r="AH447" i="8"/>
  <c r="AH448" i="8"/>
  <c r="AH449" i="8"/>
  <c r="AH450" i="8"/>
  <c r="AH451" i="8"/>
  <c r="AH452" i="8"/>
  <c r="AH453" i="8"/>
  <c r="AH454" i="8"/>
  <c r="AH455" i="8"/>
  <c r="AH456" i="8"/>
  <c r="AH457" i="8"/>
  <c r="AH458" i="8"/>
  <c r="AH459" i="8"/>
  <c r="AH460" i="8"/>
  <c r="AG4" i="8"/>
  <c r="AG5" i="8"/>
  <c r="AG6" i="8"/>
  <c r="AG7" i="8"/>
  <c r="AG8" i="8"/>
  <c r="AG9" i="8"/>
  <c r="AG10" i="8"/>
  <c r="AG11" i="8"/>
  <c r="AG12" i="8"/>
  <c r="AG13" i="8"/>
  <c r="AG14" i="8"/>
  <c r="AG15" i="8"/>
  <c r="AG16" i="8"/>
  <c r="AG1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70" i="8"/>
  <c r="AG71"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98" i="8"/>
  <c r="AG99" i="8"/>
  <c r="AG100" i="8"/>
  <c r="AG101" i="8"/>
  <c r="AG102" i="8"/>
  <c r="AG103" i="8"/>
  <c r="AG104" i="8"/>
  <c r="AG105" i="8"/>
  <c r="AG106" i="8"/>
  <c r="AG107" i="8"/>
  <c r="AG108" i="8"/>
  <c r="AG109" i="8"/>
  <c r="AG110" i="8"/>
  <c r="AG111" i="8"/>
  <c r="AG112" i="8"/>
  <c r="AG113" i="8"/>
  <c r="AG114" i="8"/>
  <c r="AG115" i="8"/>
  <c r="AG116" i="8"/>
  <c r="AG117" i="8"/>
  <c r="AG118" i="8"/>
  <c r="AG119" i="8"/>
  <c r="AG120" i="8"/>
  <c r="AG121" i="8"/>
  <c r="AG122" i="8"/>
  <c r="AG123" i="8"/>
  <c r="AG124" i="8"/>
  <c r="AG125" i="8"/>
  <c r="AG126" i="8"/>
  <c r="AG127" i="8"/>
  <c r="AG128" i="8"/>
  <c r="AG129" i="8"/>
  <c r="AG130" i="8"/>
  <c r="AG131" i="8"/>
  <c r="AG132" i="8"/>
  <c r="AG133" i="8"/>
  <c r="AG134" i="8"/>
  <c r="AG135" i="8"/>
  <c r="AG136" i="8"/>
  <c r="AG137" i="8"/>
  <c r="AG138" i="8"/>
  <c r="AG139" i="8"/>
  <c r="AG140" i="8"/>
  <c r="AG141" i="8"/>
  <c r="AG142" i="8"/>
  <c r="AG143" i="8"/>
  <c r="AG144" i="8"/>
  <c r="AG145" i="8"/>
  <c r="AG146" i="8"/>
  <c r="AG147" i="8"/>
  <c r="AG148" i="8"/>
  <c r="AG149" i="8"/>
  <c r="AG150" i="8"/>
  <c r="AG151" i="8"/>
  <c r="AG152" i="8"/>
  <c r="AG153" i="8"/>
  <c r="AG154" i="8"/>
  <c r="AG155" i="8"/>
  <c r="AG156" i="8"/>
  <c r="AG157" i="8"/>
  <c r="AG158" i="8"/>
  <c r="AG159" i="8"/>
  <c r="AG160" i="8"/>
  <c r="AG161" i="8"/>
  <c r="AG162" i="8"/>
  <c r="AG163" i="8"/>
  <c r="AG164" i="8"/>
  <c r="AG165" i="8"/>
  <c r="AG166" i="8"/>
  <c r="AG167" i="8"/>
  <c r="AG168" i="8"/>
  <c r="AG169" i="8"/>
  <c r="AG170" i="8"/>
  <c r="AG171" i="8"/>
  <c r="AG172" i="8"/>
  <c r="AG173" i="8"/>
  <c r="AG174" i="8"/>
  <c r="AG175" i="8"/>
  <c r="AG176" i="8"/>
  <c r="AG177" i="8"/>
  <c r="AG178" i="8"/>
  <c r="AG179" i="8"/>
  <c r="AG180" i="8"/>
  <c r="AG181" i="8"/>
  <c r="AG182" i="8"/>
  <c r="AG183" i="8"/>
  <c r="AG184" i="8"/>
  <c r="AG185" i="8"/>
  <c r="AG186" i="8"/>
  <c r="AG187" i="8"/>
  <c r="AG188" i="8"/>
  <c r="AG189" i="8"/>
  <c r="AG190" i="8"/>
  <c r="AG191" i="8"/>
  <c r="AG192" i="8"/>
  <c r="AG193" i="8"/>
  <c r="AG194" i="8"/>
  <c r="AG195" i="8"/>
  <c r="AG196" i="8"/>
  <c r="AG197" i="8"/>
  <c r="AG198" i="8"/>
  <c r="AG199" i="8"/>
  <c r="AG200" i="8"/>
  <c r="AG201" i="8"/>
  <c r="AG202" i="8"/>
  <c r="AG203" i="8"/>
  <c r="AG204" i="8"/>
  <c r="AG205" i="8"/>
  <c r="AG206" i="8"/>
  <c r="AG207" i="8"/>
  <c r="AG208" i="8"/>
  <c r="AG209" i="8"/>
  <c r="AG210" i="8"/>
  <c r="AG211" i="8"/>
  <c r="AG212" i="8"/>
  <c r="AG213" i="8"/>
  <c r="AG214" i="8"/>
  <c r="AG215" i="8"/>
  <c r="AG216" i="8"/>
  <c r="AG217" i="8"/>
  <c r="AG218" i="8"/>
  <c r="AG219" i="8"/>
  <c r="AG220" i="8"/>
  <c r="AG221" i="8"/>
  <c r="AG222" i="8"/>
  <c r="AG223" i="8"/>
  <c r="AG224" i="8"/>
  <c r="AG225" i="8"/>
  <c r="AG226" i="8"/>
  <c r="AG227" i="8"/>
  <c r="AG228" i="8"/>
  <c r="AG229" i="8"/>
  <c r="AG230" i="8"/>
  <c r="AG231" i="8"/>
  <c r="AG232" i="8"/>
  <c r="AG233" i="8"/>
  <c r="AG234" i="8"/>
  <c r="AG235" i="8"/>
  <c r="AG236" i="8"/>
  <c r="AG237" i="8"/>
  <c r="AG238" i="8"/>
  <c r="AG239" i="8"/>
  <c r="AG240" i="8"/>
  <c r="AG241" i="8"/>
  <c r="AG242" i="8"/>
  <c r="AG243" i="8"/>
  <c r="AG244" i="8"/>
  <c r="AG245" i="8"/>
  <c r="AG246" i="8"/>
  <c r="AG247" i="8"/>
  <c r="AG248" i="8"/>
  <c r="AG249" i="8"/>
  <c r="AG250" i="8"/>
  <c r="AG251" i="8"/>
  <c r="AG252" i="8"/>
  <c r="AG253" i="8"/>
  <c r="AG254" i="8"/>
  <c r="AG255" i="8"/>
  <c r="AG256" i="8"/>
  <c r="AG257" i="8"/>
  <c r="AG258" i="8"/>
  <c r="AG259" i="8"/>
  <c r="AG260" i="8"/>
  <c r="AG261" i="8"/>
  <c r="AG262" i="8"/>
  <c r="AG263" i="8"/>
  <c r="AG264" i="8"/>
  <c r="AG265" i="8"/>
  <c r="AG266" i="8"/>
  <c r="AG267" i="8"/>
  <c r="AG268" i="8"/>
  <c r="AG269" i="8"/>
  <c r="AG270" i="8"/>
  <c r="AG271" i="8"/>
  <c r="AG272" i="8"/>
  <c r="AG273" i="8"/>
  <c r="AG274" i="8"/>
  <c r="AG275" i="8"/>
  <c r="AG276" i="8"/>
  <c r="AG277" i="8"/>
  <c r="AG278" i="8"/>
  <c r="AG279" i="8"/>
  <c r="AG280" i="8"/>
  <c r="AG281" i="8"/>
  <c r="AG282" i="8"/>
  <c r="AG283" i="8"/>
  <c r="AG284" i="8"/>
  <c r="AG285" i="8"/>
  <c r="AG286" i="8"/>
  <c r="AG287" i="8"/>
  <c r="AG288" i="8"/>
  <c r="AG289" i="8"/>
  <c r="AG290" i="8"/>
  <c r="AG291" i="8"/>
  <c r="AG292" i="8"/>
  <c r="AG293" i="8"/>
  <c r="AG294" i="8"/>
  <c r="AG295" i="8"/>
  <c r="AG296" i="8"/>
  <c r="AG297" i="8"/>
  <c r="AG298" i="8"/>
  <c r="AG299" i="8"/>
  <c r="AG300" i="8"/>
  <c r="AG301" i="8"/>
  <c r="AG302" i="8"/>
  <c r="AG303" i="8"/>
  <c r="AG304" i="8"/>
  <c r="AG305" i="8"/>
  <c r="AG306" i="8"/>
  <c r="AG307" i="8"/>
  <c r="AG308" i="8"/>
  <c r="AG309" i="8"/>
  <c r="AG310" i="8"/>
  <c r="AG311" i="8"/>
  <c r="AG312" i="8"/>
  <c r="AG313" i="8"/>
  <c r="AG314" i="8"/>
  <c r="AG315" i="8"/>
  <c r="AG316" i="8"/>
  <c r="AG317" i="8"/>
  <c r="AG318" i="8"/>
  <c r="AG319" i="8"/>
  <c r="AG320" i="8"/>
  <c r="AG321" i="8"/>
  <c r="AG322" i="8"/>
  <c r="AG323" i="8"/>
  <c r="AG324" i="8"/>
  <c r="AG325" i="8"/>
  <c r="AG326" i="8"/>
  <c r="AG327" i="8"/>
  <c r="AG328" i="8"/>
  <c r="AG329" i="8"/>
  <c r="AG330" i="8"/>
  <c r="AG331" i="8"/>
  <c r="AG332" i="8"/>
  <c r="AG333" i="8"/>
  <c r="AG334" i="8"/>
  <c r="AG335" i="8"/>
  <c r="AG336" i="8"/>
  <c r="AG337" i="8"/>
  <c r="AG338" i="8"/>
  <c r="AG339" i="8"/>
  <c r="AG340" i="8"/>
  <c r="AG341" i="8"/>
  <c r="AG342" i="8"/>
  <c r="AG343" i="8"/>
  <c r="AG344" i="8"/>
  <c r="AG345" i="8"/>
  <c r="AG346" i="8"/>
  <c r="AG347" i="8"/>
  <c r="AG348" i="8"/>
  <c r="AG349" i="8"/>
  <c r="AG350" i="8"/>
  <c r="AG351" i="8"/>
  <c r="AG352" i="8"/>
  <c r="AG353" i="8"/>
  <c r="AG354" i="8"/>
  <c r="AG355" i="8"/>
  <c r="AG356" i="8"/>
  <c r="AG357" i="8"/>
  <c r="AG358" i="8"/>
  <c r="AG359" i="8"/>
  <c r="AG360" i="8"/>
  <c r="AG361" i="8"/>
  <c r="AG362" i="8"/>
  <c r="AG363" i="8"/>
  <c r="AG364" i="8"/>
  <c r="AG365" i="8"/>
  <c r="AG366" i="8"/>
  <c r="AG367" i="8"/>
  <c r="AG368" i="8"/>
  <c r="AG369" i="8"/>
  <c r="AG370" i="8"/>
  <c r="AG371" i="8"/>
  <c r="AG372" i="8"/>
  <c r="AG373" i="8"/>
  <c r="AG374" i="8"/>
  <c r="AG375" i="8"/>
  <c r="AG376" i="8"/>
  <c r="AG377" i="8"/>
  <c r="AG378" i="8"/>
  <c r="AG379" i="8"/>
  <c r="AG380" i="8"/>
  <c r="AG381" i="8"/>
  <c r="AG382" i="8"/>
  <c r="AG383" i="8"/>
  <c r="AG384" i="8"/>
  <c r="AG385" i="8"/>
  <c r="AG386" i="8"/>
  <c r="AG387" i="8"/>
  <c r="AG388" i="8"/>
  <c r="AG389" i="8"/>
  <c r="AG390" i="8"/>
  <c r="AG391" i="8"/>
  <c r="AG392" i="8"/>
  <c r="AG393" i="8"/>
  <c r="AG394" i="8"/>
  <c r="AG395" i="8"/>
  <c r="AG396" i="8"/>
  <c r="AG397" i="8"/>
  <c r="AG398" i="8"/>
  <c r="AG399" i="8"/>
  <c r="AG400" i="8"/>
  <c r="AG401" i="8"/>
  <c r="AG402" i="8"/>
  <c r="AG403" i="8"/>
  <c r="AG404" i="8"/>
  <c r="AG405" i="8"/>
  <c r="AG406" i="8"/>
  <c r="AG407" i="8"/>
  <c r="AG408" i="8"/>
  <c r="AG409" i="8"/>
  <c r="AG410" i="8"/>
  <c r="AG411" i="8"/>
  <c r="AG412" i="8"/>
  <c r="AG413" i="8"/>
  <c r="AG414" i="8"/>
  <c r="AG415" i="8"/>
  <c r="AG416" i="8"/>
  <c r="AG417" i="8"/>
  <c r="AG418" i="8"/>
  <c r="AG419" i="8"/>
  <c r="AG420" i="8"/>
  <c r="AG421" i="8"/>
  <c r="AG422" i="8"/>
  <c r="AG423" i="8"/>
  <c r="AG424" i="8"/>
  <c r="AG425" i="8"/>
  <c r="AG426" i="8"/>
  <c r="AG427" i="8"/>
  <c r="AG428" i="8"/>
  <c r="AG429" i="8"/>
  <c r="AG430" i="8"/>
  <c r="AG431" i="8"/>
  <c r="AG432" i="8"/>
  <c r="AG433" i="8"/>
  <c r="AG434" i="8"/>
  <c r="AG435" i="8"/>
  <c r="AG436" i="8"/>
  <c r="AG437" i="8"/>
  <c r="AG438" i="8"/>
  <c r="AG439" i="8"/>
  <c r="AG440" i="8"/>
  <c r="AG441" i="8"/>
  <c r="AG442" i="8"/>
  <c r="AG443" i="8"/>
  <c r="AG444" i="8"/>
  <c r="AG445" i="8"/>
  <c r="AG446" i="8"/>
  <c r="AG447" i="8"/>
  <c r="AG448" i="8"/>
  <c r="AG449" i="8"/>
  <c r="AG450" i="8"/>
  <c r="AG451" i="8"/>
  <c r="AG452" i="8"/>
  <c r="AG453" i="8"/>
  <c r="AG454" i="8"/>
  <c r="AG455" i="8"/>
  <c r="AG456" i="8"/>
  <c r="AG457" i="8"/>
  <c r="AG458" i="8"/>
  <c r="AG459" i="8"/>
  <c r="AG460"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126" i="8"/>
  <c r="AF127" i="8"/>
  <c r="AF128" i="8"/>
  <c r="AF129" i="8"/>
  <c r="AF130" i="8"/>
  <c r="AF131" i="8"/>
  <c r="AF132" i="8"/>
  <c r="AF133" i="8"/>
  <c r="AF134" i="8"/>
  <c r="AF135" i="8"/>
  <c r="AF136" i="8"/>
  <c r="AF137" i="8"/>
  <c r="AF138" i="8"/>
  <c r="AF139" i="8"/>
  <c r="AF140" i="8"/>
  <c r="AF141" i="8"/>
  <c r="AF142" i="8"/>
  <c r="AF143" i="8"/>
  <c r="AF144" i="8"/>
  <c r="AF145" i="8"/>
  <c r="AF146" i="8"/>
  <c r="AF147" i="8"/>
  <c r="AF148" i="8"/>
  <c r="AF149" i="8"/>
  <c r="AF150" i="8"/>
  <c r="AF151" i="8"/>
  <c r="AF152" i="8"/>
  <c r="AF153" i="8"/>
  <c r="AF154" i="8"/>
  <c r="AF155" i="8"/>
  <c r="AF156" i="8"/>
  <c r="AF157" i="8"/>
  <c r="AF158" i="8"/>
  <c r="AF159" i="8"/>
  <c r="AF160" i="8"/>
  <c r="AF161" i="8"/>
  <c r="AF162" i="8"/>
  <c r="AF163" i="8"/>
  <c r="AF164" i="8"/>
  <c r="AF165" i="8"/>
  <c r="AF166" i="8"/>
  <c r="AF167" i="8"/>
  <c r="AF168" i="8"/>
  <c r="AF169" i="8"/>
  <c r="AF170" i="8"/>
  <c r="AF171" i="8"/>
  <c r="AF172" i="8"/>
  <c r="AF173" i="8"/>
  <c r="AF174" i="8"/>
  <c r="AF175" i="8"/>
  <c r="AF176" i="8"/>
  <c r="AF177" i="8"/>
  <c r="AF178" i="8"/>
  <c r="AF179" i="8"/>
  <c r="AF180" i="8"/>
  <c r="AF181" i="8"/>
  <c r="AF182" i="8"/>
  <c r="AF183" i="8"/>
  <c r="AF184" i="8"/>
  <c r="AF185" i="8"/>
  <c r="AF186" i="8"/>
  <c r="AF187" i="8"/>
  <c r="AF188" i="8"/>
  <c r="AF189" i="8"/>
  <c r="AF190" i="8"/>
  <c r="AF191" i="8"/>
  <c r="AF192" i="8"/>
  <c r="AF193" i="8"/>
  <c r="AF194" i="8"/>
  <c r="AF195" i="8"/>
  <c r="AF196" i="8"/>
  <c r="AF197" i="8"/>
  <c r="AF198" i="8"/>
  <c r="AF199" i="8"/>
  <c r="AF200" i="8"/>
  <c r="AF201" i="8"/>
  <c r="AF202" i="8"/>
  <c r="AF203" i="8"/>
  <c r="AF204" i="8"/>
  <c r="AF205" i="8"/>
  <c r="AF206" i="8"/>
  <c r="AF207" i="8"/>
  <c r="AF208" i="8"/>
  <c r="AF209" i="8"/>
  <c r="AF210" i="8"/>
  <c r="AF211" i="8"/>
  <c r="AF212" i="8"/>
  <c r="AF213" i="8"/>
  <c r="AF214" i="8"/>
  <c r="AF215" i="8"/>
  <c r="AF216" i="8"/>
  <c r="AF217" i="8"/>
  <c r="AF218" i="8"/>
  <c r="AF219" i="8"/>
  <c r="AF220" i="8"/>
  <c r="AF221" i="8"/>
  <c r="AF222" i="8"/>
  <c r="AF223" i="8"/>
  <c r="AF224" i="8"/>
  <c r="AF225" i="8"/>
  <c r="AF226" i="8"/>
  <c r="AF227" i="8"/>
  <c r="AF228" i="8"/>
  <c r="AF229" i="8"/>
  <c r="AF230" i="8"/>
  <c r="AF231" i="8"/>
  <c r="AF232" i="8"/>
  <c r="AF233" i="8"/>
  <c r="AF234" i="8"/>
  <c r="AF235" i="8"/>
  <c r="AF236" i="8"/>
  <c r="AF237" i="8"/>
  <c r="AF238" i="8"/>
  <c r="AF239" i="8"/>
  <c r="AF240" i="8"/>
  <c r="AF241" i="8"/>
  <c r="AF242" i="8"/>
  <c r="AF243" i="8"/>
  <c r="AF244" i="8"/>
  <c r="AF245" i="8"/>
  <c r="AF246" i="8"/>
  <c r="AF247" i="8"/>
  <c r="AF248" i="8"/>
  <c r="AF249" i="8"/>
  <c r="AF250" i="8"/>
  <c r="AF251" i="8"/>
  <c r="AF252" i="8"/>
  <c r="AF253" i="8"/>
  <c r="AF254" i="8"/>
  <c r="AF255" i="8"/>
  <c r="AF256" i="8"/>
  <c r="AF257" i="8"/>
  <c r="AF258" i="8"/>
  <c r="AF259" i="8"/>
  <c r="AF260" i="8"/>
  <c r="AF261" i="8"/>
  <c r="AF262" i="8"/>
  <c r="AF263" i="8"/>
  <c r="AF264" i="8"/>
  <c r="AF265" i="8"/>
  <c r="AF266" i="8"/>
  <c r="AF267" i="8"/>
  <c r="AF268" i="8"/>
  <c r="AF269" i="8"/>
  <c r="AF270" i="8"/>
  <c r="AF271" i="8"/>
  <c r="AF272" i="8"/>
  <c r="AF273" i="8"/>
  <c r="AF274" i="8"/>
  <c r="AF275" i="8"/>
  <c r="AF276" i="8"/>
  <c r="AF277" i="8"/>
  <c r="AF278" i="8"/>
  <c r="AF279" i="8"/>
  <c r="AF280" i="8"/>
  <c r="AF281" i="8"/>
  <c r="AF282" i="8"/>
  <c r="AF283" i="8"/>
  <c r="AF284" i="8"/>
  <c r="AF285" i="8"/>
  <c r="AF286" i="8"/>
  <c r="AF287" i="8"/>
  <c r="AF288" i="8"/>
  <c r="AF289" i="8"/>
  <c r="AF290" i="8"/>
  <c r="AF291" i="8"/>
  <c r="AF292" i="8"/>
  <c r="AF293" i="8"/>
  <c r="AF294" i="8"/>
  <c r="AF295" i="8"/>
  <c r="AF296" i="8"/>
  <c r="AF297" i="8"/>
  <c r="AF298" i="8"/>
  <c r="AF299" i="8"/>
  <c r="AF300" i="8"/>
  <c r="AF301" i="8"/>
  <c r="AF302" i="8"/>
  <c r="AF303" i="8"/>
  <c r="AF304" i="8"/>
  <c r="AF305" i="8"/>
  <c r="AF306" i="8"/>
  <c r="AF307" i="8"/>
  <c r="AF308" i="8"/>
  <c r="AF309" i="8"/>
  <c r="AF310" i="8"/>
  <c r="AF311" i="8"/>
  <c r="AF312" i="8"/>
  <c r="AF313" i="8"/>
  <c r="AF314" i="8"/>
  <c r="AF315" i="8"/>
  <c r="AF316" i="8"/>
  <c r="AF317" i="8"/>
  <c r="AF318" i="8"/>
  <c r="AF319" i="8"/>
  <c r="AF320" i="8"/>
  <c r="AF321" i="8"/>
  <c r="AF322" i="8"/>
  <c r="AF323" i="8"/>
  <c r="AF324" i="8"/>
  <c r="AF325" i="8"/>
  <c r="AF326" i="8"/>
  <c r="AF327" i="8"/>
  <c r="AF328" i="8"/>
  <c r="AF329" i="8"/>
  <c r="AF330" i="8"/>
  <c r="AF331" i="8"/>
  <c r="AF332" i="8"/>
  <c r="AF333" i="8"/>
  <c r="AF334" i="8"/>
  <c r="AF335" i="8"/>
  <c r="AF336" i="8"/>
  <c r="AF337" i="8"/>
  <c r="AF338" i="8"/>
  <c r="AF339" i="8"/>
  <c r="AF340" i="8"/>
  <c r="AF341" i="8"/>
  <c r="AF342" i="8"/>
  <c r="AF343" i="8"/>
  <c r="AF344" i="8"/>
  <c r="AF345" i="8"/>
  <c r="AF346" i="8"/>
  <c r="AF347" i="8"/>
  <c r="AF348" i="8"/>
  <c r="AF349" i="8"/>
  <c r="AF350" i="8"/>
  <c r="AF351" i="8"/>
  <c r="AF352" i="8"/>
  <c r="AF353" i="8"/>
  <c r="AF354" i="8"/>
  <c r="AF355" i="8"/>
  <c r="AF356" i="8"/>
  <c r="AF357" i="8"/>
  <c r="AF358" i="8"/>
  <c r="AF359" i="8"/>
  <c r="AF360" i="8"/>
  <c r="AF361" i="8"/>
  <c r="AF362" i="8"/>
  <c r="AF363" i="8"/>
  <c r="AF364" i="8"/>
  <c r="AF365" i="8"/>
  <c r="AF366" i="8"/>
  <c r="AF367" i="8"/>
  <c r="AF368" i="8"/>
  <c r="AF369" i="8"/>
  <c r="AF370" i="8"/>
  <c r="AF371" i="8"/>
  <c r="AF372" i="8"/>
  <c r="AF373" i="8"/>
  <c r="AF374" i="8"/>
  <c r="AF375" i="8"/>
  <c r="AF376" i="8"/>
  <c r="AF377" i="8"/>
  <c r="AF378" i="8"/>
  <c r="AF379" i="8"/>
  <c r="AF380" i="8"/>
  <c r="AF381" i="8"/>
  <c r="AF382" i="8"/>
  <c r="AF383" i="8"/>
  <c r="AF384" i="8"/>
  <c r="AF385" i="8"/>
  <c r="AF386" i="8"/>
  <c r="AF387" i="8"/>
  <c r="AF388" i="8"/>
  <c r="AF389" i="8"/>
  <c r="AF390" i="8"/>
  <c r="AF391" i="8"/>
  <c r="AF392" i="8"/>
  <c r="AF393" i="8"/>
  <c r="AF394" i="8"/>
  <c r="AF395" i="8"/>
  <c r="AF396" i="8"/>
  <c r="AF397" i="8"/>
  <c r="AF398" i="8"/>
  <c r="AF399" i="8"/>
  <c r="AF400" i="8"/>
  <c r="AF401" i="8"/>
  <c r="AF402" i="8"/>
  <c r="AF403" i="8"/>
  <c r="AF404" i="8"/>
  <c r="AF405" i="8"/>
  <c r="AF406" i="8"/>
  <c r="AF407" i="8"/>
  <c r="AF408" i="8"/>
  <c r="AF409" i="8"/>
  <c r="AF410" i="8"/>
  <c r="AF411" i="8"/>
  <c r="AF412" i="8"/>
  <c r="AF413" i="8"/>
  <c r="AF414" i="8"/>
  <c r="AF415" i="8"/>
  <c r="AF416" i="8"/>
  <c r="AF417" i="8"/>
  <c r="AF418" i="8"/>
  <c r="AF419" i="8"/>
  <c r="AF420" i="8"/>
  <c r="AF421" i="8"/>
  <c r="AF422" i="8"/>
  <c r="AF423" i="8"/>
  <c r="AF424" i="8"/>
  <c r="AF425" i="8"/>
  <c r="AF426" i="8"/>
  <c r="AF427" i="8"/>
  <c r="AF428" i="8"/>
  <c r="AF429" i="8"/>
  <c r="AF430" i="8"/>
  <c r="AF431" i="8"/>
  <c r="AF432" i="8"/>
  <c r="AF433" i="8"/>
  <c r="AF434" i="8"/>
  <c r="AF435" i="8"/>
  <c r="AF436" i="8"/>
  <c r="AF437" i="8"/>
  <c r="AF438" i="8"/>
  <c r="AF439" i="8"/>
  <c r="AF440" i="8"/>
  <c r="AF441" i="8"/>
  <c r="AF442" i="8"/>
  <c r="AF443" i="8"/>
  <c r="AF444" i="8"/>
  <c r="AF445" i="8"/>
  <c r="AF446" i="8"/>
  <c r="AF447" i="8"/>
  <c r="AF448" i="8"/>
  <c r="AF449" i="8"/>
  <c r="AF450" i="8"/>
  <c r="AF451" i="8"/>
  <c r="AF452" i="8"/>
  <c r="AF453" i="8"/>
  <c r="AF454" i="8"/>
  <c r="AF455" i="8"/>
  <c r="AF456" i="8"/>
  <c r="AF457" i="8"/>
  <c r="AF458" i="8"/>
  <c r="AF459" i="8"/>
  <c r="AF460"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AE139" i="8"/>
  <c r="AE140" i="8"/>
  <c r="AE141" i="8"/>
  <c r="AE142" i="8"/>
  <c r="AE143" i="8"/>
  <c r="AE144" i="8"/>
  <c r="AE145" i="8"/>
  <c r="AE146" i="8"/>
  <c r="AE147" i="8"/>
  <c r="AE148" i="8"/>
  <c r="AE149" i="8"/>
  <c r="AE150" i="8"/>
  <c r="AE151" i="8"/>
  <c r="AE152" i="8"/>
  <c r="AE153" i="8"/>
  <c r="AE154" i="8"/>
  <c r="AE155" i="8"/>
  <c r="AE156" i="8"/>
  <c r="AE157" i="8"/>
  <c r="AE158" i="8"/>
  <c r="AE159" i="8"/>
  <c r="AE160" i="8"/>
  <c r="AE161" i="8"/>
  <c r="AE162" i="8"/>
  <c r="AE163" i="8"/>
  <c r="AE164" i="8"/>
  <c r="AE165" i="8"/>
  <c r="AE166" i="8"/>
  <c r="AE167" i="8"/>
  <c r="AE168" i="8"/>
  <c r="AE169" i="8"/>
  <c r="AE170" i="8"/>
  <c r="AE171" i="8"/>
  <c r="AE172" i="8"/>
  <c r="AE173" i="8"/>
  <c r="AE174" i="8"/>
  <c r="AE175" i="8"/>
  <c r="AE176" i="8"/>
  <c r="AE177" i="8"/>
  <c r="AE178" i="8"/>
  <c r="AE179" i="8"/>
  <c r="AE180" i="8"/>
  <c r="AE181" i="8"/>
  <c r="AE182" i="8"/>
  <c r="AE183" i="8"/>
  <c r="AE184" i="8"/>
  <c r="AE185" i="8"/>
  <c r="AE186" i="8"/>
  <c r="AE187" i="8"/>
  <c r="AE188" i="8"/>
  <c r="AE189" i="8"/>
  <c r="AE190" i="8"/>
  <c r="AE191" i="8"/>
  <c r="AE192" i="8"/>
  <c r="AE193" i="8"/>
  <c r="AE194" i="8"/>
  <c r="AE195" i="8"/>
  <c r="AE196" i="8"/>
  <c r="AE197" i="8"/>
  <c r="AE198" i="8"/>
  <c r="AE199" i="8"/>
  <c r="AE200" i="8"/>
  <c r="AE201" i="8"/>
  <c r="AE202" i="8"/>
  <c r="AE203" i="8"/>
  <c r="AE204" i="8"/>
  <c r="AE205" i="8"/>
  <c r="AE206" i="8"/>
  <c r="AE207" i="8"/>
  <c r="AE208" i="8"/>
  <c r="AE209" i="8"/>
  <c r="AE210" i="8"/>
  <c r="AE211" i="8"/>
  <c r="AE212" i="8"/>
  <c r="AE213" i="8"/>
  <c r="AE214" i="8"/>
  <c r="AE215" i="8"/>
  <c r="AE216" i="8"/>
  <c r="AE217" i="8"/>
  <c r="AE218" i="8"/>
  <c r="AE219" i="8"/>
  <c r="AE220" i="8"/>
  <c r="AE221" i="8"/>
  <c r="AE222" i="8"/>
  <c r="AE223" i="8"/>
  <c r="AE224" i="8"/>
  <c r="AE225" i="8"/>
  <c r="AE226" i="8"/>
  <c r="AE227" i="8"/>
  <c r="AE228" i="8"/>
  <c r="AE229" i="8"/>
  <c r="AE230" i="8"/>
  <c r="AE231" i="8"/>
  <c r="AE232" i="8"/>
  <c r="AE233" i="8"/>
  <c r="AE234" i="8"/>
  <c r="AE235" i="8"/>
  <c r="AE236" i="8"/>
  <c r="AE237" i="8"/>
  <c r="AE238" i="8"/>
  <c r="AE239" i="8"/>
  <c r="AE240" i="8"/>
  <c r="AE241" i="8"/>
  <c r="AE242" i="8"/>
  <c r="AE243" i="8"/>
  <c r="AE244" i="8"/>
  <c r="AE245" i="8"/>
  <c r="AE246" i="8"/>
  <c r="AE247" i="8"/>
  <c r="AE248" i="8"/>
  <c r="AE249" i="8"/>
  <c r="AE250" i="8"/>
  <c r="AE251" i="8"/>
  <c r="AE252" i="8"/>
  <c r="AE253" i="8"/>
  <c r="AE254" i="8"/>
  <c r="AE255" i="8"/>
  <c r="AE256" i="8"/>
  <c r="AE257" i="8"/>
  <c r="AE258" i="8"/>
  <c r="AE259" i="8"/>
  <c r="AE260" i="8"/>
  <c r="AE261" i="8"/>
  <c r="AE262" i="8"/>
  <c r="AE263" i="8"/>
  <c r="AE264" i="8"/>
  <c r="AE265" i="8"/>
  <c r="AE266" i="8"/>
  <c r="AE267" i="8"/>
  <c r="AE268" i="8"/>
  <c r="AE269" i="8"/>
  <c r="AE270" i="8"/>
  <c r="AE271" i="8"/>
  <c r="AE272" i="8"/>
  <c r="AE273" i="8"/>
  <c r="AE274" i="8"/>
  <c r="AE275" i="8"/>
  <c r="AE276" i="8"/>
  <c r="AE277" i="8"/>
  <c r="AE278" i="8"/>
  <c r="AE279" i="8"/>
  <c r="AE280" i="8"/>
  <c r="AE281" i="8"/>
  <c r="AE282" i="8"/>
  <c r="AE283" i="8"/>
  <c r="AE284" i="8"/>
  <c r="AE285" i="8"/>
  <c r="AE286" i="8"/>
  <c r="AE287" i="8"/>
  <c r="AE288" i="8"/>
  <c r="AE289" i="8"/>
  <c r="AE290" i="8"/>
  <c r="AE291" i="8"/>
  <c r="AE292" i="8"/>
  <c r="AE293" i="8"/>
  <c r="AE294" i="8"/>
  <c r="AE295" i="8"/>
  <c r="AE296" i="8"/>
  <c r="AE297" i="8"/>
  <c r="AE298" i="8"/>
  <c r="AE299" i="8"/>
  <c r="AE300" i="8"/>
  <c r="AE301" i="8"/>
  <c r="AE302" i="8"/>
  <c r="AE303" i="8"/>
  <c r="AE304" i="8"/>
  <c r="AE305" i="8"/>
  <c r="AE306" i="8"/>
  <c r="AE307" i="8"/>
  <c r="AE308" i="8"/>
  <c r="AE309" i="8"/>
  <c r="AE310" i="8"/>
  <c r="AE311" i="8"/>
  <c r="AE312" i="8"/>
  <c r="AE313" i="8"/>
  <c r="AE314" i="8"/>
  <c r="AE315" i="8"/>
  <c r="AE316" i="8"/>
  <c r="AE317" i="8"/>
  <c r="AE318" i="8"/>
  <c r="AE319" i="8"/>
  <c r="AE320" i="8"/>
  <c r="AE321" i="8"/>
  <c r="AE322" i="8"/>
  <c r="AE323" i="8"/>
  <c r="AE324" i="8"/>
  <c r="AE325" i="8"/>
  <c r="AE326" i="8"/>
  <c r="AE327" i="8"/>
  <c r="AE328" i="8"/>
  <c r="AE329" i="8"/>
  <c r="AE330" i="8"/>
  <c r="AE331" i="8"/>
  <c r="AE332" i="8"/>
  <c r="AE333" i="8"/>
  <c r="AE334" i="8"/>
  <c r="AE335" i="8"/>
  <c r="AE336" i="8"/>
  <c r="AE337" i="8"/>
  <c r="AE338" i="8"/>
  <c r="AE339" i="8"/>
  <c r="AE340" i="8"/>
  <c r="AE341" i="8"/>
  <c r="AE342" i="8"/>
  <c r="AE343" i="8"/>
  <c r="AE344" i="8"/>
  <c r="AE345" i="8"/>
  <c r="AE346" i="8"/>
  <c r="AE347" i="8"/>
  <c r="AE348" i="8"/>
  <c r="AE349" i="8"/>
  <c r="AE350" i="8"/>
  <c r="AE351" i="8"/>
  <c r="AE352" i="8"/>
  <c r="AE353" i="8"/>
  <c r="AE354" i="8"/>
  <c r="AE355" i="8"/>
  <c r="AE356" i="8"/>
  <c r="AE357" i="8"/>
  <c r="AE358" i="8"/>
  <c r="AE359" i="8"/>
  <c r="AE360" i="8"/>
  <c r="AE361" i="8"/>
  <c r="AE362" i="8"/>
  <c r="AE363" i="8"/>
  <c r="AE364" i="8"/>
  <c r="AE365" i="8"/>
  <c r="AE366" i="8"/>
  <c r="AE367" i="8"/>
  <c r="AE368" i="8"/>
  <c r="AE369" i="8"/>
  <c r="AE370" i="8"/>
  <c r="AE371" i="8"/>
  <c r="AE372" i="8"/>
  <c r="AE373" i="8"/>
  <c r="AE374" i="8"/>
  <c r="AE375" i="8"/>
  <c r="AE376" i="8"/>
  <c r="AE377" i="8"/>
  <c r="AE378" i="8"/>
  <c r="AE379" i="8"/>
  <c r="AE380" i="8"/>
  <c r="AE381" i="8"/>
  <c r="AE382" i="8"/>
  <c r="AE383" i="8"/>
  <c r="AE384" i="8"/>
  <c r="AE385" i="8"/>
  <c r="AE386" i="8"/>
  <c r="AE387" i="8"/>
  <c r="AE388" i="8"/>
  <c r="AE389" i="8"/>
  <c r="AE390" i="8"/>
  <c r="AE391" i="8"/>
  <c r="AE392" i="8"/>
  <c r="AE393" i="8"/>
  <c r="AE394" i="8"/>
  <c r="AE395" i="8"/>
  <c r="AE396" i="8"/>
  <c r="AE397" i="8"/>
  <c r="AE398" i="8"/>
  <c r="AE399" i="8"/>
  <c r="AE400" i="8"/>
  <c r="AE401" i="8"/>
  <c r="AE402" i="8"/>
  <c r="AE403" i="8"/>
  <c r="AE404" i="8"/>
  <c r="AE405" i="8"/>
  <c r="AE406" i="8"/>
  <c r="AE407" i="8"/>
  <c r="AE408" i="8"/>
  <c r="AE409" i="8"/>
  <c r="AE410" i="8"/>
  <c r="AE411" i="8"/>
  <c r="AE412" i="8"/>
  <c r="AE413" i="8"/>
  <c r="AE414" i="8"/>
  <c r="AE415" i="8"/>
  <c r="AE416" i="8"/>
  <c r="AE417" i="8"/>
  <c r="AE418" i="8"/>
  <c r="AE419" i="8"/>
  <c r="AE420" i="8"/>
  <c r="AE421" i="8"/>
  <c r="AE422" i="8"/>
  <c r="AE423" i="8"/>
  <c r="AE424" i="8"/>
  <c r="AE425" i="8"/>
  <c r="AE426" i="8"/>
  <c r="AE427" i="8"/>
  <c r="AE428" i="8"/>
  <c r="AE429" i="8"/>
  <c r="AE430" i="8"/>
  <c r="AE431" i="8"/>
  <c r="AE432" i="8"/>
  <c r="AE433" i="8"/>
  <c r="AE434" i="8"/>
  <c r="AE435" i="8"/>
  <c r="AE436" i="8"/>
  <c r="AE437" i="8"/>
  <c r="AE438" i="8"/>
  <c r="AE439" i="8"/>
  <c r="AE440" i="8"/>
  <c r="AE441" i="8"/>
  <c r="AE442" i="8"/>
  <c r="AE443" i="8"/>
  <c r="AE444" i="8"/>
  <c r="AE445" i="8"/>
  <c r="AE446" i="8"/>
  <c r="AE447" i="8"/>
  <c r="AE448" i="8"/>
  <c r="AE449" i="8"/>
  <c r="AE450" i="8"/>
  <c r="AE451" i="8"/>
  <c r="AE452" i="8"/>
  <c r="AE453" i="8"/>
  <c r="AE454" i="8"/>
  <c r="AE455" i="8"/>
  <c r="AE456" i="8"/>
  <c r="AE457" i="8"/>
  <c r="AE458" i="8"/>
  <c r="AE459" i="8"/>
  <c r="AE460"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AD98" i="8"/>
  <c r="AD99" i="8"/>
  <c r="AD100" i="8"/>
  <c r="AD101" i="8"/>
  <c r="AD102" i="8"/>
  <c r="AD103" i="8"/>
  <c r="AD104" i="8"/>
  <c r="AD105" i="8"/>
  <c r="AD106" i="8"/>
  <c r="AD107" i="8"/>
  <c r="AD108" i="8"/>
  <c r="AD109" i="8"/>
  <c r="AD110" i="8"/>
  <c r="AD111" i="8"/>
  <c r="AD112" i="8"/>
  <c r="AD113" i="8"/>
  <c r="AD114" i="8"/>
  <c r="AD115" i="8"/>
  <c r="AD116" i="8"/>
  <c r="AD117" i="8"/>
  <c r="AD118" i="8"/>
  <c r="AD119" i="8"/>
  <c r="AD120" i="8"/>
  <c r="AD121" i="8"/>
  <c r="AD122" i="8"/>
  <c r="AD123" i="8"/>
  <c r="AD124" i="8"/>
  <c r="AD125" i="8"/>
  <c r="AD126" i="8"/>
  <c r="AD127" i="8"/>
  <c r="AD128" i="8"/>
  <c r="AD129" i="8"/>
  <c r="AD130" i="8"/>
  <c r="AD131" i="8"/>
  <c r="AD132" i="8"/>
  <c r="AD133" i="8"/>
  <c r="AD134" i="8"/>
  <c r="AD135" i="8"/>
  <c r="AD136" i="8"/>
  <c r="AD137" i="8"/>
  <c r="AD138" i="8"/>
  <c r="AD139" i="8"/>
  <c r="AD140" i="8"/>
  <c r="AD141" i="8"/>
  <c r="AD142" i="8"/>
  <c r="AD143" i="8"/>
  <c r="AD144" i="8"/>
  <c r="AD145" i="8"/>
  <c r="AD146" i="8"/>
  <c r="AD147" i="8"/>
  <c r="AD148" i="8"/>
  <c r="AD149" i="8"/>
  <c r="AD150" i="8"/>
  <c r="AD151" i="8"/>
  <c r="AD152" i="8"/>
  <c r="AD153" i="8"/>
  <c r="AD154" i="8"/>
  <c r="AD155" i="8"/>
  <c r="AD156" i="8"/>
  <c r="AD157" i="8"/>
  <c r="AD158" i="8"/>
  <c r="AD159" i="8"/>
  <c r="AD160" i="8"/>
  <c r="AD161" i="8"/>
  <c r="AD162" i="8"/>
  <c r="AD163" i="8"/>
  <c r="AD164" i="8"/>
  <c r="AD165" i="8"/>
  <c r="AD166" i="8"/>
  <c r="AD167" i="8"/>
  <c r="AD168" i="8"/>
  <c r="AD169" i="8"/>
  <c r="AD170" i="8"/>
  <c r="AD171" i="8"/>
  <c r="AD172" i="8"/>
  <c r="AD173" i="8"/>
  <c r="AD174" i="8"/>
  <c r="AD175" i="8"/>
  <c r="AD176" i="8"/>
  <c r="AD177" i="8"/>
  <c r="AD178" i="8"/>
  <c r="AD179" i="8"/>
  <c r="AD180" i="8"/>
  <c r="AD181" i="8"/>
  <c r="AD182" i="8"/>
  <c r="AD183" i="8"/>
  <c r="AD184" i="8"/>
  <c r="AD185" i="8"/>
  <c r="AD186" i="8"/>
  <c r="AD187" i="8"/>
  <c r="AD188" i="8"/>
  <c r="AD189" i="8"/>
  <c r="AD190" i="8"/>
  <c r="AD191" i="8"/>
  <c r="AD192" i="8"/>
  <c r="AD193" i="8"/>
  <c r="AD194" i="8"/>
  <c r="AD195" i="8"/>
  <c r="AD196" i="8"/>
  <c r="AD197" i="8"/>
  <c r="AD198" i="8"/>
  <c r="AD199" i="8"/>
  <c r="AD200" i="8"/>
  <c r="AD201" i="8"/>
  <c r="AD202" i="8"/>
  <c r="AD203" i="8"/>
  <c r="AD204" i="8"/>
  <c r="AD205" i="8"/>
  <c r="AD206" i="8"/>
  <c r="AD207" i="8"/>
  <c r="AD208" i="8"/>
  <c r="AD209" i="8"/>
  <c r="AD210" i="8"/>
  <c r="AD211" i="8"/>
  <c r="AD212" i="8"/>
  <c r="AD213" i="8"/>
  <c r="AD214" i="8"/>
  <c r="AD215" i="8"/>
  <c r="AD216" i="8"/>
  <c r="AD217" i="8"/>
  <c r="AD218" i="8"/>
  <c r="AD219" i="8"/>
  <c r="AD220" i="8"/>
  <c r="AD221" i="8"/>
  <c r="AD222" i="8"/>
  <c r="AD223" i="8"/>
  <c r="AD224" i="8"/>
  <c r="AD225" i="8"/>
  <c r="AD226" i="8"/>
  <c r="AD227" i="8"/>
  <c r="AD228" i="8"/>
  <c r="AD229" i="8"/>
  <c r="AD230" i="8"/>
  <c r="AD231" i="8"/>
  <c r="AD232" i="8"/>
  <c r="AD233" i="8"/>
  <c r="AD234" i="8"/>
  <c r="AD235" i="8"/>
  <c r="AD236" i="8"/>
  <c r="AD237" i="8"/>
  <c r="AD238" i="8"/>
  <c r="AD239" i="8"/>
  <c r="AD240" i="8"/>
  <c r="AD241" i="8"/>
  <c r="AD242" i="8"/>
  <c r="AD243" i="8"/>
  <c r="AD244" i="8"/>
  <c r="AD245" i="8"/>
  <c r="AD246" i="8"/>
  <c r="AD247" i="8"/>
  <c r="AD248" i="8"/>
  <c r="AD249" i="8"/>
  <c r="AD250" i="8"/>
  <c r="AD251" i="8"/>
  <c r="AD252" i="8"/>
  <c r="AD253" i="8"/>
  <c r="AD254" i="8"/>
  <c r="AD255" i="8"/>
  <c r="AD256" i="8"/>
  <c r="AD257" i="8"/>
  <c r="AD258" i="8"/>
  <c r="AD259" i="8"/>
  <c r="AD260" i="8"/>
  <c r="AD261" i="8"/>
  <c r="AD262" i="8"/>
  <c r="AD263" i="8"/>
  <c r="AD264" i="8"/>
  <c r="AD265" i="8"/>
  <c r="AD266" i="8"/>
  <c r="AD267" i="8"/>
  <c r="AD268" i="8"/>
  <c r="AD269" i="8"/>
  <c r="AD270" i="8"/>
  <c r="AD271" i="8"/>
  <c r="AD272" i="8"/>
  <c r="AD273" i="8"/>
  <c r="AD274" i="8"/>
  <c r="AD275" i="8"/>
  <c r="AD276" i="8"/>
  <c r="AD277" i="8"/>
  <c r="AD278" i="8"/>
  <c r="AD279" i="8"/>
  <c r="AD280" i="8"/>
  <c r="AD281" i="8"/>
  <c r="AD282" i="8"/>
  <c r="AD283" i="8"/>
  <c r="AD284" i="8"/>
  <c r="AD285" i="8"/>
  <c r="AD286" i="8"/>
  <c r="AD287" i="8"/>
  <c r="AD288" i="8"/>
  <c r="AD289" i="8"/>
  <c r="AD290" i="8"/>
  <c r="AD291" i="8"/>
  <c r="AD292" i="8"/>
  <c r="AD293" i="8"/>
  <c r="AD294" i="8"/>
  <c r="AD295" i="8"/>
  <c r="AD296" i="8"/>
  <c r="AD297" i="8"/>
  <c r="AD298" i="8"/>
  <c r="AD299" i="8"/>
  <c r="AD300" i="8"/>
  <c r="AD301" i="8"/>
  <c r="AD302" i="8"/>
  <c r="AD303" i="8"/>
  <c r="AD304" i="8"/>
  <c r="AD305" i="8"/>
  <c r="AD306" i="8"/>
  <c r="AD307" i="8"/>
  <c r="AD308" i="8"/>
  <c r="AD309" i="8"/>
  <c r="AD310" i="8"/>
  <c r="AD311" i="8"/>
  <c r="AD312" i="8"/>
  <c r="AD313" i="8"/>
  <c r="AD314" i="8"/>
  <c r="AD315" i="8"/>
  <c r="AD316" i="8"/>
  <c r="AD317" i="8"/>
  <c r="AD318" i="8"/>
  <c r="AD319" i="8"/>
  <c r="AD320" i="8"/>
  <c r="AD321" i="8"/>
  <c r="AD322" i="8"/>
  <c r="AD323" i="8"/>
  <c r="AD324" i="8"/>
  <c r="AD325" i="8"/>
  <c r="AD326" i="8"/>
  <c r="AD327" i="8"/>
  <c r="AD328" i="8"/>
  <c r="AD329" i="8"/>
  <c r="AD330" i="8"/>
  <c r="AD331" i="8"/>
  <c r="AD332" i="8"/>
  <c r="AD333" i="8"/>
  <c r="AD334" i="8"/>
  <c r="AD335" i="8"/>
  <c r="AD336" i="8"/>
  <c r="AD337" i="8"/>
  <c r="AD338" i="8"/>
  <c r="AD339" i="8"/>
  <c r="AD340" i="8"/>
  <c r="AD341" i="8"/>
  <c r="AD342" i="8"/>
  <c r="AD343" i="8"/>
  <c r="AD344" i="8"/>
  <c r="AD345" i="8"/>
  <c r="AD346" i="8"/>
  <c r="AD347" i="8"/>
  <c r="AD348" i="8"/>
  <c r="AD349" i="8"/>
  <c r="AD350" i="8"/>
  <c r="AD351" i="8"/>
  <c r="AD352" i="8"/>
  <c r="AD353" i="8"/>
  <c r="AD354" i="8"/>
  <c r="AD355" i="8"/>
  <c r="AD356" i="8"/>
  <c r="AD357" i="8"/>
  <c r="AD358" i="8"/>
  <c r="AD359" i="8"/>
  <c r="AD360" i="8"/>
  <c r="AD361" i="8"/>
  <c r="AD362" i="8"/>
  <c r="AD363" i="8"/>
  <c r="AD364" i="8"/>
  <c r="AD365" i="8"/>
  <c r="AD366" i="8"/>
  <c r="AD367" i="8"/>
  <c r="AD368" i="8"/>
  <c r="AD369" i="8"/>
  <c r="AD370" i="8"/>
  <c r="AD371" i="8"/>
  <c r="AD372" i="8"/>
  <c r="AD373" i="8"/>
  <c r="AD374" i="8"/>
  <c r="AD375" i="8"/>
  <c r="AD376" i="8"/>
  <c r="AD377" i="8"/>
  <c r="AD378" i="8"/>
  <c r="AD379" i="8"/>
  <c r="AD380" i="8"/>
  <c r="AD381" i="8"/>
  <c r="AD382" i="8"/>
  <c r="AD383" i="8"/>
  <c r="AD384" i="8"/>
  <c r="AD385" i="8"/>
  <c r="AD386" i="8"/>
  <c r="AD387" i="8"/>
  <c r="AD388" i="8"/>
  <c r="AD389" i="8"/>
  <c r="AD390" i="8"/>
  <c r="AD391" i="8"/>
  <c r="AD392" i="8"/>
  <c r="AD393" i="8"/>
  <c r="AD394" i="8"/>
  <c r="AD395" i="8"/>
  <c r="AD396" i="8"/>
  <c r="AD397" i="8"/>
  <c r="AD398" i="8"/>
  <c r="AD399" i="8"/>
  <c r="AD400" i="8"/>
  <c r="AD401" i="8"/>
  <c r="AD402" i="8"/>
  <c r="AD403" i="8"/>
  <c r="AD404" i="8"/>
  <c r="AD405" i="8"/>
  <c r="AD406" i="8"/>
  <c r="AD407" i="8"/>
  <c r="AD408" i="8"/>
  <c r="AD409" i="8"/>
  <c r="AD410" i="8"/>
  <c r="AD411" i="8"/>
  <c r="AD412" i="8"/>
  <c r="AD413" i="8"/>
  <c r="AD414" i="8"/>
  <c r="AD415" i="8"/>
  <c r="AD416" i="8"/>
  <c r="AD417" i="8"/>
  <c r="AD418" i="8"/>
  <c r="AD419" i="8"/>
  <c r="AD420" i="8"/>
  <c r="AD421" i="8"/>
  <c r="AD422" i="8"/>
  <c r="AD423" i="8"/>
  <c r="AD424" i="8"/>
  <c r="AD425" i="8"/>
  <c r="AD426" i="8"/>
  <c r="AD427" i="8"/>
  <c r="AD428" i="8"/>
  <c r="AD429" i="8"/>
  <c r="AD430" i="8"/>
  <c r="AD431" i="8"/>
  <c r="AD432" i="8"/>
  <c r="AD433" i="8"/>
  <c r="AD434" i="8"/>
  <c r="AD435" i="8"/>
  <c r="AD436" i="8"/>
  <c r="AD437" i="8"/>
  <c r="AD438" i="8"/>
  <c r="AD439" i="8"/>
  <c r="AD440" i="8"/>
  <c r="AD441" i="8"/>
  <c r="AD442" i="8"/>
  <c r="AD443" i="8"/>
  <c r="AD444" i="8"/>
  <c r="AD445" i="8"/>
  <c r="AD446" i="8"/>
  <c r="AD447" i="8"/>
  <c r="AD448" i="8"/>
  <c r="AD449" i="8"/>
  <c r="AD450" i="8"/>
  <c r="AD451" i="8"/>
  <c r="AD452" i="8"/>
  <c r="AD453" i="8"/>
  <c r="AD454" i="8"/>
  <c r="AD455" i="8"/>
  <c r="AD456" i="8"/>
  <c r="AD457" i="8"/>
  <c r="AD458" i="8"/>
  <c r="AD459" i="8"/>
  <c r="AD460"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106" i="8"/>
  <c r="AC107" i="8"/>
  <c r="AC108" i="8"/>
  <c r="AC109" i="8"/>
  <c r="AC110" i="8"/>
  <c r="AC111" i="8"/>
  <c r="AC112" i="8"/>
  <c r="AC113" i="8"/>
  <c r="AC114" i="8"/>
  <c r="AC115" i="8"/>
  <c r="AC116" i="8"/>
  <c r="AC117" i="8"/>
  <c r="AC118" i="8"/>
  <c r="AC119" i="8"/>
  <c r="AC120" i="8"/>
  <c r="AC121" i="8"/>
  <c r="AC122" i="8"/>
  <c r="AC123" i="8"/>
  <c r="AC124" i="8"/>
  <c r="AC125" i="8"/>
  <c r="AC126" i="8"/>
  <c r="AC127" i="8"/>
  <c r="AC128" i="8"/>
  <c r="AC129" i="8"/>
  <c r="AC130" i="8"/>
  <c r="AC131" i="8"/>
  <c r="AC132" i="8"/>
  <c r="AC133" i="8"/>
  <c r="AC134" i="8"/>
  <c r="AC135" i="8"/>
  <c r="AC136" i="8"/>
  <c r="AC137" i="8"/>
  <c r="AC138" i="8"/>
  <c r="AC139" i="8"/>
  <c r="AC140" i="8"/>
  <c r="AC141" i="8"/>
  <c r="AC142" i="8"/>
  <c r="AC143" i="8"/>
  <c r="AC144" i="8"/>
  <c r="AC145" i="8"/>
  <c r="AC146" i="8"/>
  <c r="AC147" i="8"/>
  <c r="AC148" i="8"/>
  <c r="AC149" i="8"/>
  <c r="AC150" i="8"/>
  <c r="AC151" i="8"/>
  <c r="AC152" i="8"/>
  <c r="AC153" i="8"/>
  <c r="AC154" i="8"/>
  <c r="AC155" i="8"/>
  <c r="AC156" i="8"/>
  <c r="AC157" i="8"/>
  <c r="AC158" i="8"/>
  <c r="AC159" i="8"/>
  <c r="AC160" i="8"/>
  <c r="AC161" i="8"/>
  <c r="AC162" i="8"/>
  <c r="AC163" i="8"/>
  <c r="AC164" i="8"/>
  <c r="AC165" i="8"/>
  <c r="AC166" i="8"/>
  <c r="AC167" i="8"/>
  <c r="AC168" i="8"/>
  <c r="AC169" i="8"/>
  <c r="AC170" i="8"/>
  <c r="AC171" i="8"/>
  <c r="AC172" i="8"/>
  <c r="AC173" i="8"/>
  <c r="AC174" i="8"/>
  <c r="AC175" i="8"/>
  <c r="AC176" i="8"/>
  <c r="AC177" i="8"/>
  <c r="AC178" i="8"/>
  <c r="AC179" i="8"/>
  <c r="AC180" i="8"/>
  <c r="AC181" i="8"/>
  <c r="AC182" i="8"/>
  <c r="AC183" i="8"/>
  <c r="AC184" i="8"/>
  <c r="AC185" i="8"/>
  <c r="AC186" i="8"/>
  <c r="AC187" i="8"/>
  <c r="AC188" i="8"/>
  <c r="AC189" i="8"/>
  <c r="AC190" i="8"/>
  <c r="AC191" i="8"/>
  <c r="AC192" i="8"/>
  <c r="AC193" i="8"/>
  <c r="AC194" i="8"/>
  <c r="AC195" i="8"/>
  <c r="AC196" i="8"/>
  <c r="AC197" i="8"/>
  <c r="AC198" i="8"/>
  <c r="AC199" i="8"/>
  <c r="AC200" i="8"/>
  <c r="AC201" i="8"/>
  <c r="AC202" i="8"/>
  <c r="AC203" i="8"/>
  <c r="AC204" i="8"/>
  <c r="AC205" i="8"/>
  <c r="AC206" i="8"/>
  <c r="AC207" i="8"/>
  <c r="AC208" i="8"/>
  <c r="AC209" i="8"/>
  <c r="AC210" i="8"/>
  <c r="AC211" i="8"/>
  <c r="AC212" i="8"/>
  <c r="AC213" i="8"/>
  <c r="AC214" i="8"/>
  <c r="AC215" i="8"/>
  <c r="AC216" i="8"/>
  <c r="AC217" i="8"/>
  <c r="AC218" i="8"/>
  <c r="AC219" i="8"/>
  <c r="AC220" i="8"/>
  <c r="AC221" i="8"/>
  <c r="AC222" i="8"/>
  <c r="AC223" i="8"/>
  <c r="AC224" i="8"/>
  <c r="AC225" i="8"/>
  <c r="AC226" i="8"/>
  <c r="AC227" i="8"/>
  <c r="AC228" i="8"/>
  <c r="AC229" i="8"/>
  <c r="AC230" i="8"/>
  <c r="AC231" i="8"/>
  <c r="AC232" i="8"/>
  <c r="AC233" i="8"/>
  <c r="AC234" i="8"/>
  <c r="AC235" i="8"/>
  <c r="AC236" i="8"/>
  <c r="AC237" i="8"/>
  <c r="AC238" i="8"/>
  <c r="AC239" i="8"/>
  <c r="AC240" i="8"/>
  <c r="AC241" i="8"/>
  <c r="AC242" i="8"/>
  <c r="AC243" i="8"/>
  <c r="AC244" i="8"/>
  <c r="AC245" i="8"/>
  <c r="AC246" i="8"/>
  <c r="AC247" i="8"/>
  <c r="AC248" i="8"/>
  <c r="AC249" i="8"/>
  <c r="AC250" i="8"/>
  <c r="AC251" i="8"/>
  <c r="AC252" i="8"/>
  <c r="AC253" i="8"/>
  <c r="AC254" i="8"/>
  <c r="AC255" i="8"/>
  <c r="AC256" i="8"/>
  <c r="AC257" i="8"/>
  <c r="AC258" i="8"/>
  <c r="AC259" i="8"/>
  <c r="AC260" i="8"/>
  <c r="AC261" i="8"/>
  <c r="AC262" i="8"/>
  <c r="AC263" i="8"/>
  <c r="AC264" i="8"/>
  <c r="AC265" i="8"/>
  <c r="AC266" i="8"/>
  <c r="AC267" i="8"/>
  <c r="AC268" i="8"/>
  <c r="AC269" i="8"/>
  <c r="AC270" i="8"/>
  <c r="AC271" i="8"/>
  <c r="AC272" i="8"/>
  <c r="AC273" i="8"/>
  <c r="AC274" i="8"/>
  <c r="AC275" i="8"/>
  <c r="AC276" i="8"/>
  <c r="AC277" i="8"/>
  <c r="AC278" i="8"/>
  <c r="AC279" i="8"/>
  <c r="AC280" i="8"/>
  <c r="AC281" i="8"/>
  <c r="AC282" i="8"/>
  <c r="AC283" i="8"/>
  <c r="AC284" i="8"/>
  <c r="AC285" i="8"/>
  <c r="AC286" i="8"/>
  <c r="AC287" i="8"/>
  <c r="AC288" i="8"/>
  <c r="AC289" i="8"/>
  <c r="AC290" i="8"/>
  <c r="AC291" i="8"/>
  <c r="AC292" i="8"/>
  <c r="AC293" i="8"/>
  <c r="AC294" i="8"/>
  <c r="AC295" i="8"/>
  <c r="AC296" i="8"/>
  <c r="AC297" i="8"/>
  <c r="AC298" i="8"/>
  <c r="AC299" i="8"/>
  <c r="AC300" i="8"/>
  <c r="AC301" i="8"/>
  <c r="AC302" i="8"/>
  <c r="AC303" i="8"/>
  <c r="AC304" i="8"/>
  <c r="AC305" i="8"/>
  <c r="AC306" i="8"/>
  <c r="AC307" i="8"/>
  <c r="AC308" i="8"/>
  <c r="AC309" i="8"/>
  <c r="AC310" i="8"/>
  <c r="AC311" i="8"/>
  <c r="AC312" i="8"/>
  <c r="AC313" i="8"/>
  <c r="AC314" i="8"/>
  <c r="AC315" i="8"/>
  <c r="AC316" i="8"/>
  <c r="AC317" i="8"/>
  <c r="AC318" i="8"/>
  <c r="AC319" i="8"/>
  <c r="AC320" i="8"/>
  <c r="AC321" i="8"/>
  <c r="AC322" i="8"/>
  <c r="AC323" i="8"/>
  <c r="AC324" i="8"/>
  <c r="AC325" i="8"/>
  <c r="AC326" i="8"/>
  <c r="AC327" i="8"/>
  <c r="AC328" i="8"/>
  <c r="AC329" i="8"/>
  <c r="AC330" i="8"/>
  <c r="AC331" i="8"/>
  <c r="AC332" i="8"/>
  <c r="AC333" i="8"/>
  <c r="AC334" i="8"/>
  <c r="AC335" i="8"/>
  <c r="AC336" i="8"/>
  <c r="AC337" i="8"/>
  <c r="AC338" i="8"/>
  <c r="AC339" i="8"/>
  <c r="AC340" i="8"/>
  <c r="AC341" i="8"/>
  <c r="AC342" i="8"/>
  <c r="AC343" i="8"/>
  <c r="AC344" i="8"/>
  <c r="AC345" i="8"/>
  <c r="AC346" i="8"/>
  <c r="AC347" i="8"/>
  <c r="AC348" i="8"/>
  <c r="AC349" i="8"/>
  <c r="AC350" i="8"/>
  <c r="AC351" i="8"/>
  <c r="AC352" i="8"/>
  <c r="AC353" i="8"/>
  <c r="AC354" i="8"/>
  <c r="AC355" i="8"/>
  <c r="AC356" i="8"/>
  <c r="AC357" i="8"/>
  <c r="AC358" i="8"/>
  <c r="AC359" i="8"/>
  <c r="AC360" i="8"/>
  <c r="AC361" i="8"/>
  <c r="AC362" i="8"/>
  <c r="AC363" i="8"/>
  <c r="AC364" i="8"/>
  <c r="AC365" i="8"/>
  <c r="AC366" i="8"/>
  <c r="AC367" i="8"/>
  <c r="AC368" i="8"/>
  <c r="AC369" i="8"/>
  <c r="AC370" i="8"/>
  <c r="AC371" i="8"/>
  <c r="AC372" i="8"/>
  <c r="AC373" i="8"/>
  <c r="AC374" i="8"/>
  <c r="AC375" i="8"/>
  <c r="AC376" i="8"/>
  <c r="AC377" i="8"/>
  <c r="AC378" i="8"/>
  <c r="AC379" i="8"/>
  <c r="AC380" i="8"/>
  <c r="AC381" i="8"/>
  <c r="AC382" i="8"/>
  <c r="AC383" i="8"/>
  <c r="AC384" i="8"/>
  <c r="AC385" i="8"/>
  <c r="AC386" i="8"/>
  <c r="AC387" i="8"/>
  <c r="AC388" i="8"/>
  <c r="AC389" i="8"/>
  <c r="AC390" i="8"/>
  <c r="AC391" i="8"/>
  <c r="AC392" i="8"/>
  <c r="AC393" i="8"/>
  <c r="AC394" i="8"/>
  <c r="AC395" i="8"/>
  <c r="AC396" i="8"/>
  <c r="AC397" i="8"/>
  <c r="AC398" i="8"/>
  <c r="AC399" i="8"/>
  <c r="AC400" i="8"/>
  <c r="AC401" i="8"/>
  <c r="AC402" i="8"/>
  <c r="AC403" i="8"/>
  <c r="AC404" i="8"/>
  <c r="AC405" i="8"/>
  <c r="AC406" i="8"/>
  <c r="AC407" i="8"/>
  <c r="AC408" i="8"/>
  <c r="AC409" i="8"/>
  <c r="AC410" i="8"/>
  <c r="AC411" i="8"/>
  <c r="AC412" i="8"/>
  <c r="AC413" i="8"/>
  <c r="AC414" i="8"/>
  <c r="AC415" i="8"/>
  <c r="AC416" i="8"/>
  <c r="AC417" i="8"/>
  <c r="AC418" i="8"/>
  <c r="AC419" i="8"/>
  <c r="AC420" i="8"/>
  <c r="AC421" i="8"/>
  <c r="AC422" i="8"/>
  <c r="AC423" i="8"/>
  <c r="AC424" i="8"/>
  <c r="AC425" i="8"/>
  <c r="AC426" i="8"/>
  <c r="AC427" i="8"/>
  <c r="AC428" i="8"/>
  <c r="AC429" i="8"/>
  <c r="AC430" i="8"/>
  <c r="AC431" i="8"/>
  <c r="AC432" i="8"/>
  <c r="AC433" i="8"/>
  <c r="AC434" i="8"/>
  <c r="AC435" i="8"/>
  <c r="AC436" i="8"/>
  <c r="AC437" i="8"/>
  <c r="AC438" i="8"/>
  <c r="AC439" i="8"/>
  <c r="AC440" i="8"/>
  <c r="AC441" i="8"/>
  <c r="AC442" i="8"/>
  <c r="AC443" i="8"/>
  <c r="AC444" i="8"/>
  <c r="AC445" i="8"/>
  <c r="AC446" i="8"/>
  <c r="AC447" i="8"/>
  <c r="AC448" i="8"/>
  <c r="AC449" i="8"/>
  <c r="AC450" i="8"/>
  <c r="AC451" i="8"/>
  <c r="AC452" i="8"/>
  <c r="AC453" i="8"/>
  <c r="AC454" i="8"/>
  <c r="AC455" i="8"/>
  <c r="AC456" i="8"/>
  <c r="AC457" i="8"/>
  <c r="AC458" i="8"/>
  <c r="AC459" i="8"/>
  <c r="AC460" i="8"/>
  <c r="AD3" i="8"/>
  <c r="AE3" i="8"/>
  <c r="AF3" i="8"/>
  <c r="AG3" i="8"/>
  <c r="AH3" i="8"/>
  <c r="AI3" i="8"/>
  <c r="AJ3" i="8"/>
  <c r="AK3" i="8"/>
  <c r="AL3" i="8"/>
  <c r="AC3" i="8"/>
  <c r="AQ10" i="8" l="1"/>
  <c r="AS7" i="8"/>
  <c r="AQ6" i="8"/>
  <c r="AQ7" i="8"/>
  <c r="AT7" i="8"/>
  <c r="AT6" i="8"/>
  <c r="AS6" i="8"/>
  <c r="AR7" i="8"/>
  <c r="AR6" i="8"/>
</calcChain>
</file>

<file path=xl/sharedStrings.xml><?xml version="1.0" encoding="utf-8"?>
<sst xmlns="http://schemas.openxmlformats.org/spreadsheetml/2006/main" count="641" uniqueCount="571">
  <si>
    <t>State</t>
  </si>
  <si>
    <t>Total population</t>
  </si>
  <si>
    <t>Under 5 years</t>
  </si>
  <si>
    <t>85 years and over</t>
  </si>
  <si>
    <t>15-24 years</t>
  </si>
  <si>
    <t>25-34 years</t>
  </si>
  <si>
    <t>35-44 years</t>
  </si>
  <si>
    <t>45-54 years</t>
  </si>
  <si>
    <t>5-14 years</t>
  </si>
  <si>
    <t>55-64 years</t>
  </si>
  <si>
    <t>65-74 years</t>
  </si>
  <si>
    <t>75-84 years</t>
  </si>
  <si>
    <t>85+ years</t>
  </si>
  <si>
    <t>Not Stated</t>
  </si>
  <si>
    <t>5 to 14 years</t>
  </si>
  <si>
    <t>25 to 34 years</t>
  </si>
  <si>
    <t>35 to 44 years</t>
  </si>
  <si>
    <t>45 to 54 years</t>
  </si>
  <si>
    <t>55 to 64 years</t>
  </si>
  <si>
    <t>65 to 74 years</t>
  </si>
  <si>
    <t>75 to 84 years</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</si>
  <si>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</si>
  <si>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</si>
  <si>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</si>
  <si>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</si>
  <si>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</si>
  <si>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</si>
  <si>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</si>
  <si>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</si>
  <si>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</si>
  <si>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</si>
  <si>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</si>
  <si>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</si>
  <si>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</si>
  <si>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</si>
  <si>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</si>
  <si>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</si>
  <si>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</si>
  <si>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</si>
  <si>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</si>
  <si>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</si>
  <si>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</si>
  <si>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</si>
  <si>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</si>
  <si>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</si>
  <si>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</si>
  <si>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</si>
  <si>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</si>
  <si>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</si>
  <si>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</si>
  <si>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</si>
  <si>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</si>
  <si>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</si>
  <si>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</si>
  <si>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</si>
  <si>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</si>
  <si>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</si>
  <si>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</si>
  <si>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</si>
  <si>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</si>
  <si>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</si>
  <si>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</si>
  <si>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</si>
  <si>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</si>
  <si>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</si>
  <si>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</si>
  <si>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</si>
  <si>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</si>
  <si>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</si>
  <si>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</si>
  <si>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</si>
  <si>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</si>
  <si>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</si>
  <si>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</si>
  <si>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</si>
  <si>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</si>
  <si>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</si>
  <si>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</si>
  <si>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</si>
  <si>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</si>
  <si>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</si>
  <si>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</si>
  <si>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</si>
  <si>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</si>
  <si>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</si>
  <si>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</si>
  <si>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</si>
  <si>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</si>
  <si>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</si>
  <si>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</si>
  <si>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</si>
  <si>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</si>
  <si>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</si>
  <si>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</si>
  <si>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</si>
  <si>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</si>
  <si>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</si>
  <si>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</si>
  <si>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</si>
  <si>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</si>
  <si>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</si>
  <si>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</si>
  <si>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</si>
  <si>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</si>
  <si>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</si>
  <si>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</si>
  <si>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</si>
  <si>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</si>
  <si>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</si>
  <si>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</si>
  <si>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</si>
  <si>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</si>
  <si>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</si>
  <si>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</si>
  <si>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</si>
  <si>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</si>
  <si>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</si>
  <si>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</si>
  <si>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</si>
  <si>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</si>
  <si>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</si>
  <si>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</si>
  <si>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</si>
  <si>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</si>
  <si>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</si>
  <si>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</si>
  <si>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</si>
  <si>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</si>
  <si>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</si>
  <si>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</si>
  <si>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</si>
  <si>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</si>
  <si>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</si>
  <si>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</si>
  <si>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</si>
  <si>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</si>
  <si>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</si>
  <si>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</si>
  <si>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</si>
  <si>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</si>
  <si>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</si>
  <si>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</si>
  <si>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</si>
  <si>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</si>
  <si>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</si>
  <si>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</si>
  <si>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</si>
  <si>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</si>
  <si>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</si>
  <si>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</si>
  <si>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</si>
  <si>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</si>
  <si>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</si>
  <si>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</si>
  <si>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</si>
  <si>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</si>
  <si>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</si>
  <si>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</si>
  <si>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</si>
  <si>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</si>
  <si>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</si>
  <si>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</si>
  <si>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</si>
  <si>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</si>
  <si>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</si>
  <si>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</si>
  <si>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</si>
  <si>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</si>
  <si>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</si>
  <si>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</si>
  <si>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</si>
  <si>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</si>
  <si>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</si>
  <si>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</si>
  <si>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</si>
  <si>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</si>
  <si>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</si>
  <si>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</si>
  <si>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</si>
  <si>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</si>
  <si>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</si>
  <si>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</si>
  <si>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</si>
  <si>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</si>
  <si>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</si>
  <si>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</si>
  <si>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</si>
  <si>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</si>
  <si>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</si>
  <si>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</si>
  <si>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</si>
  <si>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</si>
  <si>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</si>
  <si>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</si>
  <si>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</si>
  <si>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</si>
  <si>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</si>
  <si>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</si>
  <si>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</si>
  <si>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</si>
  <si>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</si>
  <si>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</si>
  <si>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</si>
  <si>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</si>
  <si>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</si>
  <si>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</si>
  <si>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</si>
  <si>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</si>
  <si>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</si>
  <si>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</si>
  <si>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</si>
  <si>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</si>
  <si>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</si>
  <si>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</si>
  <si>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</si>
  <si>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</si>
  <si>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</si>
  <si>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</si>
  <si>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</si>
  <si>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</si>
  <si>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</si>
  <si>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</si>
  <si>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</si>
  <si>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</si>
  <si>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</si>
  <si>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</si>
  <si>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</si>
  <si>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</si>
  <si>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</si>
  <si>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</si>
  <si>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</si>
  <si>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</si>
  <si>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</si>
  <si>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</si>
  <si>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</si>
  <si>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</si>
  <si>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</si>
  <si>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</si>
  <si>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</si>
  <si>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</si>
  <si>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</si>
  <si>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</si>
  <si>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</si>
  <si>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</si>
  <si>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</si>
  <si>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</si>
  <si>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</si>
  <si>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</si>
  <si>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</si>
  <si>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</si>
  <si>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</si>
  <si>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</si>
  <si>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</si>
  <si>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</si>
  <si>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</si>
  <si>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</si>
  <si>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</si>
  <si>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</si>
  <si>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</si>
  <si>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</si>
  <si>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</si>
  <si>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</si>
  <si>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</si>
  <si>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</si>
  <si>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</si>
  <si>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</si>
  <si>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</si>
  <si>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</si>
  <si>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</si>
  <si>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</si>
  <si>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</si>
  <si>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</si>
  <si>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</si>
  <si>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</si>
  <si>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</si>
  <si>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</si>
  <si>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</si>
  <si>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</si>
  <si>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</si>
  <si>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</si>
  <si>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</si>
  <si>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</si>
  <si>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</si>
  <si>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</si>
  <si>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</si>
  <si>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</si>
  <si>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</si>
  <si>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</si>
  <si>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</si>
  <si>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</si>
  <si>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</si>
  <si>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</si>
  <si>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</si>
  <si>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</si>
  <si>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</si>
  <si>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</si>
  <si>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</si>
  <si>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</si>
  <si>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</si>
  <si>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</si>
  <si>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</si>
  <si>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</si>
  <si>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</si>
  <si>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</si>
  <si>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</si>
  <si>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</si>
  <si>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</si>
  <si>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</si>
  <si>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</si>
  <si>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</si>
  <si>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</si>
  <si>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</si>
  <si>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</si>
  <si>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</si>
  <si>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</si>
  <si>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</si>
  <si>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</si>
  <si>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</si>
  <si>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</si>
  <si>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</si>
  <si>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</si>
  <si>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</si>
  <si>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</si>
  <si>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</si>
  <si>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</si>
  <si>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</si>
  <si>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</si>
  <si>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</si>
  <si>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</si>
  <si>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</si>
  <si>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</si>
  <si>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</si>
  <si>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</si>
  <si>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</si>
  <si>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</si>
  <si>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</si>
  <si>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</si>
  <si>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</si>
  <si>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</si>
  <si>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</si>
  <si>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</si>
  <si>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</si>
  <si>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</si>
  <si>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</si>
  <si>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</si>
  <si>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</si>
  <si>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</si>
  <si>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</si>
  <si>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</si>
  <si>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</si>
  <si>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</si>
  <si>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</si>
  <si>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</si>
  <si>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</si>
  <si>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</si>
  <si>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</si>
  <si>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</si>
  <si>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</si>
  <si>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</si>
  <si>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</si>
  <si>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</si>
  <si>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</si>
  <si>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</si>
  <si>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</si>
  <si>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</si>
  <si>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</si>
  <si>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</si>
  <si>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</si>
  <si>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</si>
  <si>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</si>
  <si>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</si>
  <si>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</si>
  <si>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</si>
  <si>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</si>
  <si>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</si>
  <si>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</si>
  <si>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</si>
  <si>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</si>
  <si>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</si>
  <si>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</si>
  <si>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</si>
  <si>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</si>
  <si>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</si>
  <si>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</si>
  <si>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</si>
  <si>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</si>
  <si>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</si>
  <si>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</si>
  <si>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</si>
  <si>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</si>
  <si>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</si>
  <si>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</si>
  <si>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</si>
  <si>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</si>
  <si>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</si>
  <si>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</si>
  <si>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</si>
  <si>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</si>
  <si>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</si>
  <si>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</si>
  <si>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</si>
  <si>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</si>
  <si>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</si>
  <si>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</si>
  <si>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</si>
  <si>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</si>
  <si>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</si>
  <si>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</si>
  <si>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</si>
  <si>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</si>
  <si>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</si>
  <si>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</si>
  <si>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</si>
  <si>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</si>
  <si>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</si>
  <si>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</si>
  <si>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</si>
  <si>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</si>
  <si>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</si>
  <si>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</si>
  <si>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</si>
  <si>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</si>
  <si>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</si>
  <si>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</si>
  <si>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</si>
  <si>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</si>
  <si>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</si>
  <si>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</si>
  <si>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</si>
  <si>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</si>
  <si>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</si>
  <si>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</si>
  <si>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</si>
  <si>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</si>
  <si>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</si>
  <si>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</si>
  <si>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</si>
  <si>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</si>
  <si>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</si>
  <si>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</si>
  <si>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</si>
  <si>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</si>
  <si>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</si>
  <si>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</si>
  <si>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</si>
  <si>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</si>
  <si>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</si>
  <si>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</si>
  <si>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</si>
  <si>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</si>
  <si>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</si>
  <si>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</si>
  <si>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</si>
  <si>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</si>
  <si>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</si>
  <si>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</si>
  <si>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</si>
  <si>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</si>
  <si>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</si>
  <si>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</si>
  <si>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</si>
  <si>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</si>
  <si>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</si>
  <si>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</si>
  <si>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</si>
  <si>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</si>
  <si>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</si>
  <si>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</si>
  <si>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</si>
  <si>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</si>
  <si>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</si>
  <si>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</si>
  <si>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</si>
  <si>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</si>
  <si>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</si>
  <si>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</si>
  <si>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</si>
  <si>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</si>
  <si>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</si>
  <si>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15 to 24 years</t>
  </si>
  <si>
    <t xml:space="preserve">DEATHS DATA </t>
  </si>
  <si>
    <t>&lt; 5 years</t>
  </si>
  <si>
    <t>Deaths Total</t>
  </si>
  <si>
    <t>POPULATION DATA</t>
  </si>
  <si>
    <t>Total</t>
  </si>
  <si>
    <t>Normalization Data (% of flu deaths per population)</t>
  </si>
  <si>
    <t>DATA SPREAD</t>
  </si>
  <si>
    <t>Dataset Name</t>
  </si>
  <si>
    <t xml:space="preserve">Sample or population? </t>
  </si>
  <si>
    <t xml:space="preserve">Normal Distribution? </t>
  </si>
  <si>
    <t xml:space="preserve">Variance </t>
  </si>
  <si>
    <t>Standard deviation</t>
  </si>
  <si>
    <t>Mean</t>
  </si>
  <si>
    <t>Outlier Percentage</t>
  </si>
  <si>
    <t>Descriptive Statistics Variables</t>
  </si>
  <si>
    <t>Population &lt;65 years</t>
  </si>
  <si>
    <t>Population &gt;65 years</t>
  </si>
  <si>
    <t>Deaths &lt;65 years</t>
  </si>
  <si>
    <t>Deaths &gt;65years</t>
  </si>
  <si>
    <t>Variables</t>
  </si>
  <si>
    <t>Correlation Coefficient</t>
  </si>
  <si>
    <t>Strenght of Correlation</t>
  </si>
  <si>
    <t xml:space="preserve">Usefullness / Interpretation </t>
  </si>
  <si>
    <t>HYPOTHESIS</t>
  </si>
  <si>
    <t>Intergrated Data Sheet</t>
  </si>
  <si>
    <t>Sample</t>
  </si>
  <si>
    <t>STATISTICAL ANALYSIS</t>
  </si>
  <si>
    <t>Standard Deviation</t>
  </si>
  <si>
    <t>Outlier lower bound</t>
  </si>
  <si>
    <t>Outlier upper bound</t>
  </si>
  <si>
    <t>Oitlier Counts</t>
  </si>
  <si>
    <t>Value Counts</t>
  </si>
  <si>
    <t>Deaths &lt;65 years &amp; Population &lt;65 years</t>
  </si>
  <si>
    <t>Deaths &gt;65years &amp; Population &gt;65 years</t>
  </si>
  <si>
    <t>&lt; 65 years</t>
  </si>
  <si>
    <t>&gt;65 years</t>
  </si>
  <si>
    <t>Statistical analysis</t>
  </si>
  <si>
    <t>Coefficient</t>
  </si>
  <si>
    <t>Correlations analysis</t>
  </si>
  <si>
    <t>Strong Correlation</t>
  </si>
  <si>
    <t>Correlation analysis</t>
  </si>
  <si>
    <t xml:space="preserve">We can observe a strong positive relationship. 
However, it means that the increasing number of population is prone to higher deaths number from flu. At the moment this correlation of variables cannot give a 
guarantee that our hypothesis can be accepted. Further analysis is needed. </t>
  </si>
  <si>
    <t xml:space="preserve">The same happens with this combination of variables.
The correlation is very strong and positive, meaning that the growing amount of older populations is prone to higher amount of flu deaths. To reject or accept the hypothesis, the further analysis is needed. </t>
  </si>
  <si>
    <t xml:space="preserve">Yes. Applying the Central Limit Theorem, the distribution is normal. </t>
  </si>
  <si>
    <t>Dependent Variables</t>
  </si>
  <si>
    <t>Independent variables</t>
  </si>
  <si>
    <t>Group 1</t>
  </si>
  <si>
    <t>Group 2</t>
  </si>
  <si>
    <t>Deaths &gt;65 years</t>
  </si>
  <si>
    <t>People group aged under 65 years did exhibit lower 
mortality than people group aged above 65 years</t>
  </si>
  <si>
    <t>GROUP 1</t>
  </si>
  <si>
    <t xml:space="preserve">Null Hypothesis </t>
  </si>
  <si>
    <t>Deaths &lt;65 years*</t>
  </si>
  <si>
    <t>Deaths &gt;65 years**</t>
  </si>
  <si>
    <t>*&lt;65 years means the age group between 1 and 64 years old</t>
  </si>
  <si>
    <t>**&gt;65 years means the age group equal to 65 years old and older</t>
  </si>
  <si>
    <t>Alternative Hypothesis</t>
  </si>
  <si>
    <t>GROUP 2</t>
  </si>
  <si>
    <t>Dependent Variable</t>
  </si>
  <si>
    <t>Independent variable</t>
  </si>
  <si>
    <t>T-Test</t>
  </si>
  <si>
    <r>
      <t xml:space="preserve">Since we are trying to understand if the mortality rate for people under 65 years will be lower than for people over 65 years old and altertanive hypothesis specifies the expected difference, we need to use </t>
    </r>
    <r>
      <rPr>
        <u/>
        <sz val="11"/>
        <color theme="1"/>
        <rFont val="Calibri"/>
        <family val="2"/>
        <scheme val="minor"/>
      </rPr>
      <t>one-tailed test.</t>
    </r>
  </si>
  <si>
    <r>
      <t xml:space="preserve">Since we are trying to understand if the mortality rate for people over 65 years will be higher than for people under 65 years old and altertanive hypothesis specifies the expected difference, we need to use </t>
    </r>
    <r>
      <rPr>
        <u/>
        <sz val="11"/>
        <color theme="1"/>
        <rFont val="Calibri"/>
        <family val="2"/>
        <scheme val="minor"/>
      </rPr>
      <t>one-tailed test.</t>
    </r>
  </si>
  <si>
    <t>Significance Level</t>
  </si>
  <si>
    <t>alpha = 0.05</t>
  </si>
  <si>
    <t>t-Test: Two-Sample Assuming Unequal Variances</t>
  </si>
  <si>
    <t>Variance</t>
  </si>
  <si>
    <t>Observations</t>
  </si>
  <si>
    <t>Hypothesized Mean Difference</t>
  </si>
  <si>
    <t>df</t>
  </si>
  <si>
    <t>t Stat</t>
  </si>
  <si>
    <t>P(T&lt;=t) one-tail</t>
  </si>
  <si>
    <t>t Critical one-tail</t>
  </si>
  <si>
    <t>P(T&lt;=t) two-tail</t>
  </si>
  <si>
    <t>t Critical two-tail</t>
  </si>
  <si>
    <t>Interpretation:</t>
  </si>
  <si>
    <t>Firstly, we need to identify the strength of the evidence against our null hypothesis. It can be done by finding the p-value. Smaller p-values (closer to 0) gives us better chances to have a power evidence against null hypothesis. In our case the p-value is very small and very close to zero (2,41696467278056E-58).</t>
  </si>
  <si>
    <t xml:space="preserve">Secondly, we can take a look at t-score, 
which identifies the difference between groups. The number 1,64819472437827 is very low what shows very small difference. </t>
  </si>
  <si>
    <t xml:space="preserve">Thirdly, we can interprete our 
conclusions by comparing p-value towards our significance level of 5%. In fact, it is much lower than 0,05 and very close to 0, what help us to reject our null hypothesis. </t>
  </si>
  <si>
    <t>The same here. We need to identify the strength of the evidence against our null hypothesis. It can be done by finding the p-value. Smaller p-values (closer to 0) gives us better chances to have a power evidence against null hypothesis. In our case the p-value is very small and very close to zero (2,75357857286409E-62).</t>
  </si>
  <si>
    <t>The conclusions can be seen in Datasheet Q2.</t>
  </si>
  <si>
    <t>Conclusion</t>
  </si>
  <si>
    <t>The mortality rate for people under 65 years old is not different from the mortality rate for people over 65 years old.</t>
  </si>
  <si>
    <t>The mortality rate for people under 65 years old is lower than the mortality rate for people over 65 years old.</t>
  </si>
  <si>
    <t>The mortality rate for people over 65 years old is not different from the mortality rate for people under 65 years old.</t>
  </si>
  <si>
    <t>The mortality rate for people over 65 years old is higher than the mortality rate for people under 65 years old.</t>
  </si>
  <si>
    <t>MAIN HYPOTHESIS MADE PREVIOUSLY</t>
  </si>
  <si>
    <t xml:space="preserve">By having very low p-value, which is close to 0, we can reject our null hypothesis.
 It denotes that there exist significant difference in the mortality rate between two groups of people (younger than 65 years old and older than 65 years old). It lines up with our hypothesis that the mortality rate for people under 65 years is lower. This result supports our main hypothesis. </t>
  </si>
  <si>
    <t xml:space="preserve">By having very low p-value, which is close to 0, we can reject our null hypothesis. It denotes that there exist significant difference in the mortality rate between two groups of people (younger than 65 years old and older than 65 years old). It lines up with our hypothesis that the mortality rate for people over 65 years is higher. This result supports our main hypothesis. </t>
  </si>
  <si>
    <t xml:space="preserve">How to proceed with our analysis? </t>
  </si>
  <si>
    <t xml:space="preserve">In the Datasheet 2 we have came to conclusion, that our main hypothesis "People group aged under 65 years did exhibit lower mortality than people group aged above 65 years" can be supported. There are some steps we need to do now: 
1. It is time to combine the whole information and continue with preparation for reporting process for our stakeholders. 
2. We need to go back to our Project Management Plan and identify aspects, which remain to be done. 
3. It is necessary to inform our stakeholders that the data is collected and analyzed.
4. To discuss the results and further steps, we need to plan the meetings.
5. Start preparation for the meetings. Combine the data, illustrations, vizualizations and all results that support our hypothesis.
6. Prepare the action plan with steps that are usefull for the project objectives and staff redistribution. 
7. Present the plan and discuss the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</si>
</sst>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
      <name val="Calibri"/>
      <family val="2"/>
      <scheme val="minor"/>
    </font>
    <font>
      <i/>
      <sz val="11"/>
      <color theme="1"/>
      <name val="Calibri"/>
      <family val="2"/>
      <scheme val="minor"/>
    </font>
    <font>
      <b/>
      <sz val="8"/>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39997558519241921"/>
        <bgColor indexed="64"/>
      </patternFill>
    </fill>
  </fills>
  <borders count="13">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49">
    <xf numFmtId="0" fontId="0" fillId="0" borderId="0" xfId="0"/>
    <xf numFmtId="0" fontId="0" fillId="0" borderId="0" xfId="0" applyAlignment="1">
      <alignment horizontal="left"/>
    </xf>
    <xf numFmtId="0" fontId="1" fillId="0" borderId="2" xfId="0" applyFont="1" applyBorder="1" applyAlignment="1">
      <alignment horizontal="left"/>
    </xf>
    <xf numFmtId="0" fontId="1" fillId="0" borderId="3" xfId="0" applyFont="1" applyBorder="1"/>
    <xf numFmtId="0" fontId="1" fillId="0" borderId="4" xfId="0" applyFont="1" applyBorder="1"/>
    <xf numFmtId="164" fontId="0" fillId="0" borderId="0" xfId="1" applyNumberFormat="1" applyFont="1"/>
    <xf numFmtId="0" fontId="1" fillId="0" borderId="5" xfId="0" applyFont="1" applyBorder="1"/>
    <xf numFmtId="0" fontId="0" fillId="0" borderId="6" xfId="0" applyBorder="1"/>
    <xf numFmtId="0" fontId="0" fillId="0" borderId="7" xfId="0" applyBorder="1"/>
    <xf numFmtId="0" fontId="1" fillId="0" borderId="2" xfId="0" applyFont="1" applyBorder="1"/>
    <xf numFmtId="0" fontId="0" fillId="0" borderId="8" xfId="0" applyBorder="1"/>
    <xf numFmtId="0" fontId="0" fillId="0" borderId="9" xfId="0" applyBorder="1"/>
    <xf numFmtId="0" fontId="0" fillId="0" borderId="6" xfId="0" applyBorder="1" applyAlignment="1">
      <alignment horizontal="left"/>
    </xf>
    <xf numFmtId="9" fontId="0" fillId="0" borderId="6" xfId="1" applyFont="1" applyBorder="1" applyAlignment="1">
      <alignment horizontal="left"/>
    </xf>
    <xf numFmtId="0" fontId="0" fillId="0" borderId="6" xfId="0" applyBorder="1" applyAlignment="1">
      <alignment horizontal="right"/>
    </xf>
    <xf numFmtId="9" fontId="0" fillId="0" borderId="6" xfId="1" applyFont="1" applyBorder="1" applyAlignment="1">
      <alignment horizontal="right"/>
    </xf>
    <xf numFmtId="0" fontId="1" fillId="0" borderId="6" xfId="0" applyFont="1" applyBorder="1"/>
    <xf numFmtId="0" fontId="1" fillId="0" borderId="7" xfId="0" applyFont="1" applyBorder="1"/>
    <xf numFmtId="0" fontId="1" fillId="2" borderId="2" xfId="0" applyFont="1" applyFill="1" applyBorder="1"/>
    <xf numFmtId="0" fontId="1" fillId="2" borderId="5" xfId="0" applyFont="1" applyFill="1" applyBorder="1"/>
    <xf numFmtId="164" fontId="0" fillId="0" borderId="0" xfId="0" applyNumberFormat="1"/>
    <xf numFmtId="0" fontId="0" fillId="0" borderId="2" xfId="0" applyBorder="1"/>
    <xf numFmtId="0" fontId="0" fillId="0" borderId="3" xfId="0" applyBorder="1"/>
    <xf numFmtId="0" fontId="0" fillId="0" borderId="5" xfId="0" applyBorder="1" applyAlignment="1">
      <alignment wrapText="1"/>
    </xf>
    <xf numFmtId="0" fontId="0" fillId="0" borderId="6" xfId="0" applyBorder="1" applyAlignment="1">
      <alignment vertical="top" wrapText="1"/>
    </xf>
    <xf numFmtId="0" fontId="1" fillId="0" borderId="6" xfId="0" applyFont="1" applyBorder="1" applyAlignment="1">
      <alignment horizontal="center"/>
    </xf>
    <xf numFmtId="0" fontId="1" fillId="0" borderId="0" xfId="0" applyFont="1" applyAlignment="1">
      <alignment horizontal="center"/>
    </xf>
    <xf numFmtId="0" fontId="0" fillId="0" borderId="6" xfId="0" applyBorder="1" applyAlignment="1">
      <alignment vertical="center"/>
    </xf>
    <xf numFmtId="0" fontId="6" fillId="0" borderId="6" xfId="0" applyFont="1" applyBorder="1"/>
    <xf numFmtId="0" fontId="6" fillId="0" borderId="6" xfId="0" applyFont="1" applyBorder="1" applyAlignment="1">
      <alignment horizontal="left"/>
    </xf>
    <xf numFmtId="0" fontId="6" fillId="0" borderId="6" xfId="0" applyFont="1" applyBorder="1" applyAlignment="1">
      <alignment wrapText="1"/>
    </xf>
    <xf numFmtId="0" fontId="6" fillId="0" borderId="6" xfId="0" applyFont="1" applyBorder="1" applyAlignment="1">
      <alignment vertical="top" wrapText="1"/>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center"/>
    </xf>
    <xf numFmtId="0" fontId="1" fillId="3" borderId="1" xfId="0" applyFont="1" applyFill="1" applyBorder="1" applyAlignment="1">
      <alignment horizontal="center"/>
    </xf>
    <xf numFmtId="0" fontId="1" fillId="0" borderId="7" xfId="0" applyFont="1" applyBorder="1" applyAlignment="1">
      <alignment horizontal="center"/>
    </xf>
    <xf numFmtId="0" fontId="5" fillId="2" borderId="10" xfId="0" applyFont="1" applyFill="1" applyBorder="1" applyAlignment="1">
      <alignment horizontal="center"/>
    </xf>
    <xf numFmtId="0" fontId="0" fillId="0" borderId="5" xfId="0" applyBorder="1" applyAlignment="1">
      <alignment vertical="center" wrapText="1"/>
    </xf>
    <xf numFmtId="0" fontId="0" fillId="0" borderId="6" xfId="0" applyBorder="1" applyAlignment="1">
      <alignment wrapText="1"/>
    </xf>
    <xf numFmtId="0" fontId="4" fillId="0" borderId="6" xfId="0" applyFont="1" applyBorder="1" applyAlignment="1">
      <alignment horizontal="center"/>
    </xf>
    <xf numFmtId="11" fontId="0" fillId="0" borderId="6" xfId="0" applyNumberFormat="1" applyBorder="1"/>
    <xf numFmtId="0" fontId="1" fillId="0" borderId="11" xfId="0" applyFont="1" applyBorder="1"/>
    <xf numFmtId="0" fontId="1" fillId="0" borderId="12" xfId="0" applyFont="1" applyBorder="1"/>
    <xf numFmtId="0" fontId="4" fillId="0" borderId="7" xfId="0" applyFont="1" applyBorder="1" applyAlignment="1">
      <alignment horizontal="center"/>
    </xf>
    <xf numFmtId="0" fontId="1" fillId="4" borderId="6"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91F0-2476-4F8D-B1D6-DD6C5DACC920}">
  <dimension ref="A1:AT460"/>
  <sheetViews>
    <sheetView tabSelected="1" zoomScale="72" workbookViewId="0">
      <selection sqref="A1:M1"/>
    </sheetView>
  </sheetViews>
  <sheetFormatPr defaultRowHeight="15" x14ac:dyDescent="0.25"/>
  <cols>
    <col min="1" max="1" width="22.7109375" bestFit="1" customWidth="1"/>
    <col min="2" max="2" width="11.140625" customWidth="1"/>
    <col min="3" max="11" width="10.42578125" bestFit="1" customWidth="1"/>
    <col min="12" max="12" width="9.85546875" hidden="1" customWidth="1"/>
    <col min="13" max="15" width="16.5703125" customWidth="1"/>
    <col min="16" max="16" width="18.85546875" bestFit="1" customWidth="1"/>
    <col min="17" max="17" width="17.85546875" bestFit="1" customWidth="1"/>
    <col min="18" max="24" width="18.85546875" bestFit="1" customWidth="1"/>
    <col min="25" max="25" width="22.140625" bestFit="1" customWidth="1"/>
    <col min="26" max="26" width="21.140625" bestFit="1" customWidth="1"/>
    <col min="27" max="28" width="21.140625" customWidth="1"/>
    <col min="29" max="29" width="17.140625" bestFit="1" customWidth="1"/>
    <col min="30" max="33" width="10.42578125" bestFit="1" customWidth="1"/>
    <col min="34" max="34" width="9.42578125" bestFit="1" customWidth="1"/>
    <col min="35" max="37" width="10.42578125" bestFit="1" customWidth="1"/>
    <col min="38" max="38" width="13.42578125" bestFit="1" customWidth="1"/>
    <col min="39" max="39" width="9.85546875" bestFit="1" customWidth="1"/>
    <col min="40" max="40" width="10" customWidth="1"/>
    <col min="41" max="41" width="13.28515625" bestFit="1" customWidth="1"/>
    <col min="42" max="42" width="18.28515625" customWidth="1"/>
    <col min="43" max="43" width="35.42578125" bestFit="1" customWidth="1"/>
    <col min="44" max="44" width="35" bestFit="1" customWidth="1"/>
    <col min="45" max="46" width="46.7109375" bestFit="1" customWidth="1"/>
    <col min="47" max="47" width="38.140625" bestFit="1" customWidth="1"/>
    <col min="48" max="48" width="40.42578125" bestFit="1" customWidth="1"/>
  </cols>
  <sheetData>
    <row r="1" spans="1:46" ht="15.75" thickBot="1" x14ac:dyDescent="0.3">
      <c r="A1" s="37" t="s">
        <v>480</v>
      </c>
      <c r="B1" s="37"/>
      <c r="C1" s="37"/>
      <c r="D1" s="37"/>
      <c r="E1" s="37"/>
      <c r="F1" s="37"/>
      <c r="G1" s="37"/>
      <c r="H1" s="37"/>
      <c r="I1" s="37"/>
      <c r="J1" s="37"/>
      <c r="K1" s="37"/>
      <c r="L1" s="37"/>
      <c r="M1" s="37"/>
      <c r="N1" s="38" t="s">
        <v>494</v>
      </c>
      <c r="O1" s="38"/>
      <c r="P1" s="37" t="s">
        <v>483</v>
      </c>
      <c r="Q1" s="37"/>
      <c r="R1" s="37"/>
      <c r="S1" s="37"/>
      <c r="T1" s="37"/>
      <c r="U1" s="37"/>
      <c r="V1" s="37"/>
      <c r="W1" s="37"/>
      <c r="X1" s="37"/>
      <c r="Y1" s="37"/>
      <c r="Z1" s="37"/>
      <c r="AA1" s="38" t="s">
        <v>494</v>
      </c>
      <c r="AB1" s="38"/>
      <c r="AC1" s="34" t="s">
        <v>485</v>
      </c>
      <c r="AD1" s="34"/>
      <c r="AE1" s="34"/>
      <c r="AF1" s="34"/>
      <c r="AG1" s="34"/>
      <c r="AH1" s="34"/>
      <c r="AI1" s="34"/>
      <c r="AJ1" s="34"/>
      <c r="AK1" s="34"/>
      <c r="AL1" s="34"/>
      <c r="AM1" s="34"/>
      <c r="AN1" s="35" t="s">
        <v>516</v>
      </c>
      <c r="AO1" s="36"/>
      <c r="AQ1" s="34" t="s">
        <v>506</v>
      </c>
      <c r="AR1" s="34"/>
      <c r="AS1" s="34"/>
      <c r="AT1" s="34"/>
    </row>
    <row r="2" spans="1:46" ht="15.75" thickBot="1" x14ac:dyDescent="0.3">
      <c r="A2" s="2" t="s">
        <v>0</v>
      </c>
      <c r="B2" s="3" t="s">
        <v>481</v>
      </c>
      <c r="C2" s="3" t="s">
        <v>4</v>
      </c>
      <c r="D2" s="3" t="s">
        <v>5</v>
      </c>
      <c r="E2" s="3" t="s">
        <v>6</v>
      </c>
      <c r="F2" s="3" t="s">
        <v>7</v>
      </c>
      <c r="G2" s="3" t="s">
        <v>8</v>
      </c>
      <c r="H2" s="3" t="s">
        <v>9</v>
      </c>
      <c r="I2" s="3" t="s">
        <v>10</v>
      </c>
      <c r="J2" s="3" t="s">
        <v>11</v>
      </c>
      <c r="K2" s="3" t="s">
        <v>12</v>
      </c>
      <c r="L2" s="3" t="s">
        <v>13</v>
      </c>
      <c r="M2" s="3" t="s">
        <v>482</v>
      </c>
      <c r="N2" s="3" t="s">
        <v>497</v>
      </c>
      <c r="O2" s="3" t="s">
        <v>498</v>
      </c>
      <c r="P2" s="3" t="s">
        <v>2</v>
      </c>
      <c r="Q2" s="3" t="s">
        <v>14</v>
      </c>
      <c r="R2" s="3" t="s">
        <v>479</v>
      </c>
      <c r="S2" s="3" t="s">
        <v>15</v>
      </c>
      <c r="T2" s="3" t="s">
        <v>16</v>
      </c>
      <c r="U2" s="3" t="s">
        <v>17</v>
      </c>
      <c r="V2" s="3" t="s">
        <v>18</v>
      </c>
      <c r="W2" s="3" t="s">
        <v>19</v>
      </c>
      <c r="X2" s="3" t="s">
        <v>20</v>
      </c>
      <c r="Y2" s="3" t="s">
        <v>3</v>
      </c>
      <c r="Z2" s="4" t="s">
        <v>1</v>
      </c>
      <c r="AA2" s="4" t="s">
        <v>495</v>
      </c>
      <c r="AB2" s="4" t="s">
        <v>496</v>
      </c>
      <c r="AC2" s="3" t="s">
        <v>481</v>
      </c>
      <c r="AD2" s="3" t="s">
        <v>4</v>
      </c>
      <c r="AE2" s="3" t="s">
        <v>5</v>
      </c>
      <c r="AF2" s="3" t="s">
        <v>6</v>
      </c>
      <c r="AG2" s="3" t="s">
        <v>7</v>
      </c>
      <c r="AH2" s="3" t="s">
        <v>8</v>
      </c>
      <c r="AI2" s="3" t="s">
        <v>9</v>
      </c>
      <c r="AJ2" s="3" t="s">
        <v>10</v>
      </c>
      <c r="AK2" s="3" t="s">
        <v>11</v>
      </c>
      <c r="AL2" s="3" t="s">
        <v>12</v>
      </c>
      <c r="AM2" s="6" t="s">
        <v>484</v>
      </c>
      <c r="AN2" s="6" t="s">
        <v>514</v>
      </c>
      <c r="AO2" s="6" t="s">
        <v>515</v>
      </c>
      <c r="AQ2" s="9" t="s">
        <v>497</v>
      </c>
      <c r="AR2" s="3" t="s">
        <v>498</v>
      </c>
      <c r="AS2" s="4" t="s">
        <v>495</v>
      </c>
      <c r="AT2" s="4" t="s">
        <v>496</v>
      </c>
    </row>
    <row r="3" spans="1:46" ht="15.75" thickBot="1" x14ac:dyDescent="0.3">
      <c r="A3" s="1" t="s">
        <v>21</v>
      </c>
      <c r="B3">
        <v>0</v>
      </c>
      <c r="C3">
        <v>0</v>
      </c>
      <c r="D3">
        <v>0</v>
      </c>
      <c r="E3">
        <v>0</v>
      </c>
      <c r="F3">
        <v>23</v>
      </c>
      <c r="G3">
        <v>0</v>
      </c>
      <c r="H3">
        <v>32</v>
      </c>
      <c r="I3">
        <v>83</v>
      </c>
      <c r="J3">
        <v>261</v>
      </c>
      <c r="K3">
        <v>356</v>
      </c>
      <c r="L3">
        <v>0</v>
      </c>
      <c r="M3">
        <v>755</v>
      </c>
      <c r="N3">
        <f>SUM(B3:H3)</f>
        <v>55</v>
      </c>
      <c r="O3">
        <f>SUM(I3:K3)</f>
        <v>700</v>
      </c>
      <c r="P3">
        <v>307928.86300000001</v>
      </c>
      <c r="Q3">
        <v>619584.35199999996</v>
      </c>
      <c r="R3">
        <v>656445.02499999991</v>
      </c>
      <c r="S3">
        <v>601454.68900000001</v>
      </c>
      <c r="T3">
        <v>631297.47299999988</v>
      </c>
      <c r="U3">
        <v>665153.42000000027</v>
      </c>
      <c r="V3">
        <v>525898.70899999992</v>
      </c>
      <c r="W3">
        <v>336355.46100000001</v>
      </c>
      <c r="X3">
        <v>213823.889</v>
      </c>
      <c r="Y3">
        <v>76362.826000000015</v>
      </c>
      <c r="Z3">
        <v>4633360</v>
      </c>
      <c r="AA3">
        <f>SUM(P3:V3)</f>
        <v>4007762.5309999995</v>
      </c>
      <c r="AB3">
        <f>SUM(W3:Y3)</f>
        <v>626542.17599999998</v>
      </c>
      <c r="AC3" s="5">
        <f t="shared" ref="AC3:AC34" si="0">B3/P3</f>
        <v>0</v>
      </c>
      <c r="AD3" s="5">
        <f t="shared" ref="AD3:AD34" si="1">C3/Q3</f>
        <v>0</v>
      </c>
      <c r="AE3" s="5">
        <f t="shared" ref="AE3:AE34" si="2">D3/R3</f>
        <v>0</v>
      </c>
      <c r="AF3" s="5">
        <f t="shared" ref="AF3:AF34" si="3">E3/S3</f>
        <v>0</v>
      </c>
      <c r="AG3" s="5">
        <f t="shared" ref="AG3:AG34" si="4">F3/T3</f>
        <v>3.6432903636856476E-5</v>
      </c>
      <c r="AH3" s="5">
        <f t="shared" ref="AH3:AH34" si="5">G3/U3</f>
        <v>0</v>
      </c>
      <c r="AI3" s="5">
        <f t="shared" ref="AI3:AI34" si="6">H3/V3</f>
        <v>6.0848219347882073E-5</v>
      </c>
      <c r="AJ3" s="5">
        <f t="shared" ref="AJ3:AJ34" si="7">I3/W3</f>
        <v>2.4676275435884777E-4</v>
      </c>
      <c r="AK3" s="5">
        <f t="shared" ref="AK3:AK34" si="8">J3/X3</f>
        <v>1.2206306845349727E-3</v>
      </c>
      <c r="AL3" s="5">
        <f t="shared" ref="AL3:AL34" si="9">K3/Y3</f>
        <v>4.6619542341190976E-3</v>
      </c>
      <c r="AM3" s="5">
        <f>M3/Z3</f>
        <v>1.6294870245351105E-4</v>
      </c>
      <c r="AN3" s="20">
        <f>N3/AA3</f>
        <v>1.3723367982652564E-5</v>
      </c>
      <c r="AO3" s="20">
        <f>O3/AB3</f>
        <v>1.1172432229047578E-3</v>
      </c>
      <c r="AP3" s="6" t="s">
        <v>490</v>
      </c>
      <c r="AQ3" s="10">
        <f>_xlfn.VAR.S(N3:N460)</f>
        <v>22940.427054169493</v>
      </c>
      <c r="AR3" s="8">
        <f>_xlfn.VAR.S(O3:O460)</f>
        <v>1029237.0112658022</v>
      </c>
      <c r="AS3" s="8">
        <f>_xlfn.VAR.S(AA3:AA460)</f>
        <v>35368896160244.961</v>
      </c>
      <c r="AT3" s="8">
        <f>_xlfn.VAR.S(AB3:AB460)</f>
        <v>787320711513.49792</v>
      </c>
    </row>
    <row r="4" spans="1:46" ht="15.75" thickBot="1" x14ac:dyDescent="0.3">
      <c r="A4" s="1" t="s">
        <v>22</v>
      </c>
      <c r="B4">
        <v>0</v>
      </c>
      <c r="C4">
        <v>0</v>
      </c>
      <c r="D4">
        <v>0</v>
      </c>
      <c r="E4">
        <v>0</v>
      </c>
      <c r="F4">
        <v>10</v>
      </c>
      <c r="G4">
        <v>0</v>
      </c>
      <c r="H4">
        <v>45</v>
      </c>
      <c r="I4">
        <v>143</v>
      </c>
      <c r="J4">
        <v>263</v>
      </c>
      <c r="K4">
        <v>348</v>
      </c>
      <c r="L4">
        <v>0</v>
      </c>
      <c r="M4">
        <v>809</v>
      </c>
      <c r="N4">
        <f t="shared" ref="N4:N67" si="10">SUM(B4:H4)</f>
        <v>55</v>
      </c>
      <c r="O4">
        <f t="shared" ref="O4:O67" si="11">SUM(I4:K4)</f>
        <v>754</v>
      </c>
      <c r="P4">
        <v>301921.90099999995</v>
      </c>
      <c r="Q4">
        <v>625364.9110000002</v>
      </c>
      <c r="R4">
        <v>669551.26100000006</v>
      </c>
      <c r="S4">
        <v>595517.90399999998</v>
      </c>
      <c r="T4">
        <v>631381.04400000011</v>
      </c>
      <c r="U4">
        <v>682985.55800000008</v>
      </c>
      <c r="V4">
        <v>554534.03099999996</v>
      </c>
      <c r="W4">
        <v>352232.08499999985</v>
      </c>
      <c r="X4">
        <v>206970.83499999999</v>
      </c>
      <c r="Y4">
        <v>73898.580999999962</v>
      </c>
      <c r="Z4">
        <v>4690952</v>
      </c>
      <c r="AA4">
        <f t="shared" ref="AA4:AA67" si="12">SUM(P4:V4)</f>
        <v>4061256.6100000008</v>
      </c>
      <c r="AB4">
        <f t="shared" ref="AB4:AB67" si="13">SUM(W4:Y4)</f>
        <v>633101.50099999981</v>
      </c>
      <c r="AC4" s="5">
        <f t="shared" si="0"/>
        <v>0</v>
      </c>
      <c r="AD4" s="5">
        <f t="shared" si="1"/>
        <v>0</v>
      </c>
      <c r="AE4" s="5">
        <f t="shared" si="2"/>
        <v>0</v>
      </c>
      <c r="AF4" s="5">
        <f t="shared" si="3"/>
        <v>0</v>
      </c>
      <c r="AG4" s="5">
        <f t="shared" si="4"/>
        <v>1.5838296215937707E-5</v>
      </c>
      <c r="AH4" s="5">
        <f t="shared" si="5"/>
        <v>0</v>
      </c>
      <c r="AI4" s="5">
        <f t="shared" si="6"/>
        <v>8.1149212644083879E-5</v>
      </c>
      <c r="AJ4" s="5">
        <f t="shared" si="7"/>
        <v>4.0598232270634878E-4</v>
      </c>
      <c r="AK4" s="5">
        <f t="shared" si="8"/>
        <v>1.2707104360863211E-3</v>
      </c>
      <c r="AL4" s="5">
        <f t="shared" si="9"/>
        <v>4.7091567292746822E-3</v>
      </c>
      <c r="AM4" s="5">
        <f t="shared" ref="AM4:AM67" si="14">M4/Z4</f>
        <v>1.7245966277207696E-4</v>
      </c>
      <c r="AN4" s="20">
        <f t="shared" ref="AN4:AN67" si="15">N4/AA4</f>
        <v>1.3542606459432759E-5</v>
      </c>
      <c r="AO4" s="20">
        <f t="shared" ref="AO4:AO67" si="16">O4/AB4</f>
        <v>1.190962268781606E-3</v>
      </c>
      <c r="AP4" s="6" t="s">
        <v>507</v>
      </c>
      <c r="AQ4" s="11">
        <f>_xlfn.STDEV.S(N3:N460)</f>
        <v>151.46097535064766</v>
      </c>
      <c r="AR4" s="7">
        <f>_xlfn.STDEV.S(O3:O460)</f>
        <v>1014.513189301057</v>
      </c>
      <c r="AS4" s="7">
        <f>_xlfn.STDEV.S(AA3:AA460)</f>
        <v>5947175.4775056839</v>
      </c>
      <c r="AT4" s="7">
        <f>_xlfn.STDEV.S(AB3:AB460)</f>
        <v>887310.94409654266</v>
      </c>
    </row>
    <row r="5" spans="1:46" ht="15.75" thickBot="1" x14ac:dyDescent="0.3">
      <c r="A5" s="1" t="s">
        <v>23</v>
      </c>
      <c r="B5">
        <v>0</v>
      </c>
      <c r="C5">
        <v>0</v>
      </c>
      <c r="D5">
        <v>0</v>
      </c>
      <c r="E5">
        <v>0</v>
      </c>
      <c r="F5">
        <v>0</v>
      </c>
      <c r="G5">
        <v>0</v>
      </c>
      <c r="H5">
        <v>20</v>
      </c>
      <c r="I5">
        <v>116</v>
      </c>
      <c r="J5">
        <v>292</v>
      </c>
      <c r="K5">
        <v>348</v>
      </c>
      <c r="L5">
        <v>0</v>
      </c>
      <c r="M5">
        <v>776</v>
      </c>
      <c r="N5">
        <f t="shared" si="10"/>
        <v>20</v>
      </c>
      <c r="O5">
        <f t="shared" si="11"/>
        <v>756</v>
      </c>
      <c r="P5">
        <v>302645.11100000021</v>
      </c>
      <c r="Q5">
        <v>624919.08400000003</v>
      </c>
      <c r="R5">
        <v>673867.16500000004</v>
      </c>
      <c r="S5">
        <v>600455.63200000022</v>
      </c>
      <c r="T5">
        <v>621939.20399999979</v>
      </c>
      <c r="U5">
        <v>685075.27399999986</v>
      </c>
      <c r="V5">
        <v>571409.12400000007</v>
      </c>
      <c r="W5">
        <v>360470.78399999993</v>
      </c>
      <c r="X5">
        <v>209145.81499999997</v>
      </c>
      <c r="Y5">
        <v>74465.832000000009</v>
      </c>
      <c r="Z5">
        <v>4724265</v>
      </c>
      <c r="AA5">
        <f t="shared" si="12"/>
        <v>4080310.5940000005</v>
      </c>
      <c r="AB5">
        <f t="shared" si="13"/>
        <v>644082.43099999998</v>
      </c>
      <c r="AC5" s="5">
        <f t="shared" si="0"/>
        <v>0</v>
      </c>
      <c r="AD5" s="5">
        <f t="shared" si="1"/>
        <v>0</v>
      </c>
      <c r="AE5" s="5">
        <f t="shared" si="2"/>
        <v>0</v>
      </c>
      <c r="AF5" s="5">
        <f t="shared" si="3"/>
        <v>0</v>
      </c>
      <c r="AG5" s="5">
        <f t="shared" si="4"/>
        <v>0</v>
      </c>
      <c r="AH5" s="5">
        <f t="shared" si="5"/>
        <v>0</v>
      </c>
      <c r="AI5" s="5">
        <f t="shared" si="6"/>
        <v>3.5001191195539956E-5</v>
      </c>
      <c r="AJ5" s="5">
        <f t="shared" si="7"/>
        <v>3.2180139181543218E-4</v>
      </c>
      <c r="AK5" s="5">
        <f t="shared" si="8"/>
        <v>1.3961551179018333E-3</v>
      </c>
      <c r="AL5" s="5">
        <f t="shared" si="9"/>
        <v>4.6732842520311856E-3</v>
      </c>
      <c r="AM5" s="5">
        <f t="shared" si="14"/>
        <v>1.6425835553255375E-4</v>
      </c>
      <c r="AN5" s="20">
        <f t="shared" si="15"/>
        <v>4.901587646148684E-6</v>
      </c>
      <c r="AO5" s="20">
        <f t="shared" si="16"/>
        <v>1.1737628036620053E-3</v>
      </c>
      <c r="AP5" s="6" t="s">
        <v>492</v>
      </c>
      <c r="AQ5" s="11">
        <f>AVERAGE(N3:N460)</f>
        <v>78.936681222707421</v>
      </c>
      <c r="AR5" s="7">
        <f>AVERAGE(O3:O460)</f>
        <v>828.09170305676855</v>
      </c>
      <c r="AS5" s="7">
        <f>AVERAGE(AA3:AA460)</f>
        <v>5177169.8977729278</v>
      </c>
      <c r="AT5" s="7">
        <f>AVERAGE(AB3:AB460)</f>
        <v>808604.37974454171</v>
      </c>
    </row>
    <row r="6" spans="1:46" ht="15.75" thickBot="1" x14ac:dyDescent="0.3">
      <c r="A6" s="1" t="s">
        <v>24</v>
      </c>
      <c r="B6">
        <v>0</v>
      </c>
      <c r="C6">
        <v>0</v>
      </c>
      <c r="D6">
        <v>0</v>
      </c>
      <c r="E6">
        <v>0</v>
      </c>
      <c r="F6">
        <v>0</v>
      </c>
      <c r="G6">
        <v>0</v>
      </c>
      <c r="H6">
        <v>25</v>
      </c>
      <c r="I6">
        <v>108</v>
      </c>
      <c r="J6">
        <v>270</v>
      </c>
      <c r="K6">
        <v>358</v>
      </c>
      <c r="L6">
        <v>0</v>
      </c>
      <c r="M6">
        <v>761</v>
      </c>
      <c r="N6">
        <f t="shared" si="10"/>
        <v>25</v>
      </c>
      <c r="O6">
        <f t="shared" si="11"/>
        <v>736</v>
      </c>
      <c r="P6">
        <v>302847.39999999997</v>
      </c>
      <c r="Q6">
        <v>624077.66300000018</v>
      </c>
      <c r="R6">
        <v>674199.30700000003</v>
      </c>
      <c r="S6">
        <v>603676.54700000002</v>
      </c>
      <c r="T6">
        <v>616048.4149999998</v>
      </c>
      <c r="U6">
        <v>684826.67400000023</v>
      </c>
      <c r="V6">
        <v>587063.16999999981</v>
      </c>
      <c r="W6">
        <v>372130.75900000002</v>
      </c>
      <c r="X6">
        <v>208944.76600000003</v>
      </c>
      <c r="Y6">
        <v>77051.362999999998</v>
      </c>
      <c r="Z6">
        <v>4750975</v>
      </c>
      <c r="AA6">
        <f t="shared" si="12"/>
        <v>4092739.1760000004</v>
      </c>
      <c r="AB6">
        <f t="shared" si="13"/>
        <v>658126.88800000004</v>
      </c>
      <c r="AC6" s="5">
        <f t="shared" si="0"/>
        <v>0</v>
      </c>
      <c r="AD6" s="5">
        <f t="shared" si="1"/>
        <v>0</v>
      </c>
      <c r="AE6" s="5">
        <f t="shared" si="2"/>
        <v>0</v>
      </c>
      <c r="AF6" s="5">
        <f t="shared" si="3"/>
        <v>0</v>
      </c>
      <c r="AG6" s="5">
        <f t="shared" si="4"/>
        <v>0</v>
      </c>
      <c r="AH6" s="5">
        <f t="shared" si="5"/>
        <v>0</v>
      </c>
      <c r="AI6" s="5">
        <f t="shared" si="6"/>
        <v>4.258485505060726E-5</v>
      </c>
      <c r="AJ6" s="5">
        <f t="shared" si="7"/>
        <v>2.9022056733557999E-4</v>
      </c>
      <c r="AK6" s="5">
        <f t="shared" si="8"/>
        <v>1.2922075300991266E-3</v>
      </c>
      <c r="AL6" s="5">
        <f t="shared" si="9"/>
        <v>4.6462513583309358E-3</v>
      </c>
      <c r="AM6" s="5">
        <f t="shared" si="14"/>
        <v>1.6017764774598899E-4</v>
      </c>
      <c r="AN6" s="20">
        <f t="shared" si="15"/>
        <v>6.1083785027399451E-6</v>
      </c>
      <c r="AO6" s="20">
        <f t="shared" si="16"/>
        <v>1.1183253767926892E-3</v>
      </c>
      <c r="AP6" s="9" t="s">
        <v>508</v>
      </c>
      <c r="AQ6" s="7">
        <f>AQ5-AQ4*2</f>
        <v>-223.9852694785879</v>
      </c>
      <c r="AR6" s="7">
        <f t="shared" ref="AR6:AT6" si="17">AR5-AR4*2</f>
        <v>-1200.9346755453453</v>
      </c>
      <c r="AS6" s="7">
        <f t="shared" si="17"/>
        <v>-6717181.05723844</v>
      </c>
      <c r="AT6" s="7">
        <f t="shared" si="17"/>
        <v>-966017.50844854361</v>
      </c>
    </row>
    <row r="7" spans="1:46" ht="15.75" thickBot="1" x14ac:dyDescent="0.3">
      <c r="A7" s="1" t="s">
        <v>25</v>
      </c>
      <c r="B7">
        <v>0</v>
      </c>
      <c r="C7">
        <v>0</v>
      </c>
      <c r="D7">
        <v>0</v>
      </c>
      <c r="E7">
        <v>0</v>
      </c>
      <c r="F7">
        <v>10</v>
      </c>
      <c r="G7">
        <v>0</v>
      </c>
      <c r="H7">
        <v>84</v>
      </c>
      <c r="I7">
        <v>103</v>
      </c>
      <c r="J7">
        <v>283</v>
      </c>
      <c r="K7">
        <v>381</v>
      </c>
      <c r="L7">
        <v>0</v>
      </c>
      <c r="M7">
        <v>861</v>
      </c>
      <c r="N7">
        <f t="shared" si="10"/>
        <v>94</v>
      </c>
      <c r="O7">
        <f t="shared" si="11"/>
        <v>767</v>
      </c>
      <c r="P7">
        <v>290870.39500000002</v>
      </c>
      <c r="Q7">
        <v>604713.48800000013</v>
      </c>
      <c r="R7">
        <v>661689.4990000003</v>
      </c>
      <c r="S7">
        <v>593373.64399999997</v>
      </c>
      <c r="T7">
        <v>593672.81900000002</v>
      </c>
      <c r="U7">
        <v>659090.59899999993</v>
      </c>
      <c r="V7">
        <v>583277.13099999982</v>
      </c>
      <c r="W7">
        <v>375177.94600000005</v>
      </c>
      <c r="X7">
        <v>207296.82999999996</v>
      </c>
      <c r="Y7">
        <v>76518.604999999981</v>
      </c>
      <c r="Z7">
        <v>4644134</v>
      </c>
      <c r="AA7">
        <f t="shared" si="12"/>
        <v>3986687.5750000002</v>
      </c>
      <c r="AB7">
        <f t="shared" si="13"/>
        <v>658993.38100000005</v>
      </c>
      <c r="AC7" s="5">
        <f t="shared" si="0"/>
        <v>0</v>
      </c>
      <c r="AD7" s="5">
        <f t="shared" si="1"/>
        <v>0</v>
      </c>
      <c r="AE7" s="5">
        <f t="shared" si="2"/>
        <v>0</v>
      </c>
      <c r="AF7" s="5">
        <f t="shared" si="3"/>
        <v>0</v>
      </c>
      <c r="AG7" s="5">
        <f t="shared" si="4"/>
        <v>1.6844294837086013E-5</v>
      </c>
      <c r="AH7" s="5">
        <f t="shared" si="5"/>
        <v>0</v>
      </c>
      <c r="AI7" s="5">
        <f t="shared" si="6"/>
        <v>1.4401387528426864E-4</v>
      </c>
      <c r="AJ7" s="5">
        <f t="shared" si="7"/>
        <v>2.7453639292539863E-4</v>
      </c>
      <c r="AK7" s="5">
        <f t="shared" si="8"/>
        <v>1.3651921257068912E-3</v>
      </c>
      <c r="AL7" s="5">
        <f t="shared" si="9"/>
        <v>4.979181206975743E-3</v>
      </c>
      <c r="AM7" s="5">
        <f t="shared" si="14"/>
        <v>1.8539516732290671E-4</v>
      </c>
      <c r="AN7" s="20">
        <f t="shared" si="15"/>
        <v>2.357847165889341E-5</v>
      </c>
      <c r="AO7" s="20">
        <f t="shared" si="16"/>
        <v>1.163896363930247E-3</v>
      </c>
      <c r="AP7" s="9" t="s">
        <v>509</v>
      </c>
      <c r="AQ7" s="7">
        <f>AQ5+AQ4*2</f>
        <v>381.85863192400274</v>
      </c>
      <c r="AR7" s="7">
        <f t="shared" ref="AR7:AT7" si="18">AR5+AR4*2</f>
        <v>2857.1180816588826</v>
      </c>
      <c r="AS7" s="7">
        <f t="shared" si="18"/>
        <v>17071520.852784295</v>
      </c>
      <c r="AT7" s="7">
        <f t="shared" si="18"/>
        <v>2583226.2679376272</v>
      </c>
    </row>
    <row r="8" spans="1:46" ht="15.75" thickBot="1" x14ac:dyDescent="0.3">
      <c r="A8" s="1" t="s">
        <v>26</v>
      </c>
      <c r="B8">
        <v>0</v>
      </c>
      <c r="C8">
        <v>0</v>
      </c>
      <c r="D8">
        <v>0</v>
      </c>
      <c r="E8">
        <v>15</v>
      </c>
      <c r="F8">
        <v>41</v>
      </c>
      <c r="G8">
        <v>0</v>
      </c>
      <c r="H8">
        <v>58</v>
      </c>
      <c r="I8">
        <v>167</v>
      </c>
      <c r="J8">
        <v>261</v>
      </c>
      <c r="K8">
        <v>345</v>
      </c>
      <c r="L8">
        <v>0</v>
      </c>
      <c r="M8">
        <v>887</v>
      </c>
      <c r="N8">
        <f t="shared" si="10"/>
        <v>114</v>
      </c>
      <c r="O8">
        <f t="shared" si="11"/>
        <v>773</v>
      </c>
      <c r="P8">
        <v>280763.57899999997</v>
      </c>
      <c r="Q8">
        <v>585212.74899999995</v>
      </c>
      <c r="R8">
        <v>634099.12400000007</v>
      </c>
      <c r="S8">
        <v>583109.21900000004</v>
      </c>
      <c r="T8">
        <v>572361.62399999995</v>
      </c>
      <c r="U8">
        <v>630741.91700000002</v>
      </c>
      <c r="V8">
        <v>571194.49200000009</v>
      </c>
      <c r="W8">
        <v>370208.02700000006</v>
      </c>
      <c r="X8">
        <v>201733.93699999998</v>
      </c>
      <c r="Y8">
        <v>74948.271000000022</v>
      </c>
      <c r="Z8">
        <v>4505293</v>
      </c>
      <c r="AA8">
        <f t="shared" si="12"/>
        <v>3857482.7039999999</v>
      </c>
      <c r="AB8">
        <f t="shared" si="13"/>
        <v>646890.2350000001</v>
      </c>
      <c r="AC8" s="5">
        <f t="shared" si="0"/>
        <v>0</v>
      </c>
      <c r="AD8" s="5">
        <f t="shared" si="1"/>
        <v>0</v>
      </c>
      <c r="AE8" s="5">
        <f t="shared" si="2"/>
        <v>0</v>
      </c>
      <c r="AF8" s="5">
        <f t="shared" si="3"/>
        <v>2.5724168837056233E-5</v>
      </c>
      <c r="AG8" s="5">
        <f t="shared" si="4"/>
        <v>7.1633034572562474E-5</v>
      </c>
      <c r="AH8" s="5">
        <f t="shared" si="5"/>
        <v>0</v>
      </c>
      <c r="AI8" s="5">
        <f t="shared" si="6"/>
        <v>1.0154159539759707E-4</v>
      </c>
      <c r="AJ8" s="5">
        <f t="shared" si="7"/>
        <v>4.5109772835908818E-4</v>
      </c>
      <c r="AK8" s="5">
        <f t="shared" si="8"/>
        <v>1.2937833062763259E-3</v>
      </c>
      <c r="AL8" s="5">
        <f t="shared" si="9"/>
        <v>4.6031749017932631E-3</v>
      </c>
      <c r="AM8" s="5">
        <f t="shared" si="14"/>
        <v>1.9687953702456201E-4</v>
      </c>
      <c r="AN8" s="20">
        <f t="shared" si="15"/>
        <v>2.9552951690953326E-5</v>
      </c>
      <c r="AO8" s="20">
        <f t="shared" si="16"/>
        <v>1.194947702371794E-3</v>
      </c>
      <c r="AP8" s="9" t="s">
        <v>510</v>
      </c>
      <c r="AQ8" s="14">
        <f>COUNTIF(N3:N460, "&gt;=381,8586319")</f>
        <v>30</v>
      </c>
      <c r="AR8" s="14">
        <f>COUNTIF(O3:O460, "&gt;=2857,11808165888")</f>
        <v>18</v>
      </c>
      <c r="AS8" s="14">
        <f>COUNTIF(AA3:AA460, "&gt;=17071520,8527843")</f>
        <v>18</v>
      </c>
      <c r="AT8" s="14">
        <f>COUNTIF(AB3:AB460, "&gt;=2583226,26793763")</f>
        <v>29</v>
      </c>
    </row>
    <row r="9" spans="1:46" ht="15.75" thickBot="1" x14ac:dyDescent="0.3">
      <c r="A9" s="1" t="s">
        <v>27</v>
      </c>
      <c r="B9">
        <v>0</v>
      </c>
      <c r="C9">
        <v>0</v>
      </c>
      <c r="D9">
        <v>0</v>
      </c>
      <c r="E9">
        <v>0</v>
      </c>
      <c r="F9">
        <v>0</v>
      </c>
      <c r="G9">
        <v>0</v>
      </c>
      <c r="H9">
        <v>102</v>
      </c>
      <c r="I9">
        <v>186</v>
      </c>
      <c r="J9">
        <v>308</v>
      </c>
      <c r="K9">
        <v>381</v>
      </c>
      <c r="L9">
        <v>0</v>
      </c>
      <c r="M9">
        <v>977</v>
      </c>
      <c r="N9">
        <f t="shared" si="10"/>
        <v>102</v>
      </c>
      <c r="O9">
        <f t="shared" si="11"/>
        <v>875</v>
      </c>
      <c r="P9">
        <v>270692.09499999997</v>
      </c>
      <c r="Q9">
        <v>568933.46499999997</v>
      </c>
      <c r="R9">
        <v>611666.47200000007</v>
      </c>
      <c r="S9">
        <v>573314.70200000005</v>
      </c>
      <c r="T9">
        <v>556205.99600000004</v>
      </c>
      <c r="U9">
        <v>605333.52600000007</v>
      </c>
      <c r="V9">
        <v>564364.23699999985</v>
      </c>
      <c r="W9">
        <v>372908.18599999999</v>
      </c>
      <c r="X9">
        <v>197623.58299999996</v>
      </c>
      <c r="Y9">
        <v>73346.554000000018</v>
      </c>
      <c r="Z9">
        <v>4394374</v>
      </c>
      <c r="AA9">
        <f t="shared" si="12"/>
        <v>3750510.4930000002</v>
      </c>
      <c r="AB9">
        <f t="shared" si="13"/>
        <v>643878.32299999997</v>
      </c>
      <c r="AC9" s="5">
        <f t="shared" si="0"/>
        <v>0</v>
      </c>
      <c r="AD9" s="5">
        <f t="shared" si="1"/>
        <v>0</v>
      </c>
      <c r="AE9" s="5">
        <f t="shared" si="2"/>
        <v>0</v>
      </c>
      <c r="AF9" s="5">
        <f t="shared" si="3"/>
        <v>0</v>
      </c>
      <c r="AG9" s="5">
        <f t="shared" si="4"/>
        <v>0</v>
      </c>
      <c r="AH9" s="5">
        <f t="shared" si="5"/>
        <v>0</v>
      </c>
      <c r="AI9" s="5">
        <f t="shared" si="6"/>
        <v>1.8073434373198956E-4</v>
      </c>
      <c r="AJ9" s="5">
        <f t="shared" si="7"/>
        <v>4.9878229275449591E-4</v>
      </c>
      <c r="AK9" s="5">
        <f t="shared" si="8"/>
        <v>1.5585184486812996E-3</v>
      </c>
      <c r="AL9" s="5">
        <f t="shared" si="9"/>
        <v>5.1945180682926142E-3</v>
      </c>
      <c r="AM9" s="5">
        <f t="shared" si="14"/>
        <v>2.223297334273323E-4</v>
      </c>
      <c r="AN9" s="20">
        <f t="shared" si="15"/>
        <v>2.7196297728102367E-5</v>
      </c>
      <c r="AO9" s="20">
        <f t="shared" si="16"/>
        <v>1.3589524118829514E-3</v>
      </c>
      <c r="AP9" s="9" t="s">
        <v>511</v>
      </c>
      <c r="AQ9" s="14">
        <f>COUNTA(N3:N460)</f>
        <v>458</v>
      </c>
      <c r="AR9" s="14">
        <f>COUNTA(O3:O460)</f>
        <v>458</v>
      </c>
      <c r="AS9" s="14">
        <f>COUNTA(AA3:AA460)</f>
        <v>458</v>
      </c>
      <c r="AT9" s="14">
        <f>COUNTA(AB3:AB460)</f>
        <v>458</v>
      </c>
    </row>
    <row r="10" spans="1:46" ht="15.75" thickBot="1" x14ac:dyDescent="0.3">
      <c r="A10" s="1" t="s">
        <v>28</v>
      </c>
      <c r="B10">
        <v>0</v>
      </c>
      <c r="C10">
        <v>0</v>
      </c>
      <c r="D10">
        <v>0</v>
      </c>
      <c r="E10">
        <v>0</v>
      </c>
      <c r="F10">
        <v>12</v>
      </c>
      <c r="G10">
        <v>0</v>
      </c>
      <c r="H10">
        <v>106</v>
      </c>
      <c r="I10">
        <v>191</v>
      </c>
      <c r="J10">
        <v>277</v>
      </c>
      <c r="K10">
        <v>289</v>
      </c>
      <c r="L10">
        <v>0</v>
      </c>
      <c r="M10">
        <v>875</v>
      </c>
      <c r="N10">
        <f t="shared" si="10"/>
        <v>118</v>
      </c>
      <c r="O10">
        <f t="shared" si="11"/>
        <v>757</v>
      </c>
      <c r="P10">
        <v>275133.25299999997</v>
      </c>
      <c r="Q10">
        <v>581878.04999999993</v>
      </c>
      <c r="R10">
        <v>626956.56500000029</v>
      </c>
      <c r="S10">
        <v>590616.87599999993</v>
      </c>
      <c r="T10">
        <v>571410.53099999984</v>
      </c>
      <c r="U10">
        <v>616254.86</v>
      </c>
      <c r="V10">
        <v>589274.05000000016</v>
      </c>
      <c r="W10">
        <v>405060.60699999984</v>
      </c>
      <c r="X10">
        <v>209906.39200000002</v>
      </c>
      <c r="Y10">
        <v>76330.944000000003</v>
      </c>
      <c r="Z10">
        <v>4543394</v>
      </c>
      <c r="AA10">
        <f t="shared" si="12"/>
        <v>3851524.1850000001</v>
      </c>
      <c r="AB10">
        <f t="shared" si="13"/>
        <v>691297.94299999985</v>
      </c>
      <c r="AC10" s="5">
        <f t="shared" si="0"/>
        <v>0</v>
      </c>
      <c r="AD10" s="5">
        <f t="shared" si="1"/>
        <v>0</v>
      </c>
      <c r="AE10" s="5">
        <f t="shared" si="2"/>
        <v>0</v>
      </c>
      <c r="AF10" s="5">
        <f t="shared" si="3"/>
        <v>0</v>
      </c>
      <c r="AG10" s="5">
        <f t="shared" si="4"/>
        <v>2.1000663006681625E-5</v>
      </c>
      <c r="AH10" s="5">
        <f t="shared" si="5"/>
        <v>0</v>
      </c>
      <c r="AI10" s="5">
        <f t="shared" si="6"/>
        <v>1.7988234845909128E-4</v>
      </c>
      <c r="AJ10" s="5">
        <f t="shared" si="7"/>
        <v>4.7153437460779808E-4</v>
      </c>
      <c r="AK10" s="5">
        <f t="shared" si="8"/>
        <v>1.3196358498696885E-3</v>
      </c>
      <c r="AL10" s="5">
        <f t="shared" si="9"/>
        <v>3.7861447121628677E-3</v>
      </c>
      <c r="AM10" s="5">
        <f t="shared" si="14"/>
        <v>1.9258730367650262E-4</v>
      </c>
      <c r="AN10" s="20">
        <f t="shared" si="15"/>
        <v>3.0637221612046034E-5</v>
      </c>
      <c r="AO10" s="20">
        <f t="shared" si="16"/>
        <v>1.0950415919290537E-3</v>
      </c>
      <c r="AP10" s="9" t="s">
        <v>493</v>
      </c>
      <c r="AQ10" s="15">
        <f>AQ8/AQ9</f>
        <v>6.5502183406113537E-2</v>
      </c>
      <c r="AR10" s="15">
        <f>AR8/AR9</f>
        <v>3.9301310043668124E-2</v>
      </c>
      <c r="AS10" s="15">
        <f>AS8/AS9</f>
        <v>3.9301310043668124E-2</v>
      </c>
      <c r="AT10" s="15">
        <f>AT8/AT9</f>
        <v>6.3318777292576414E-2</v>
      </c>
    </row>
    <row r="11" spans="1:46" x14ac:dyDescent="0.25">
      <c r="A11" s="1" t="s">
        <v>29</v>
      </c>
      <c r="B11">
        <v>0</v>
      </c>
      <c r="C11">
        <v>0</v>
      </c>
      <c r="D11">
        <v>0</v>
      </c>
      <c r="E11">
        <v>0</v>
      </c>
      <c r="F11">
        <v>10</v>
      </c>
      <c r="G11">
        <v>0</v>
      </c>
      <c r="H11">
        <v>94</v>
      </c>
      <c r="I11">
        <v>227</v>
      </c>
      <c r="J11">
        <v>338</v>
      </c>
      <c r="K11">
        <v>375</v>
      </c>
      <c r="L11">
        <v>0</v>
      </c>
      <c r="M11">
        <v>1044</v>
      </c>
      <c r="N11">
        <f t="shared" si="10"/>
        <v>104</v>
      </c>
      <c r="O11">
        <f t="shared" si="11"/>
        <v>940</v>
      </c>
      <c r="P11">
        <v>276368</v>
      </c>
      <c r="Q11">
        <v>583860</v>
      </c>
      <c r="R11">
        <v>630041</v>
      </c>
      <c r="S11">
        <v>596730</v>
      </c>
      <c r="T11">
        <v>569893</v>
      </c>
      <c r="U11">
        <v>614255</v>
      </c>
      <c r="V11">
        <v>602923</v>
      </c>
      <c r="W11">
        <v>423307</v>
      </c>
      <c r="X11">
        <v>216909</v>
      </c>
      <c r="Y11">
        <v>78846</v>
      </c>
      <c r="Z11">
        <v>4593132</v>
      </c>
      <c r="AA11">
        <f t="shared" si="12"/>
        <v>3874070</v>
      </c>
      <c r="AB11">
        <f t="shared" si="13"/>
        <v>719062</v>
      </c>
      <c r="AC11" s="5">
        <f t="shared" si="0"/>
        <v>0</v>
      </c>
      <c r="AD11" s="5">
        <f t="shared" si="1"/>
        <v>0</v>
      </c>
      <c r="AE11" s="5">
        <f t="shared" si="2"/>
        <v>0</v>
      </c>
      <c r="AF11" s="5">
        <f t="shared" si="3"/>
        <v>0</v>
      </c>
      <c r="AG11" s="5">
        <f t="shared" si="4"/>
        <v>1.7547153588480645E-5</v>
      </c>
      <c r="AH11" s="5">
        <f t="shared" si="5"/>
        <v>0</v>
      </c>
      <c r="AI11" s="5">
        <f t="shared" si="6"/>
        <v>1.5590713905424075E-4</v>
      </c>
      <c r="AJ11" s="5">
        <f t="shared" si="7"/>
        <v>5.3625382996265122E-4</v>
      </c>
      <c r="AK11" s="5">
        <f t="shared" si="8"/>
        <v>1.5582571493114625E-3</v>
      </c>
      <c r="AL11" s="5">
        <f t="shared" si="9"/>
        <v>4.7561068411840803E-3</v>
      </c>
      <c r="AM11" s="5">
        <f t="shared" si="14"/>
        <v>2.2729588437693496E-4</v>
      </c>
      <c r="AN11" s="20">
        <f t="shared" si="15"/>
        <v>2.684515251402272E-5</v>
      </c>
      <c r="AO11" s="20">
        <f t="shared" si="16"/>
        <v>1.3072586230394598E-3</v>
      </c>
    </row>
    <row r="12" spans="1:46" x14ac:dyDescent="0.25">
      <c r="A12" s="1" t="s">
        <v>30</v>
      </c>
      <c r="B12">
        <v>0</v>
      </c>
      <c r="C12">
        <v>0</v>
      </c>
      <c r="D12">
        <v>0</v>
      </c>
      <c r="E12">
        <v>0</v>
      </c>
      <c r="F12">
        <v>0</v>
      </c>
      <c r="G12">
        <v>0</v>
      </c>
      <c r="H12">
        <v>0</v>
      </c>
      <c r="I12">
        <v>0</v>
      </c>
      <c r="J12">
        <v>0</v>
      </c>
      <c r="K12">
        <v>0</v>
      </c>
      <c r="L12">
        <v>0</v>
      </c>
      <c r="M12">
        <v>0</v>
      </c>
      <c r="N12">
        <f t="shared" si="10"/>
        <v>0</v>
      </c>
      <c r="O12">
        <f t="shared" si="11"/>
        <v>0</v>
      </c>
      <c r="P12">
        <v>52103.368999999999</v>
      </c>
      <c r="Q12">
        <v>98091.996999999988</v>
      </c>
      <c r="R12">
        <v>113846.814</v>
      </c>
      <c r="S12">
        <v>97175.08600000001</v>
      </c>
      <c r="T12">
        <v>96188.664999999994</v>
      </c>
      <c r="U12">
        <v>107008.77699999999</v>
      </c>
      <c r="V12">
        <v>71294.965000000026</v>
      </c>
      <c r="W12">
        <v>29675.831000000002</v>
      </c>
      <c r="X12">
        <v>13770.125000000004</v>
      </c>
      <c r="Y12">
        <v>4362.7529999999997</v>
      </c>
      <c r="Z12">
        <v>683142</v>
      </c>
      <c r="AA12">
        <f t="shared" si="12"/>
        <v>635709.67299999995</v>
      </c>
      <c r="AB12">
        <f t="shared" si="13"/>
        <v>47808.709000000003</v>
      </c>
      <c r="AC12" s="5">
        <f t="shared" si="0"/>
        <v>0</v>
      </c>
      <c r="AD12" s="5">
        <f t="shared" si="1"/>
        <v>0</v>
      </c>
      <c r="AE12" s="5">
        <f t="shared" si="2"/>
        <v>0</v>
      </c>
      <c r="AF12" s="5">
        <f t="shared" si="3"/>
        <v>0</v>
      </c>
      <c r="AG12" s="5">
        <f t="shared" si="4"/>
        <v>0</v>
      </c>
      <c r="AH12" s="5">
        <f t="shared" si="5"/>
        <v>0</v>
      </c>
      <c r="AI12" s="5">
        <f t="shared" si="6"/>
        <v>0</v>
      </c>
      <c r="AJ12" s="5">
        <f t="shared" si="7"/>
        <v>0</v>
      </c>
      <c r="AK12" s="5">
        <f t="shared" si="8"/>
        <v>0</v>
      </c>
      <c r="AL12" s="5">
        <f t="shared" si="9"/>
        <v>0</v>
      </c>
      <c r="AM12" s="5">
        <f t="shared" si="14"/>
        <v>0</v>
      </c>
      <c r="AN12" s="20">
        <f t="shared" si="15"/>
        <v>0</v>
      </c>
      <c r="AO12" s="20">
        <f t="shared" si="16"/>
        <v>0</v>
      </c>
    </row>
    <row r="13" spans="1:46" x14ac:dyDescent="0.25">
      <c r="A13" s="1" t="s">
        <v>31</v>
      </c>
      <c r="B13">
        <v>0</v>
      </c>
      <c r="C13">
        <v>0</v>
      </c>
      <c r="D13">
        <v>0</v>
      </c>
      <c r="E13">
        <v>0</v>
      </c>
      <c r="F13">
        <v>0</v>
      </c>
      <c r="G13">
        <v>0</v>
      </c>
      <c r="H13">
        <v>0</v>
      </c>
      <c r="I13">
        <v>0</v>
      </c>
      <c r="J13">
        <v>0</v>
      </c>
      <c r="K13">
        <v>0</v>
      </c>
      <c r="L13">
        <v>0</v>
      </c>
      <c r="M13">
        <v>0</v>
      </c>
      <c r="N13">
        <f t="shared" si="10"/>
        <v>0</v>
      </c>
      <c r="O13">
        <f t="shared" si="11"/>
        <v>0</v>
      </c>
      <c r="P13">
        <v>50438.073999999993</v>
      </c>
      <c r="Q13">
        <v>98531.957999999984</v>
      </c>
      <c r="R13">
        <v>107026.67099999999</v>
      </c>
      <c r="S13">
        <v>91869.334000000017</v>
      </c>
      <c r="T13">
        <v>93770.667000000001</v>
      </c>
      <c r="U13">
        <v>107327.258</v>
      </c>
      <c r="V13">
        <v>76383.358000000007</v>
      </c>
      <c r="W13">
        <v>31164.146000000004</v>
      </c>
      <c r="X13">
        <v>13707.309999999994</v>
      </c>
      <c r="Y13">
        <v>3951.8270000000011</v>
      </c>
      <c r="Z13">
        <v>674090</v>
      </c>
      <c r="AA13">
        <f t="shared" si="12"/>
        <v>625347.32000000007</v>
      </c>
      <c r="AB13">
        <f t="shared" si="13"/>
        <v>48823.282999999996</v>
      </c>
      <c r="AC13" s="5">
        <f t="shared" si="0"/>
        <v>0</v>
      </c>
      <c r="AD13" s="5">
        <f t="shared" si="1"/>
        <v>0</v>
      </c>
      <c r="AE13" s="5">
        <f t="shared" si="2"/>
        <v>0</v>
      </c>
      <c r="AF13" s="5">
        <f t="shared" si="3"/>
        <v>0</v>
      </c>
      <c r="AG13" s="5">
        <f t="shared" si="4"/>
        <v>0</v>
      </c>
      <c r="AH13" s="5">
        <f t="shared" si="5"/>
        <v>0</v>
      </c>
      <c r="AI13" s="5">
        <f t="shared" si="6"/>
        <v>0</v>
      </c>
      <c r="AJ13" s="5">
        <f t="shared" si="7"/>
        <v>0</v>
      </c>
      <c r="AK13" s="5">
        <f t="shared" si="8"/>
        <v>0</v>
      </c>
      <c r="AL13" s="5">
        <f t="shared" si="9"/>
        <v>0</v>
      </c>
      <c r="AM13" s="5">
        <f t="shared" si="14"/>
        <v>0</v>
      </c>
      <c r="AN13" s="20">
        <f t="shared" si="15"/>
        <v>0</v>
      </c>
      <c r="AO13" s="20">
        <f t="shared" si="16"/>
        <v>0</v>
      </c>
    </row>
    <row r="14" spans="1:46" ht="15.75" thickBot="1" x14ac:dyDescent="0.3">
      <c r="A14" s="1" t="s">
        <v>32</v>
      </c>
      <c r="B14">
        <v>0</v>
      </c>
      <c r="C14">
        <v>0</v>
      </c>
      <c r="D14">
        <v>0</v>
      </c>
      <c r="E14">
        <v>0</v>
      </c>
      <c r="F14">
        <v>0</v>
      </c>
      <c r="G14">
        <v>0</v>
      </c>
      <c r="H14">
        <v>0</v>
      </c>
      <c r="I14">
        <v>0</v>
      </c>
      <c r="J14">
        <v>0</v>
      </c>
      <c r="K14">
        <v>0</v>
      </c>
      <c r="L14">
        <v>0</v>
      </c>
      <c r="M14">
        <v>0</v>
      </c>
      <c r="N14">
        <f t="shared" si="10"/>
        <v>0</v>
      </c>
      <c r="O14">
        <f t="shared" si="11"/>
        <v>0</v>
      </c>
      <c r="P14">
        <v>49320.758000000002</v>
      </c>
      <c r="Q14">
        <v>95649.268000000055</v>
      </c>
      <c r="R14">
        <v>102347.12300000001</v>
      </c>
      <c r="S14">
        <v>93628.767000000036</v>
      </c>
      <c r="T14">
        <v>90209.519000000015</v>
      </c>
      <c r="U14">
        <v>105024.54299999998</v>
      </c>
      <c r="V14">
        <v>78744.330999999962</v>
      </c>
      <c r="W14">
        <v>32341.642000000003</v>
      </c>
      <c r="X14">
        <v>14472.803</v>
      </c>
      <c r="Y14">
        <v>4042.532999999999</v>
      </c>
      <c r="Z14">
        <v>665600</v>
      </c>
      <c r="AA14">
        <f t="shared" si="12"/>
        <v>614924.30900000012</v>
      </c>
      <c r="AB14">
        <f t="shared" si="13"/>
        <v>50856.978000000003</v>
      </c>
      <c r="AC14" s="5">
        <f t="shared" si="0"/>
        <v>0</v>
      </c>
      <c r="AD14" s="5">
        <f t="shared" si="1"/>
        <v>0</v>
      </c>
      <c r="AE14" s="5">
        <f t="shared" si="2"/>
        <v>0</v>
      </c>
      <c r="AF14" s="5">
        <f t="shared" si="3"/>
        <v>0</v>
      </c>
      <c r="AG14" s="5">
        <f t="shared" si="4"/>
        <v>0</v>
      </c>
      <c r="AH14" s="5">
        <f t="shared" si="5"/>
        <v>0</v>
      </c>
      <c r="AI14" s="5">
        <f t="shared" si="6"/>
        <v>0</v>
      </c>
      <c r="AJ14" s="5">
        <f t="shared" si="7"/>
        <v>0</v>
      </c>
      <c r="AK14" s="5">
        <f t="shared" si="8"/>
        <v>0</v>
      </c>
      <c r="AL14" s="5">
        <f t="shared" si="9"/>
        <v>0</v>
      </c>
      <c r="AM14" s="5">
        <f t="shared" si="14"/>
        <v>0</v>
      </c>
      <c r="AN14" s="20">
        <f t="shared" si="15"/>
        <v>0</v>
      </c>
      <c r="AO14" s="20">
        <f t="shared" si="16"/>
        <v>0</v>
      </c>
    </row>
    <row r="15" spans="1:46" ht="15.75" thickBot="1" x14ac:dyDescent="0.3">
      <c r="A15" s="1" t="s">
        <v>33</v>
      </c>
      <c r="B15">
        <v>0</v>
      </c>
      <c r="C15">
        <v>0</v>
      </c>
      <c r="D15">
        <v>0</v>
      </c>
      <c r="E15">
        <v>0</v>
      </c>
      <c r="F15">
        <v>0</v>
      </c>
      <c r="G15">
        <v>0</v>
      </c>
      <c r="H15">
        <v>0</v>
      </c>
      <c r="I15">
        <v>0</v>
      </c>
      <c r="J15">
        <v>0</v>
      </c>
      <c r="K15">
        <v>0</v>
      </c>
      <c r="L15">
        <v>0</v>
      </c>
      <c r="M15">
        <v>0</v>
      </c>
      <c r="N15">
        <f t="shared" si="10"/>
        <v>0</v>
      </c>
      <c r="O15">
        <f t="shared" si="11"/>
        <v>0</v>
      </c>
      <c r="P15">
        <v>49808.383000000002</v>
      </c>
      <c r="Q15">
        <v>94571.587999999989</v>
      </c>
      <c r="R15">
        <v>102031.21699999999</v>
      </c>
      <c r="S15">
        <v>96648.287999999986</v>
      </c>
      <c r="T15">
        <v>87949.645999999993</v>
      </c>
      <c r="U15">
        <v>102032.477</v>
      </c>
      <c r="V15">
        <v>80486.59</v>
      </c>
      <c r="W15">
        <v>32969.027999999998</v>
      </c>
      <c r="X15">
        <v>14134.944999999998</v>
      </c>
      <c r="Y15">
        <v>4272.4880000000003</v>
      </c>
      <c r="Z15">
        <v>664868</v>
      </c>
      <c r="AA15">
        <f t="shared" si="12"/>
        <v>613528.1889999999</v>
      </c>
      <c r="AB15">
        <f t="shared" si="13"/>
        <v>51376.460999999996</v>
      </c>
      <c r="AC15" s="5">
        <f t="shared" si="0"/>
        <v>0</v>
      </c>
      <c r="AD15" s="5">
        <f t="shared" si="1"/>
        <v>0</v>
      </c>
      <c r="AE15" s="5">
        <f t="shared" si="2"/>
        <v>0</v>
      </c>
      <c r="AF15" s="5">
        <f t="shared" si="3"/>
        <v>0</v>
      </c>
      <c r="AG15" s="5">
        <f t="shared" si="4"/>
        <v>0</v>
      </c>
      <c r="AH15" s="5">
        <f t="shared" si="5"/>
        <v>0</v>
      </c>
      <c r="AI15" s="5">
        <f t="shared" si="6"/>
        <v>0</v>
      </c>
      <c r="AJ15" s="5">
        <f t="shared" si="7"/>
        <v>0</v>
      </c>
      <c r="AK15" s="5">
        <f t="shared" si="8"/>
        <v>0</v>
      </c>
      <c r="AL15" s="5">
        <f t="shared" si="9"/>
        <v>0</v>
      </c>
      <c r="AM15" s="5">
        <f t="shared" si="14"/>
        <v>0</v>
      </c>
      <c r="AN15" s="20">
        <f t="shared" si="15"/>
        <v>0</v>
      </c>
      <c r="AO15" s="20">
        <f t="shared" si="16"/>
        <v>0</v>
      </c>
      <c r="AQ15" s="32" t="s">
        <v>520</v>
      </c>
      <c r="AR15" s="33"/>
    </row>
    <row r="16" spans="1:46" ht="15.75" thickBot="1" x14ac:dyDescent="0.3">
      <c r="A16" s="1" t="s">
        <v>34</v>
      </c>
      <c r="B16">
        <v>0</v>
      </c>
      <c r="C16">
        <v>0</v>
      </c>
      <c r="D16">
        <v>0</v>
      </c>
      <c r="E16">
        <v>0</v>
      </c>
      <c r="F16">
        <v>0</v>
      </c>
      <c r="G16">
        <v>0</v>
      </c>
      <c r="H16">
        <v>0</v>
      </c>
      <c r="I16">
        <v>0</v>
      </c>
      <c r="J16">
        <v>0</v>
      </c>
      <c r="K16">
        <v>0</v>
      </c>
      <c r="L16">
        <v>0</v>
      </c>
      <c r="M16">
        <v>0</v>
      </c>
      <c r="N16">
        <f t="shared" si="10"/>
        <v>0</v>
      </c>
      <c r="O16">
        <f t="shared" si="11"/>
        <v>0</v>
      </c>
      <c r="P16">
        <v>51998.602000000014</v>
      </c>
      <c r="Q16">
        <v>97821.771999999997</v>
      </c>
      <c r="R16">
        <v>104498.94799999999</v>
      </c>
      <c r="S16">
        <v>103022.38299999997</v>
      </c>
      <c r="T16">
        <v>88056.806000000011</v>
      </c>
      <c r="U16">
        <v>101852.89100000002</v>
      </c>
      <c r="V16">
        <v>85664.256999999983</v>
      </c>
      <c r="W16">
        <v>36823.951000000001</v>
      </c>
      <c r="X16">
        <v>15065.771000000002</v>
      </c>
      <c r="Y16">
        <v>4984.97</v>
      </c>
      <c r="Z16">
        <v>689969</v>
      </c>
      <c r="AA16">
        <f t="shared" si="12"/>
        <v>632915.65899999999</v>
      </c>
      <c r="AB16">
        <f t="shared" si="13"/>
        <v>56874.692000000003</v>
      </c>
      <c r="AC16" s="5">
        <f t="shared" si="0"/>
        <v>0</v>
      </c>
      <c r="AD16" s="5">
        <f t="shared" si="1"/>
        <v>0</v>
      </c>
      <c r="AE16" s="5">
        <f t="shared" si="2"/>
        <v>0</v>
      </c>
      <c r="AF16" s="5">
        <f t="shared" si="3"/>
        <v>0</v>
      </c>
      <c r="AG16" s="5">
        <f t="shared" si="4"/>
        <v>0</v>
      </c>
      <c r="AH16" s="5">
        <f t="shared" si="5"/>
        <v>0</v>
      </c>
      <c r="AI16" s="5">
        <f t="shared" si="6"/>
        <v>0</v>
      </c>
      <c r="AJ16" s="5">
        <f t="shared" si="7"/>
        <v>0</v>
      </c>
      <c r="AK16" s="5">
        <f t="shared" si="8"/>
        <v>0</v>
      </c>
      <c r="AL16" s="5">
        <f t="shared" si="9"/>
        <v>0</v>
      </c>
      <c r="AM16" s="5">
        <f t="shared" si="14"/>
        <v>0</v>
      </c>
      <c r="AN16" s="20">
        <f t="shared" si="15"/>
        <v>0</v>
      </c>
      <c r="AO16" s="20">
        <f t="shared" si="16"/>
        <v>0</v>
      </c>
      <c r="AQ16" s="21" t="s">
        <v>512</v>
      </c>
      <c r="AR16" s="22" t="s">
        <v>513</v>
      </c>
    </row>
    <row r="17" spans="1:44" ht="15.75" thickBot="1" x14ac:dyDescent="0.3">
      <c r="A17" s="1" t="s">
        <v>35</v>
      </c>
      <c r="B17">
        <v>0</v>
      </c>
      <c r="C17">
        <v>0</v>
      </c>
      <c r="D17">
        <v>0</v>
      </c>
      <c r="E17">
        <v>0</v>
      </c>
      <c r="F17">
        <v>0</v>
      </c>
      <c r="G17">
        <v>0</v>
      </c>
      <c r="H17">
        <v>0</v>
      </c>
      <c r="I17">
        <v>0</v>
      </c>
      <c r="J17">
        <v>0</v>
      </c>
      <c r="K17">
        <v>0</v>
      </c>
      <c r="L17">
        <v>0</v>
      </c>
      <c r="M17">
        <v>0</v>
      </c>
      <c r="N17">
        <f t="shared" si="10"/>
        <v>0</v>
      </c>
      <c r="O17">
        <f t="shared" si="11"/>
        <v>0</v>
      </c>
      <c r="P17">
        <v>46005.01400000001</v>
      </c>
      <c r="Q17">
        <v>86970.856</v>
      </c>
      <c r="R17">
        <v>95779.472000000009</v>
      </c>
      <c r="S17">
        <v>97905.337</v>
      </c>
      <c r="T17">
        <v>80436.800999999992</v>
      </c>
      <c r="U17">
        <v>89398.392999999982</v>
      </c>
      <c r="V17">
        <v>76881.040999999997</v>
      </c>
      <c r="W17">
        <v>35244.05000000001</v>
      </c>
      <c r="X17">
        <v>14214.119999999997</v>
      </c>
      <c r="Y17">
        <v>4919.4150000000009</v>
      </c>
      <c r="Z17">
        <v>627424</v>
      </c>
      <c r="AA17">
        <f t="shared" si="12"/>
        <v>573376.91399999999</v>
      </c>
      <c r="AB17">
        <f t="shared" si="13"/>
        <v>54377.585000000006</v>
      </c>
      <c r="AC17" s="5">
        <f t="shared" si="0"/>
        <v>0</v>
      </c>
      <c r="AD17" s="5">
        <f t="shared" si="1"/>
        <v>0</v>
      </c>
      <c r="AE17" s="5">
        <f t="shared" si="2"/>
        <v>0</v>
      </c>
      <c r="AF17" s="5">
        <f t="shared" si="3"/>
        <v>0</v>
      </c>
      <c r="AG17" s="5">
        <f t="shared" si="4"/>
        <v>0</v>
      </c>
      <c r="AH17" s="5">
        <f t="shared" si="5"/>
        <v>0</v>
      </c>
      <c r="AI17" s="5">
        <f t="shared" si="6"/>
        <v>0</v>
      </c>
      <c r="AJ17" s="5">
        <f t="shared" si="7"/>
        <v>0</v>
      </c>
      <c r="AK17" s="5">
        <f t="shared" si="8"/>
        <v>0</v>
      </c>
      <c r="AL17" s="5">
        <f t="shared" si="9"/>
        <v>0</v>
      </c>
      <c r="AM17" s="5">
        <f t="shared" si="14"/>
        <v>0</v>
      </c>
      <c r="AN17" s="20">
        <f t="shared" si="15"/>
        <v>0</v>
      </c>
      <c r="AO17" s="20">
        <f t="shared" si="16"/>
        <v>0</v>
      </c>
      <c r="AP17" s="9" t="s">
        <v>517</v>
      </c>
      <c r="AQ17" s="8">
        <f>CORREL(N3:N460,AA3:AA460)</f>
        <v>0.93366979872660538</v>
      </c>
      <c r="AR17" s="8">
        <f>CORREL(O3:O460,AB3:AB460)</f>
        <v>0.94256265302582665</v>
      </c>
    </row>
    <row r="18" spans="1:44" x14ac:dyDescent="0.25">
      <c r="A18" s="1" t="s">
        <v>36</v>
      </c>
      <c r="B18">
        <v>0</v>
      </c>
      <c r="C18">
        <v>0</v>
      </c>
      <c r="D18">
        <v>0</v>
      </c>
      <c r="E18">
        <v>0</v>
      </c>
      <c r="F18">
        <v>0</v>
      </c>
      <c r="G18">
        <v>0</v>
      </c>
      <c r="H18">
        <v>0</v>
      </c>
      <c r="I18">
        <v>0</v>
      </c>
      <c r="J18">
        <v>0</v>
      </c>
      <c r="K18">
        <v>0</v>
      </c>
      <c r="L18">
        <v>0</v>
      </c>
      <c r="M18">
        <v>0</v>
      </c>
      <c r="N18">
        <f t="shared" si="10"/>
        <v>0</v>
      </c>
      <c r="O18">
        <f t="shared" si="11"/>
        <v>0</v>
      </c>
      <c r="P18">
        <v>50094.328999999991</v>
      </c>
      <c r="Q18">
        <v>93613.091</v>
      </c>
      <c r="R18">
        <v>102997.93600000002</v>
      </c>
      <c r="S18">
        <v>105742.04300000001</v>
      </c>
      <c r="T18">
        <v>84866.136000000013</v>
      </c>
      <c r="U18">
        <v>93386.785999999993</v>
      </c>
      <c r="V18">
        <v>85900.011999999988</v>
      </c>
      <c r="W18">
        <v>41746.287999999993</v>
      </c>
      <c r="X18">
        <v>16399.745999999999</v>
      </c>
      <c r="Y18">
        <v>5561.7810000000027</v>
      </c>
      <c r="Z18">
        <v>680299</v>
      </c>
      <c r="AA18">
        <f t="shared" si="12"/>
        <v>616600.33299999998</v>
      </c>
      <c r="AB18">
        <f t="shared" si="13"/>
        <v>63707.814999999995</v>
      </c>
      <c r="AC18" s="5">
        <f t="shared" si="0"/>
        <v>0</v>
      </c>
      <c r="AD18" s="5">
        <f t="shared" si="1"/>
        <v>0</v>
      </c>
      <c r="AE18" s="5">
        <f t="shared" si="2"/>
        <v>0</v>
      </c>
      <c r="AF18" s="5">
        <f t="shared" si="3"/>
        <v>0</v>
      </c>
      <c r="AG18" s="5">
        <f t="shared" si="4"/>
        <v>0</v>
      </c>
      <c r="AH18" s="5">
        <f t="shared" si="5"/>
        <v>0</v>
      </c>
      <c r="AI18" s="5">
        <f t="shared" si="6"/>
        <v>0</v>
      </c>
      <c r="AJ18" s="5">
        <f t="shared" si="7"/>
        <v>0</v>
      </c>
      <c r="AK18" s="5">
        <f t="shared" si="8"/>
        <v>0</v>
      </c>
      <c r="AL18" s="5">
        <f t="shared" si="9"/>
        <v>0</v>
      </c>
      <c r="AM18" s="5">
        <f t="shared" si="14"/>
        <v>0</v>
      </c>
      <c r="AN18" s="20">
        <f t="shared" si="15"/>
        <v>0</v>
      </c>
      <c r="AO18" s="20">
        <f t="shared" si="16"/>
        <v>0</v>
      </c>
    </row>
    <row r="19" spans="1:44" x14ac:dyDescent="0.25">
      <c r="A19" s="1" t="s">
        <v>37</v>
      </c>
      <c r="B19">
        <v>0</v>
      </c>
      <c r="C19">
        <v>0</v>
      </c>
      <c r="D19">
        <v>0</v>
      </c>
      <c r="E19">
        <v>0</v>
      </c>
      <c r="F19">
        <v>0</v>
      </c>
      <c r="G19">
        <v>0</v>
      </c>
      <c r="H19">
        <v>0</v>
      </c>
      <c r="I19">
        <v>0</v>
      </c>
      <c r="J19">
        <v>0</v>
      </c>
      <c r="K19">
        <v>0</v>
      </c>
      <c r="L19">
        <v>0</v>
      </c>
      <c r="M19">
        <v>0</v>
      </c>
      <c r="N19">
        <f t="shared" si="10"/>
        <v>0</v>
      </c>
      <c r="O19">
        <f t="shared" si="11"/>
        <v>0</v>
      </c>
      <c r="P19">
        <v>50552.801999999981</v>
      </c>
      <c r="Q19">
        <v>96056.911999999997</v>
      </c>
      <c r="R19">
        <v>101966.20500000002</v>
      </c>
      <c r="S19">
        <v>108448.158</v>
      </c>
      <c r="T19">
        <v>87242.518000000025</v>
      </c>
      <c r="U19">
        <v>94010.322</v>
      </c>
      <c r="V19">
        <v>90611.084999999977</v>
      </c>
      <c r="W19">
        <v>46493.371000000006</v>
      </c>
      <c r="X19">
        <v>17362.636000000002</v>
      </c>
      <c r="Y19">
        <v>6584.226999999998</v>
      </c>
      <c r="Z19">
        <v>699828</v>
      </c>
      <c r="AA19">
        <f t="shared" si="12"/>
        <v>628888.00199999998</v>
      </c>
      <c r="AB19">
        <f t="shared" si="13"/>
        <v>70440.234000000011</v>
      </c>
      <c r="AC19" s="5">
        <f t="shared" si="0"/>
        <v>0</v>
      </c>
      <c r="AD19" s="5">
        <f t="shared" si="1"/>
        <v>0</v>
      </c>
      <c r="AE19" s="5">
        <f t="shared" si="2"/>
        <v>0</v>
      </c>
      <c r="AF19" s="5">
        <f t="shared" si="3"/>
        <v>0</v>
      </c>
      <c r="AG19" s="5">
        <f t="shared" si="4"/>
        <v>0</v>
      </c>
      <c r="AH19" s="5">
        <f t="shared" si="5"/>
        <v>0</v>
      </c>
      <c r="AI19" s="5">
        <f t="shared" si="6"/>
        <v>0</v>
      </c>
      <c r="AJ19" s="5">
        <f t="shared" si="7"/>
        <v>0</v>
      </c>
      <c r="AK19" s="5">
        <f t="shared" si="8"/>
        <v>0</v>
      </c>
      <c r="AL19" s="5">
        <f t="shared" si="9"/>
        <v>0</v>
      </c>
      <c r="AM19" s="5">
        <f t="shared" si="14"/>
        <v>0</v>
      </c>
      <c r="AN19" s="20">
        <f t="shared" si="15"/>
        <v>0</v>
      </c>
      <c r="AO19" s="20">
        <f t="shared" si="16"/>
        <v>0</v>
      </c>
    </row>
    <row r="20" spans="1:44" x14ac:dyDescent="0.25">
      <c r="A20" s="1" t="s">
        <v>38</v>
      </c>
      <c r="B20">
        <v>0</v>
      </c>
      <c r="C20">
        <v>0</v>
      </c>
      <c r="D20">
        <v>0</v>
      </c>
      <c r="E20">
        <v>0</v>
      </c>
      <c r="F20">
        <v>0</v>
      </c>
      <c r="G20">
        <v>0</v>
      </c>
      <c r="H20">
        <v>0</v>
      </c>
      <c r="I20">
        <v>0</v>
      </c>
      <c r="J20">
        <v>0</v>
      </c>
      <c r="K20">
        <v>0</v>
      </c>
      <c r="L20">
        <v>0</v>
      </c>
      <c r="M20">
        <v>0</v>
      </c>
      <c r="N20">
        <f t="shared" si="10"/>
        <v>0</v>
      </c>
      <c r="O20">
        <f t="shared" si="11"/>
        <v>0</v>
      </c>
      <c r="P20">
        <v>51140</v>
      </c>
      <c r="Q20">
        <v>95737</v>
      </c>
      <c r="R20">
        <v>101178</v>
      </c>
      <c r="S20">
        <v>111036</v>
      </c>
      <c r="T20">
        <v>87229</v>
      </c>
      <c r="U20">
        <v>89984</v>
      </c>
      <c r="V20">
        <v>88798</v>
      </c>
      <c r="W20">
        <v>48531</v>
      </c>
      <c r="X20">
        <v>17748</v>
      </c>
      <c r="Y20">
        <v>6030</v>
      </c>
      <c r="Z20">
        <v>697411</v>
      </c>
      <c r="AA20">
        <f t="shared" si="12"/>
        <v>625102</v>
      </c>
      <c r="AB20">
        <f t="shared" si="13"/>
        <v>72309</v>
      </c>
      <c r="AC20" s="5">
        <f t="shared" si="0"/>
        <v>0</v>
      </c>
      <c r="AD20" s="5">
        <f t="shared" si="1"/>
        <v>0</v>
      </c>
      <c r="AE20" s="5">
        <f t="shared" si="2"/>
        <v>0</v>
      </c>
      <c r="AF20" s="5">
        <f t="shared" si="3"/>
        <v>0</v>
      </c>
      <c r="AG20" s="5">
        <f t="shared" si="4"/>
        <v>0</v>
      </c>
      <c r="AH20" s="5">
        <f t="shared" si="5"/>
        <v>0</v>
      </c>
      <c r="AI20" s="5">
        <f t="shared" si="6"/>
        <v>0</v>
      </c>
      <c r="AJ20" s="5">
        <f t="shared" si="7"/>
        <v>0</v>
      </c>
      <c r="AK20" s="5">
        <f t="shared" si="8"/>
        <v>0</v>
      </c>
      <c r="AL20" s="5">
        <f t="shared" si="9"/>
        <v>0</v>
      </c>
      <c r="AM20" s="5">
        <f t="shared" si="14"/>
        <v>0</v>
      </c>
      <c r="AN20" s="20">
        <f t="shared" si="15"/>
        <v>0</v>
      </c>
      <c r="AO20" s="20">
        <f t="shared" si="16"/>
        <v>0</v>
      </c>
    </row>
    <row r="21" spans="1:44" x14ac:dyDescent="0.25">
      <c r="A21" s="1" t="s">
        <v>39</v>
      </c>
      <c r="B21">
        <v>0</v>
      </c>
      <c r="C21">
        <v>0</v>
      </c>
      <c r="D21">
        <v>0</v>
      </c>
      <c r="E21">
        <v>10</v>
      </c>
      <c r="F21">
        <v>32</v>
      </c>
      <c r="G21">
        <v>0</v>
      </c>
      <c r="H21">
        <v>27</v>
      </c>
      <c r="I21">
        <v>151</v>
      </c>
      <c r="J21">
        <v>278</v>
      </c>
      <c r="K21">
        <v>350</v>
      </c>
      <c r="L21">
        <v>0</v>
      </c>
      <c r="M21">
        <v>848</v>
      </c>
      <c r="N21">
        <f t="shared" si="10"/>
        <v>69</v>
      </c>
      <c r="O21">
        <f t="shared" si="11"/>
        <v>779</v>
      </c>
      <c r="P21">
        <v>500512.114</v>
      </c>
      <c r="Q21">
        <v>900235.31799999997</v>
      </c>
      <c r="R21">
        <v>858304.76299999992</v>
      </c>
      <c r="S21">
        <v>919459.3870000001</v>
      </c>
      <c r="T21">
        <v>858826.80199999979</v>
      </c>
      <c r="U21">
        <v>819785.54599999997</v>
      </c>
      <c r="V21">
        <v>651778.59500000009</v>
      </c>
      <c r="W21">
        <v>422658.01999999996</v>
      </c>
      <c r="X21">
        <v>294833.44300000003</v>
      </c>
      <c r="Y21">
        <v>96568.51999999999</v>
      </c>
      <c r="Z21">
        <v>6324865</v>
      </c>
      <c r="AA21">
        <f t="shared" si="12"/>
        <v>5508902.5249999994</v>
      </c>
      <c r="AB21">
        <f t="shared" si="13"/>
        <v>814059.98300000001</v>
      </c>
      <c r="AC21" s="5">
        <f t="shared" si="0"/>
        <v>0</v>
      </c>
      <c r="AD21" s="5">
        <f t="shared" si="1"/>
        <v>0</v>
      </c>
      <c r="AE21" s="5">
        <f t="shared" si="2"/>
        <v>0</v>
      </c>
      <c r="AF21" s="5">
        <f t="shared" si="3"/>
        <v>1.0875956177496722E-5</v>
      </c>
      <c r="AG21" s="5">
        <f t="shared" si="4"/>
        <v>3.7260131991083352E-5</v>
      </c>
      <c r="AH21" s="5">
        <f t="shared" si="5"/>
        <v>0</v>
      </c>
      <c r="AI21" s="5">
        <f t="shared" si="6"/>
        <v>4.1425110009941332E-5</v>
      </c>
      <c r="AJ21" s="5">
        <f t="shared" si="7"/>
        <v>3.5726282917806698E-4</v>
      </c>
      <c r="AK21" s="5">
        <f t="shared" si="8"/>
        <v>9.4290524565763037E-4</v>
      </c>
      <c r="AL21" s="5">
        <f t="shared" si="9"/>
        <v>3.6243695150345065E-3</v>
      </c>
      <c r="AM21" s="5">
        <f t="shared" si="14"/>
        <v>1.3407400790372602E-4</v>
      </c>
      <c r="AN21" s="20">
        <f t="shared" si="15"/>
        <v>1.2525180775457632E-5</v>
      </c>
      <c r="AO21" s="20">
        <f t="shared" si="16"/>
        <v>9.5693194146358131E-4</v>
      </c>
    </row>
    <row r="22" spans="1:44" x14ac:dyDescent="0.25">
      <c r="A22" s="1" t="s">
        <v>40</v>
      </c>
      <c r="B22">
        <v>0</v>
      </c>
      <c r="C22">
        <v>0</v>
      </c>
      <c r="D22">
        <v>0</v>
      </c>
      <c r="E22">
        <v>0</v>
      </c>
      <c r="F22">
        <v>0</v>
      </c>
      <c r="G22">
        <v>0</v>
      </c>
      <c r="H22">
        <v>26</v>
      </c>
      <c r="I22">
        <v>57</v>
      </c>
      <c r="J22">
        <v>208</v>
      </c>
      <c r="K22">
        <v>295</v>
      </c>
      <c r="L22">
        <v>0</v>
      </c>
      <c r="M22">
        <v>586</v>
      </c>
      <c r="N22">
        <f t="shared" si="10"/>
        <v>26</v>
      </c>
      <c r="O22">
        <f t="shared" si="11"/>
        <v>560</v>
      </c>
      <c r="P22">
        <v>462606.62300000002</v>
      </c>
      <c r="Q22">
        <v>879679.09800000023</v>
      </c>
      <c r="R22">
        <v>884609.93999999983</v>
      </c>
      <c r="S22">
        <v>851999.0120000001</v>
      </c>
      <c r="T22">
        <v>828954.49000000011</v>
      </c>
      <c r="U22">
        <v>817134.22900000005</v>
      </c>
      <c r="V22">
        <v>682565.80700000003</v>
      </c>
      <c r="W22">
        <v>459853.08299999993</v>
      </c>
      <c r="X22">
        <v>277143.64399999997</v>
      </c>
      <c r="Y22">
        <v>94396.292999999991</v>
      </c>
      <c r="Z22">
        <v>6246816</v>
      </c>
      <c r="AA22">
        <f t="shared" si="12"/>
        <v>5407549.199000001</v>
      </c>
      <c r="AB22">
        <f t="shared" si="13"/>
        <v>831393.0199999999</v>
      </c>
      <c r="AC22" s="5">
        <f t="shared" si="0"/>
        <v>0</v>
      </c>
      <c r="AD22" s="5">
        <f t="shared" si="1"/>
        <v>0</v>
      </c>
      <c r="AE22" s="5">
        <f t="shared" si="2"/>
        <v>0</v>
      </c>
      <c r="AF22" s="5">
        <f t="shared" si="3"/>
        <v>0</v>
      </c>
      <c r="AG22" s="5">
        <f t="shared" si="4"/>
        <v>0</v>
      </c>
      <c r="AH22" s="5">
        <f t="shared" si="5"/>
        <v>0</v>
      </c>
      <c r="AI22" s="5">
        <f t="shared" si="6"/>
        <v>3.8091565286978988E-5</v>
      </c>
      <c r="AJ22" s="5">
        <f t="shared" si="7"/>
        <v>1.23952632062706E-4</v>
      </c>
      <c r="AK22" s="5">
        <f t="shared" si="8"/>
        <v>7.5051333307863993E-4</v>
      </c>
      <c r="AL22" s="5">
        <f t="shared" si="9"/>
        <v>3.1251227206559903E-3</v>
      </c>
      <c r="AM22" s="5">
        <f t="shared" si="14"/>
        <v>9.3807789440252445E-5</v>
      </c>
      <c r="AN22" s="20">
        <f t="shared" si="15"/>
        <v>4.8080931015492357E-6</v>
      </c>
      <c r="AO22" s="20">
        <f t="shared" si="16"/>
        <v>6.7356832031137339E-4</v>
      </c>
    </row>
    <row r="23" spans="1:44" x14ac:dyDescent="0.25">
      <c r="A23" s="1" t="s">
        <v>41</v>
      </c>
      <c r="B23">
        <v>0</v>
      </c>
      <c r="C23">
        <v>0</v>
      </c>
      <c r="D23">
        <v>0</v>
      </c>
      <c r="E23">
        <v>0</v>
      </c>
      <c r="F23">
        <v>10</v>
      </c>
      <c r="G23">
        <v>0</v>
      </c>
      <c r="H23">
        <v>0</v>
      </c>
      <c r="I23">
        <v>65</v>
      </c>
      <c r="J23">
        <v>188</v>
      </c>
      <c r="K23">
        <v>269</v>
      </c>
      <c r="L23">
        <v>0</v>
      </c>
      <c r="M23">
        <v>532</v>
      </c>
      <c r="N23">
        <f t="shared" si="10"/>
        <v>10</v>
      </c>
      <c r="O23">
        <f t="shared" si="11"/>
        <v>522</v>
      </c>
      <c r="P23">
        <v>454131.86400000012</v>
      </c>
      <c r="Q23">
        <v>873412.43400000001</v>
      </c>
      <c r="R23">
        <v>887156.55900000012</v>
      </c>
      <c r="S23">
        <v>851683.30800000008</v>
      </c>
      <c r="T23">
        <v>819503.74500000011</v>
      </c>
      <c r="U23">
        <v>818149.83300000022</v>
      </c>
      <c r="V23">
        <v>696964.84</v>
      </c>
      <c r="W23">
        <v>476232.03200000006</v>
      </c>
      <c r="X23">
        <v>280020.772</v>
      </c>
      <c r="Y23">
        <v>96203.976999999999</v>
      </c>
      <c r="Z23">
        <v>6257995</v>
      </c>
      <c r="AA23">
        <f t="shared" si="12"/>
        <v>5401002.5830000006</v>
      </c>
      <c r="AB23">
        <f t="shared" si="13"/>
        <v>852456.78099999996</v>
      </c>
      <c r="AC23" s="5">
        <f t="shared" si="0"/>
        <v>0</v>
      </c>
      <c r="AD23" s="5">
        <f t="shared" si="1"/>
        <v>0</v>
      </c>
      <c r="AE23" s="5">
        <f t="shared" si="2"/>
        <v>0</v>
      </c>
      <c r="AF23" s="5">
        <f t="shared" si="3"/>
        <v>0</v>
      </c>
      <c r="AG23" s="5">
        <f t="shared" si="4"/>
        <v>1.2202506774389418E-5</v>
      </c>
      <c r="AH23" s="5">
        <f t="shared" si="5"/>
        <v>0</v>
      </c>
      <c r="AI23" s="5">
        <f t="shared" si="6"/>
        <v>0</v>
      </c>
      <c r="AJ23" s="5">
        <f t="shared" si="7"/>
        <v>1.3648808906663377E-4</v>
      </c>
      <c r="AK23" s="5">
        <f t="shared" si="8"/>
        <v>6.7137876471535477E-4</v>
      </c>
      <c r="AL23" s="5">
        <f t="shared" si="9"/>
        <v>2.7961422010651391E-3</v>
      </c>
      <c r="AM23" s="5">
        <f t="shared" si="14"/>
        <v>8.5011253604389269E-5</v>
      </c>
      <c r="AN23" s="20">
        <f t="shared" si="15"/>
        <v>1.8515080943444901E-6</v>
      </c>
      <c r="AO23" s="20">
        <f t="shared" si="16"/>
        <v>6.1234775959861834E-4</v>
      </c>
    </row>
    <row r="24" spans="1:44" x14ac:dyDescent="0.25">
      <c r="A24" s="1" t="s">
        <v>42</v>
      </c>
      <c r="B24">
        <v>0</v>
      </c>
      <c r="C24">
        <v>0</v>
      </c>
      <c r="D24">
        <v>0</v>
      </c>
      <c r="E24">
        <v>0</v>
      </c>
      <c r="F24">
        <v>0</v>
      </c>
      <c r="G24">
        <v>0</v>
      </c>
      <c r="H24">
        <v>11</v>
      </c>
      <c r="I24">
        <v>35</v>
      </c>
      <c r="J24">
        <v>199</v>
      </c>
      <c r="K24">
        <v>273</v>
      </c>
      <c r="L24">
        <v>0</v>
      </c>
      <c r="M24">
        <v>518</v>
      </c>
      <c r="N24">
        <f t="shared" si="10"/>
        <v>11</v>
      </c>
      <c r="O24">
        <f t="shared" si="11"/>
        <v>507</v>
      </c>
      <c r="P24">
        <v>455863.22200000007</v>
      </c>
      <c r="Q24">
        <v>900246.20200000005</v>
      </c>
      <c r="R24">
        <v>906892.93900000013</v>
      </c>
      <c r="S24">
        <v>863096.41800000018</v>
      </c>
      <c r="T24">
        <v>824146.85199999996</v>
      </c>
      <c r="U24">
        <v>833025.96099999989</v>
      </c>
      <c r="V24">
        <v>726808.64300000004</v>
      </c>
      <c r="W24">
        <v>502499.223</v>
      </c>
      <c r="X24">
        <v>284880.84899999999</v>
      </c>
      <c r="Y24">
        <v>104545.908</v>
      </c>
      <c r="Z24">
        <v>6410979</v>
      </c>
      <c r="AA24">
        <f t="shared" si="12"/>
        <v>5510080.2370000007</v>
      </c>
      <c r="AB24">
        <f t="shared" si="13"/>
        <v>891925.98</v>
      </c>
      <c r="AC24" s="5">
        <f t="shared" si="0"/>
        <v>0</v>
      </c>
      <c r="AD24" s="5">
        <f t="shared" si="1"/>
        <v>0</v>
      </c>
      <c r="AE24" s="5">
        <f t="shared" si="2"/>
        <v>0</v>
      </c>
      <c r="AF24" s="5">
        <f t="shared" si="3"/>
        <v>0</v>
      </c>
      <c r="AG24" s="5">
        <f t="shared" si="4"/>
        <v>0</v>
      </c>
      <c r="AH24" s="5">
        <f t="shared" si="5"/>
        <v>0</v>
      </c>
      <c r="AI24" s="5">
        <f t="shared" si="6"/>
        <v>1.513465766531893E-5</v>
      </c>
      <c r="AJ24" s="5">
        <f t="shared" si="7"/>
        <v>6.9651848994003315E-5</v>
      </c>
      <c r="AK24" s="5">
        <f t="shared" si="8"/>
        <v>6.985376542457581E-4</v>
      </c>
      <c r="AL24" s="5">
        <f t="shared" si="9"/>
        <v>2.6112930216264422E-3</v>
      </c>
      <c r="AM24" s="5">
        <f t="shared" si="14"/>
        <v>8.0798892025695301E-5</v>
      </c>
      <c r="AN24" s="20">
        <f t="shared" si="15"/>
        <v>1.9963411650769394E-6</v>
      </c>
      <c r="AO24" s="20">
        <f t="shared" si="16"/>
        <v>5.6843281995216694E-4</v>
      </c>
    </row>
    <row r="25" spans="1:44" x14ac:dyDescent="0.25">
      <c r="A25" s="1" t="s">
        <v>43</v>
      </c>
      <c r="B25">
        <v>0</v>
      </c>
      <c r="C25">
        <v>0</v>
      </c>
      <c r="D25">
        <v>0</v>
      </c>
      <c r="E25">
        <v>0</v>
      </c>
      <c r="F25">
        <v>0</v>
      </c>
      <c r="G25">
        <v>0</v>
      </c>
      <c r="H25">
        <v>10</v>
      </c>
      <c r="I25">
        <v>48</v>
      </c>
      <c r="J25">
        <v>187</v>
      </c>
      <c r="K25">
        <v>348</v>
      </c>
      <c r="L25">
        <v>0</v>
      </c>
      <c r="M25">
        <v>593</v>
      </c>
      <c r="N25">
        <f t="shared" si="10"/>
        <v>10</v>
      </c>
      <c r="O25">
        <f t="shared" si="11"/>
        <v>583</v>
      </c>
      <c r="P25">
        <v>447025.81299999997</v>
      </c>
      <c r="Q25">
        <v>903409.99699999997</v>
      </c>
      <c r="R25">
        <v>915730.44400000002</v>
      </c>
      <c r="S25">
        <v>864909.08499999996</v>
      </c>
      <c r="T25">
        <v>828891.43900000013</v>
      </c>
      <c r="U25">
        <v>837667.321</v>
      </c>
      <c r="V25">
        <v>746335.272</v>
      </c>
      <c r="W25">
        <v>527865.26300000004</v>
      </c>
      <c r="X25">
        <v>291075.45400000003</v>
      </c>
      <c r="Y25">
        <v>106610.3</v>
      </c>
      <c r="Z25">
        <v>6471024</v>
      </c>
      <c r="AA25">
        <f t="shared" si="12"/>
        <v>5543969.3710000003</v>
      </c>
      <c r="AB25">
        <f t="shared" si="13"/>
        <v>925551.01700000011</v>
      </c>
      <c r="AC25" s="5">
        <f t="shared" si="0"/>
        <v>0</v>
      </c>
      <c r="AD25" s="5">
        <f t="shared" si="1"/>
        <v>0</v>
      </c>
      <c r="AE25" s="5">
        <f t="shared" si="2"/>
        <v>0</v>
      </c>
      <c r="AF25" s="5">
        <f t="shared" si="3"/>
        <v>0</v>
      </c>
      <c r="AG25" s="5">
        <f t="shared" si="4"/>
        <v>0</v>
      </c>
      <c r="AH25" s="5">
        <f t="shared" si="5"/>
        <v>0</v>
      </c>
      <c r="AI25" s="5">
        <f t="shared" si="6"/>
        <v>1.3398803962731645E-5</v>
      </c>
      <c r="AJ25" s="5">
        <f t="shared" si="7"/>
        <v>9.0932295349769953E-5</v>
      </c>
      <c r="AK25" s="5">
        <f t="shared" si="8"/>
        <v>6.4244510291135712E-4</v>
      </c>
      <c r="AL25" s="5">
        <f t="shared" si="9"/>
        <v>3.264224938866132E-3</v>
      </c>
      <c r="AM25" s="5">
        <f t="shared" si="14"/>
        <v>9.1639283056282902E-5</v>
      </c>
      <c r="AN25" s="20">
        <f t="shared" si="15"/>
        <v>1.8037617690150112E-6</v>
      </c>
      <c r="AO25" s="20">
        <f t="shared" si="16"/>
        <v>6.2989504553696569E-4</v>
      </c>
    </row>
    <row r="26" spans="1:44" x14ac:dyDescent="0.25">
      <c r="A26" s="1" t="s">
        <v>44</v>
      </c>
      <c r="B26">
        <v>0</v>
      </c>
      <c r="C26">
        <v>0</v>
      </c>
      <c r="D26">
        <v>0</v>
      </c>
      <c r="E26">
        <v>10</v>
      </c>
      <c r="F26">
        <v>15</v>
      </c>
      <c r="G26">
        <v>0</v>
      </c>
      <c r="H26">
        <v>33</v>
      </c>
      <c r="I26">
        <v>109</v>
      </c>
      <c r="J26">
        <v>174</v>
      </c>
      <c r="K26">
        <v>270</v>
      </c>
      <c r="L26">
        <v>0</v>
      </c>
      <c r="M26">
        <v>611</v>
      </c>
      <c r="N26">
        <f t="shared" si="10"/>
        <v>58</v>
      </c>
      <c r="O26">
        <f t="shared" si="11"/>
        <v>553</v>
      </c>
      <c r="P26">
        <v>438431.64299999992</v>
      </c>
      <c r="Q26">
        <v>904270.46600000025</v>
      </c>
      <c r="R26">
        <v>919818.57899999991</v>
      </c>
      <c r="S26">
        <v>871065.06199999992</v>
      </c>
      <c r="T26">
        <v>823562.723</v>
      </c>
      <c r="U26">
        <v>836970.60699999996</v>
      </c>
      <c r="V26">
        <v>760042.52500000002</v>
      </c>
      <c r="W26">
        <v>554320.38899999997</v>
      </c>
      <c r="X26">
        <v>298935.28200000001</v>
      </c>
      <c r="Y26">
        <v>112907.53000000001</v>
      </c>
      <c r="Z26">
        <v>6524205</v>
      </c>
      <c r="AA26">
        <f t="shared" si="12"/>
        <v>5554161.6050000004</v>
      </c>
      <c r="AB26">
        <f t="shared" si="13"/>
        <v>966163.201</v>
      </c>
      <c r="AC26" s="5">
        <f t="shared" si="0"/>
        <v>0</v>
      </c>
      <c r="AD26" s="5">
        <f t="shared" si="1"/>
        <v>0</v>
      </c>
      <c r="AE26" s="5">
        <f t="shared" si="2"/>
        <v>0</v>
      </c>
      <c r="AF26" s="5">
        <f t="shared" si="3"/>
        <v>1.1480198708738935E-5</v>
      </c>
      <c r="AG26" s="5">
        <f t="shared" si="4"/>
        <v>1.8213548987937863E-5</v>
      </c>
      <c r="AH26" s="5">
        <f t="shared" si="5"/>
        <v>0</v>
      </c>
      <c r="AI26" s="5">
        <f t="shared" si="6"/>
        <v>4.3418623188222262E-5</v>
      </c>
      <c r="AJ26" s="5">
        <f t="shared" si="7"/>
        <v>1.9663718341054925E-4</v>
      </c>
      <c r="AK26" s="5">
        <f t="shared" si="8"/>
        <v>5.8206578639988032E-4</v>
      </c>
      <c r="AL26" s="5">
        <f t="shared" si="9"/>
        <v>2.3913374068142306E-3</v>
      </c>
      <c r="AM26" s="5">
        <f t="shared" si="14"/>
        <v>9.3651257126347193E-5</v>
      </c>
      <c r="AN26" s="20">
        <f t="shared" si="15"/>
        <v>1.0442620169313564E-5</v>
      </c>
      <c r="AO26" s="20">
        <f t="shared" si="16"/>
        <v>5.7236706948436136E-4</v>
      </c>
    </row>
    <row r="27" spans="1:44" x14ac:dyDescent="0.25">
      <c r="A27" s="1" t="s">
        <v>45</v>
      </c>
      <c r="B27">
        <v>0</v>
      </c>
      <c r="C27">
        <v>0</v>
      </c>
      <c r="D27">
        <v>0</v>
      </c>
      <c r="E27">
        <v>0</v>
      </c>
      <c r="F27">
        <v>0</v>
      </c>
      <c r="G27">
        <v>0</v>
      </c>
      <c r="H27">
        <v>12</v>
      </c>
      <c r="I27">
        <v>72</v>
      </c>
      <c r="J27">
        <v>203</v>
      </c>
      <c r="K27">
        <v>321</v>
      </c>
      <c r="L27">
        <v>0</v>
      </c>
      <c r="M27">
        <v>608</v>
      </c>
      <c r="N27">
        <f t="shared" si="10"/>
        <v>12</v>
      </c>
      <c r="O27">
        <f t="shared" si="11"/>
        <v>596</v>
      </c>
      <c r="P27">
        <v>424856.47899999999</v>
      </c>
      <c r="Q27">
        <v>892843.10600000003</v>
      </c>
      <c r="R27">
        <v>916341.00699999998</v>
      </c>
      <c r="S27">
        <v>873997.61799999978</v>
      </c>
      <c r="T27">
        <v>823284.95900000003</v>
      </c>
      <c r="U27">
        <v>824481.64100000006</v>
      </c>
      <c r="V27">
        <v>767758.80299999996</v>
      </c>
      <c r="W27">
        <v>581227.27800000005</v>
      </c>
      <c r="X27">
        <v>309296.212</v>
      </c>
      <c r="Y27">
        <v>119063.27099999999</v>
      </c>
      <c r="Z27">
        <v>6522731</v>
      </c>
      <c r="AA27">
        <f t="shared" si="12"/>
        <v>5523563.6129999999</v>
      </c>
      <c r="AB27">
        <f t="shared" si="13"/>
        <v>1009586.7609999999</v>
      </c>
      <c r="AC27" s="5">
        <f t="shared" si="0"/>
        <v>0</v>
      </c>
      <c r="AD27" s="5">
        <f t="shared" si="1"/>
        <v>0</v>
      </c>
      <c r="AE27" s="5">
        <f t="shared" si="2"/>
        <v>0</v>
      </c>
      <c r="AF27" s="5">
        <f t="shared" si="3"/>
        <v>0</v>
      </c>
      <c r="AG27" s="5">
        <f t="shared" si="4"/>
        <v>0</v>
      </c>
      <c r="AH27" s="5">
        <f t="shared" si="5"/>
        <v>0</v>
      </c>
      <c r="AI27" s="5">
        <f t="shared" si="6"/>
        <v>1.562990870714901E-5</v>
      </c>
      <c r="AJ27" s="5">
        <f t="shared" si="7"/>
        <v>1.2387581024715774E-4</v>
      </c>
      <c r="AK27" s="5">
        <f t="shared" si="8"/>
        <v>6.5632876228047699E-4</v>
      </c>
      <c r="AL27" s="5">
        <f t="shared" si="9"/>
        <v>2.6960455336390013E-3</v>
      </c>
      <c r="AM27" s="5">
        <f t="shared" si="14"/>
        <v>9.3212490289726801E-5</v>
      </c>
      <c r="AN27" s="20">
        <f t="shared" si="15"/>
        <v>2.1725105096567303E-6</v>
      </c>
      <c r="AO27" s="20">
        <f t="shared" si="16"/>
        <v>5.903405462742593E-4</v>
      </c>
    </row>
    <row r="28" spans="1:44" x14ac:dyDescent="0.25">
      <c r="A28" s="1" t="s">
        <v>46</v>
      </c>
      <c r="B28">
        <v>0</v>
      </c>
      <c r="C28">
        <v>0</v>
      </c>
      <c r="D28">
        <v>0</v>
      </c>
      <c r="E28">
        <v>0</v>
      </c>
      <c r="F28">
        <v>23</v>
      </c>
      <c r="G28">
        <v>0</v>
      </c>
      <c r="H28">
        <v>70</v>
      </c>
      <c r="I28">
        <v>137</v>
      </c>
      <c r="J28">
        <v>213</v>
      </c>
      <c r="K28">
        <v>299</v>
      </c>
      <c r="L28">
        <v>0</v>
      </c>
      <c r="M28">
        <v>742</v>
      </c>
      <c r="N28">
        <f t="shared" si="10"/>
        <v>93</v>
      </c>
      <c r="O28">
        <f t="shared" si="11"/>
        <v>649</v>
      </c>
      <c r="P28">
        <v>427120.03400000004</v>
      </c>
      <c r="Q28">
        <v>890321.97599999991</v>
      </c>
      <c r="R28">
        <v>920124.60399999993</v>
      </c>
      <c r="S28">
        <v>879311.55999999994</v>
      </c>
      <c r="T28">
        <v>813442.70499999996</v>
      </c>
      <c r="U28">
        <v>817605.8600000001</v>
      </c>
      <c r="V28">
        <v>756395.48199999984</v>
      </c>
      <c r="W28">
        <v>584304.53399999999</v>
      </c>
      <c r="X28">
        <v>306398.891</v>
      </c>
      <c r="Y28">
        <v>115515.61300000001</v>
      </c>
      <c r="Z28">
        <v>6508490</v>
      </c>
      <c r="AA28">
        <f t="shared" si="12"/>
        <v>5504322.2209999999</v>
      </c>
      <c r="AB28">
        <f t="shared" si="13"/>
        <v>1006219.0380000001</v>
      </c>
      <c r="AC28" s="5">
        <f t="shared" si="0"/>
        <v>0</v>
      </c>
      <c r="AD28" s="5">
        <f t="shared" si="1"/>
        <v>0</v>
      </c>
      <c r="AE28" s="5">
        <f t="shared" si="2"/>
        <v>0</v>
      </c>
      <c r="AF28" s="5">
        <f t="shared" si="3"/>
        <v>0</v>
      </c>
      <c r="AG28" s="5">
        <f t="shared" si="4"/>
        <v>2.8274886305606493E-5</v>
      </c>
      <c r="AH28" s="5">
        <f t="shared" si="5"/>
        <v>0</v>
      </c>
      <c r="AI28" s="5">
        <f t="shared" si="6"/>
        <v>9.2544180479385804E-5</v>
      </c>
      <c r="AJ28" s="5">
        <f t="shared" si="7"/>
        <v>2.3446677550511701E-4</v>
      </c>
      <c r="AK28" s="5">
        <f t="shared" si="8"/>
        <v>6.9517222893603753E-4</v>
      </c>
      <c r="AL28" s="5">
        <f t="shared" si="9"/>
        <v>2.5883946960485764E-3</v>
      </c>
      <c r="AM28" s="5">
        <f t="shared" si="14"/>
        <v>1.1400493816538091E-4</v>
      </c>
      <c r="AN28" s="20">
        <f t="shared" si="15"/>
        <v>1.6895813192982766E-5</v>
      </c>
      <c r="AO28" s="20">
        <f t="shared" si="16"/>
        <v>6.4498879020414635E-4</v>
      </c>
    </row>
    <row r="29" spans="1:44" x14ac:dyDescent="0.25">
      <c r="A29" s="1" t="s">
        <v>47</v>
      </c>
      <c r="B29">
        <v>0</v>
      </c>
      <c r="C29">
        <v>0</v>
      </c>
      <c r="D29">
        <v>0</v>
      </c>
      <c r="E29">
        <v>0</v>
      </c>
      <c r="F29">
        <v>0</v>
      </c>
      <c r="G29">
        <v>0</v>
      </c>
      <c r="H29">
        <v>30</v>
      </c>
      <c r="I29">
        <v>124</v>
      </c>
      <c r="J29">
        <v>203</v>
      </c>
      <c r="K29">
        <v>339</v>
      </c>
      <c r="L29">
        <v>0</v>
      </c>
      <c r="M29">
        <v>696</v>
      </c>
      <c r="N29">
        <f t="shared" si="10"/>
        <v>30</v>
      </c>
      <c r="O29">
        <f t="shared" si="11"/>
        <v>666</v>
      </c>
      <c r="P29">
        <v>430289</v>
      </c>
      <c r="Q29">
        <v>903976</v>
      </c>
      <c r="R29">
        <v>936681</v>
      </c>
      <c r="S29">
        <v>909225</v>
      </c>
      <c r="T29">
        <v>834243</v>
      </c>
      <c r="U29">
        <v>833583</v>
      </c>
      <c r="V29">
        <v>801636</v>
      </c>
      <c r="W29">
        <v>637694</v>
      </c>
      <c r="X29">
        <v>331749</v>
      </c>
      <c r="Y29">
        <v>123325</v>
      </c>
      <c r="Z29">
        <v>6742401</v>
      </c>
      <c r="AA29">
        <f t="shared" si="12"/>
        <v>5649633</v>
      </c>
      <c r="AB29">
        <f t="shared" si="13"/>
        <v>1092768</v>
      </c>
      <c r="AC29" s="5">
        <f t="shared" si="0"/>
        <v>0</v>
      </c>
      <c r="AD29" s="5">
        <f t="shared" si="1"/>
        <v>0</v>
      </c>
      <c r="AE29" s="5">
        <f t="shared" si="2"/>
        <v>0</v>
      </c>
      <c r="AF29" s="5">
        <f t="shared" si="3"/>
        <v>0</v>
      </c>
      <c r="AG29" s="5">
        <f t="shared" si="4"/>
        <v>0</v>
      </c>
      <c r="AH29" s="5">
        <f t="shared" si="5"/>
        <v>0</v>
      </c>
      <c r="AI29" s="5">
        <f t="shared" si="6"/>
        <v>3.7423469005882969E-5</v>
      </c>
      <c r="AJ29" s="5">
        <f t="shared" si="7"/>
        <v>1.9445062992595193E-4</v>
      </c>
      <c r="AK29" s="5">
        <f t="shared" si="8"/>
        <v>6.1190840062818577E-4</v>
      </c>
      <c r="AL29" s="5">
        <f t="shared" si="9"/>
        <v>2.7488343807013987E-3</v>
      </c>
      <c r="AM29" s="5">
        <f t="shared" si="14"/>
        <v>1.0322732213643182E-4</v>
      </c>
      <c r="AN29" s="20">
        <f t="shared" si="15"/>
        <v>5.3100794334782454E-6</v>
      </c>
      <c r="AO29" s="20">
        <f t="shared" si="16"/>
        <v>6.0946147764209791E-4</v>
      </c>
    </row>
    <row r="30" spans="1:44" x14ac:dyDescent="0.25">
      <c r="A30" s="1" t="s">
        <v>48</v>
      </c>
      <c r="B30">
        <v>0</v>
      </c>
      <c r="C30">
        <v>0</v>
      </c>
      <c r="D30">
        <v>0</v>
      </c>
      <c r="E30">
        <v>0</v>
      </c>
      <c r="F30">
        <v>0</v>
      </c>
      <c r="G30">
        <v>0</v>
      </c>
      <c r="H30">
        <v>10</v>
      </c>
      <c r="I30">
        <v>12</v>
      </c>
      <c r="J30">
        <v>198</v>
      </c>
      <c r="K30">
        <v>288</v>
      </c>
      <c r="L30">
        <v>0</v>
      </c>
      <c r="M30">
        <v>508</v>
      </c>
      <c r="N30">
        <f t="shared" si="10"/>
        <v>10</v>
      </c>
      <c r="O30">
        <f t="shared" si="11"/>
        <v>498</v>
      </c>
      <c r="P30">
        <v>198959.60400000005</v>
      </c>
      <c r="Q30">
        <v>382358.41600000008</v>
      </c>
      <c r="R30">
        <v>391430.01899999985</v>
      </c>
      <c r="S30">
        <v>377051.39399999997</v>
      </c>
      <c r="T30">
        <v>375183.0560000001</v>
      </c>
      <c r="U30">
        <v>393354.82899999991</v>
      </c>
      <c r="V30">
        <v>322334.09100000013</v>
      </c>
      <c r="W30">
        <v>210652.32399999999</v>
      </c>
      <c r="X30">
        <v>137259.10600000003</v>
      </c>
      <c r="Y30">
        <v>51320.077999999987</v>
      </c>
      <c r="Z30">
        <v>2838143</v>
      </c>
      <c r="AA30">
        <f t="shared" si="12"/>
        <v>2440671.409</v>
      </c>
      <c r="AB30">
        <f t="shared" si="13"/>
        <v>399231.50800000003</v>
      </c>
      <c r="AC30" s="5">
        <f t="shared" si="0"/>
        <v>0</v>
      </c>
      <c r="AD30" s="5">
        <f t="shared" si="1"/>
        <v>0</v>
      </c>
      <c r="AE30" s="5">
        <f t="shared" si="2"/>
        <v>0</v>
      </c>
      <c r="AF30" s="5">
        <f t="shared" si="3"/>
        <v>0</v>
      </c>
      <c r="AG30" s="5">
        <f t="shared" si="4"/>
        <v>0</v>
      </c>
      <c r="AH30" s="5">
        <f t="shared" si="5"/>
        <v>0</v>
      </c>
      <c r="AI30" s="5">
        <f t="shared" si="6"/>
        <v>3.1023711978389518E-5</v>
      </c>
      <c r="AJ30" s="5">
        <f t="shared" si="7"/>
        <v>5.6965903684974299E-5</v>
      </c>
      <c r="AK30" s="5">
        <f t="shared" si="8"/>
        <v>1.4425272447862218E-3</v>
      </c>
      <c r="AL30" s="5">
        <f t="shared" si="9"/>
        <v>5.6118387037525563E-3</v>
      </c>
      <c r="AM30" s="5">
        <f t="shared" si="14"/>
        <v>1.789902763884695E-4</v>
      </c>
      <c r="AN30" s="20">
        <f t="shared" si="15"/>
        <v>4.0972332298091829E-6</v>
      </c>
      <c r="AO30" s="20">
        <f t="shared" si="16"/>
        <v>1.2473965356461793E-3</v>
      </c>
    </row>
    <row r="31" spans="1:44" x14ac:dyDescent="0.25">
      <c r="A31" s="1" t="s">
        <v>49</v>
      </c>
      <c r="B31">
        <v>0</v>
      </c>
      <c r="C31">
        <v>0</v>
      </c>
      <c r="D31">
        <v>0</v>
      </c>
      <c r="E31">
        <v>0</v>
      </c>
      <c r="F31">
        <v>0</v>
      </c>
      <c r="G31">
        <v>0</v>
      </c>
      <c r="H31">
        <v>0</v>
      </c>
      <c r="I31">
        <v>26</v>
      </c>
      <c r="J31">
        <v>173</v>
      </c>
      <c r="K31">
        <v>263</v>
      </c>
      <c r="L31">
        <v>0</v>
      </c>
      <c r="M31">
        <v>462</v>
      </c>
      <c r="N31">
        <f t="shared" si="10"/>
        <v>0</v>
      </c>
      <c r="O31">
        <f t="shared" si="11"/>
        <v>462</v>
      </c>
      <c r="P31">
        <v>193750.10000000006</v>
      </c>
      <c r="Q31">
        <v>386390.34600000008</v>
      </c>
      <c r="R31">
        <v>398755.78000000009</v>
      </c>
      <c r="S31">
        <v>366693.51300000015</v>
      </c>
      <c r="T31">
        <v>371864.35800000007</v>
      </c>
      <c r="U31">
        <v>396532.72499999998</v>
      </c>
      <c r="V31">
        <v>333785.03699999995</v>
      </c>
      <c r="W31">
        <v>221412.56499999997</v>
      </c>
      <c r="X31">
        <v>131788.647</v>
      </c>
      <c r="Y31">
        <v>49469.617999999995</v>
      </c>
      <c r="Z31">
        <v>2850272</v>
      </c>
      <c r="AA31">
        <f t="shared" si="12"/>
        <v>2447771.8590000006</v>
      </c>
      <c r="AB31">
        <f t="shared" si="13"/>
        <v>402670.82999999996</v>
      </c>
      <c r="AC31" s="5">
        <f t="shared" si="0"/>
        <v>0</v>
      </c>
      <c r="AD31" s="5">
        <f t="shared" si="1"/>
        <v>0</v>
      </c>
      <c r="AE31" s="5">
        <f t="shared" si="2"/>
        <v>0</v>
      </c>
      <c r="AF31" s="5">
        <f t="shared" si="3"/>
        <v>0</v>
      </c>
      <c r="AG31" s="5">
        <f t="shared" si="4"/>
        <v>0</v>
      </c>
      <c r="AH31" s="5">
        <f t="shared" si="5"/>
        <v>0</v>
      </c>
      <c r="AI31" s="5">
        <f t="shared" si="6"/>
        <v>0</v>
      </c>
      <c r="AJ31" s="5">
        <f t="shared" si="7"/>
        <v>1.1742784335658639E-4</v>
      </c>
      <c r="AK31" s="5">
        <f t="shared" si="8"/>
        <v>1.3127079148175791E-3</v>
      </c>
      <c r="AL31" s="5">
        <f t="shared" si="9"/>
        <v>5.3163943978706291E-3</v>
      </c>
      <c r="AM31" s="5">
        <f t="shared" si="14"/>
        <v>1.6208979353549415E-4</v>
      </c>
      <c r="AN31" s="20">
        <f t="shared" si="15"/>
        <v>0</v>
      </c>
      <c r="AO31" s="20">
        <f t="shared" si="16"/>
        <v>1.147339130574718E-3</v>
      </c>
    </row>
    <row r="32" spans="1:44" x14ac:dyDescent="0.25">
      <c r="A32" s="1" t="s">
        <v>50</v>
      </c>
      <c r="B32">
        <v>0</v>
      </c>
      <c r="C32">
        <v>0</v>
      </c>
      <c r="D32">
        <v>0</v>
      </c>
      <c r="E32">
        <v>0</v>
      </c>
      <c r="F32">
        <v>0</v>
      </c>
      <c r="G32">
        <v>0</v>
      </c>
      <c r="H32">
        <v>11</v>
      </c>
      <c r="I32">
        <v>33</v>
      </c>
      <c r="J32">
        <v>187</v>
      </c>
      <c r="K32">
        <v>343</v>
      </c>
      <c r="L32">
        <v>0</v>
      </c>
      <c r="M32">
        <v>574</v>
      </c>
      <c r="N32">
        <f t="shared" si="10"/>
        <v>11</v>
      </c>
      <c r="O32">
        <f t="shared" si="11"/>
        <v>563</v>
      </c>
      <c r="P32">
        <v>192485.815</v>
      </c>
      <c r="Q32">
        <v>382892.61699999997</v>
      </c>
      <c r="R32">
        <v>394691.85099999997</v>
      </c>
      <c r="S32">
        <v>366036.67599999992</v>
      </c>
      <c r="T32">
        <v>363949.2620000001</v>
      </c>
      <c r="U32">
        <v>392060.07599999994</v>
      </c>
      <c r="V32">
        <v>335176.46400000009</v>
      </c>
      <c r="W32">
        <v>221751.48799999998</v>
      </c>
      <c r="X32">
        <v>129581.75600000001</v>
      </c>
      <c r="Y32">
        <v>48667.197999999997</v>
      </c>
      <c r="Z32">
        <v>2827954</v>
      </c>
      <c r="AA32">
        <f t="shared" si="12"/>
        <v>2427292.7609999999</v>
      </c>
      <c r="AB32">
        <f t="shared" si="13"/>
        <v>400000.44199999998</v>
      </c>
      <c r="AC32" s="5">
        <f t="shared" si="0"/>
        <v>0</v>
      </c>
      <c r="AD32" s="5">
        <f t="shared" si="1"/>
        <v>0</v>
      </c>
      <c r="AE32" s="5">
        <f t="shared" si="2"/>
        <v>0</v>
      </c>
      <c r="AF32" s="5">
        <f t="shared" si="3"/>
        <v>0</v>
      </c>
      <c r="AG32" s="5">
        <f t="shared" si="4"/>
        <v>0</v>
      </c>
      <c r="AH32" s="5">
        <f t="shared" si="5"/>
        <v>0</v>
      </c>
      <c r="AI32" s="5">
        <f t="shared" si="6"/>
        <v>3.2818533463614547E-5</v>
      </c>
      <c r="AJ32" s="5">
        <f t="shared" si="7"/>
        <v>1.4881523590948802E-4</v>
      </c>
      <c r="AK32" s="5">
        <f t="shared" si="8"/>
        <v>1.4431043826879455E-3</v>
      </c>
      <c r="AL32" s="5">
        <f t="shared" si="9"/>
        <v>7.0478682582054558E-3</v>
      </c>
      <c r="AM32" s="5">
        <f t="shared" si="14"/>
        <v>2.0297359858045781E-4</v>
      </c>
      <c r="AN32" s="20">
        <f t="shared" si="15"/>
        <v>4.5317978023665355E-6</v>
      </c>
      <c r="AO32" s="20">
        <f t="shared" si="16"/>
        <v>1.4074984447142187E-3</v>
      </c>
    </row>
    <row r="33" spans="1:41" x14ac:dyDescent="0.25">
      <c r="A33" s="1" t="s">
        <v>51</v>
      </c>
      <c r="B33">
        <v>0</v>
      </c>
      <c r="C33">
        <v>0</v>
      </c>
      <c r="D33">
        <v>0</v>
      </c>
      <c r="E33">
        <v>0</v>
      </c>
      <c r="F33">
        <v>0</v>
      </c>
      <c r="G33">
        <v>0</v>
      </c>
      <c r="H33">
        <v>10</v>
      </c>
      <c r="I33">
        <v>35</v>
      </c>
      <c r="J33">
        <v>148</v>
      </c>
      <c r="K33">
        <v>353</v>
      </c>
      <c r="L33">
        <v>0</v>
      </c>
      <c r="M33">
        <v>546</v>
      </c>
      <c r="N33">
        <f t="shared" si="10"/>
        <v>10</v>
      </c>
      <c r="O33">
        <f t="shared" si="11"/>
        <v>536</v>
      </c>
      <c r="P33">
        <v>189051.89599999998</v>
      </c>
      <c r="Q33">
        <v>379119.902</v>
      </c>
      <c r="R33">
        <v>386124.33100000001</v>
      </c>
      <c r="S33">
        <v>362024.66000000015</v>
      </c>
      <c r="T33">
        <v>355916.28299999988</v>
      </c>
      <c r="U33">
        <v>386916.25200000009</v>
      </c>
      <c r="V33">
        <v>339085.77300000016</v>
      </c>
      <c r="W33">
        <v>225537.25200000004</v>
      </c>
      <c r="X33">
        <v>129616.06899999999</v>
      </c>
      <c r="Y33">
        <v>48125.057000000008</v>
      </c>
      <c r="Z33">
        <v>2801685</v>
      </c>
      <c r="AA33">
        <f t="shared" si="12"/>
        <v>2398239.0970000001</v>
      </c>
      <c r="AB33">
        <f t="shared" si="13"/>
        <v>403278.37800000003</v>
      </c>
      <c r="AC33" s="5">
        <f t="shared" si="0"/>
        <v>0</v>
      </c>
      <c r="AD33" s="5">
        <f t="shared" si="1"/>
        <v>0</v>
      </c>
      <c r="AE33" s="5">
        <f t="shared" si="2"/>
        <v>0</v>
      </c>
      <c r="AF33" s="5">
        <f t="shared" si="3"/>
        <v>0</v>
      </c>
      <c r="AG33" s="5">
        <f t="shared" si="4"/>
        <v>0</v>
      </c>
      <c r="AH33" s="5">
        <f t="shared" si="5"/>
        <v>0</v>
      </c>
      <c r="AI33" s="5">
        <f t="shared" si="6"/>
        <v>2.9491063312762449E-5</v>
      </c>
      <c r="AJ33" s="5">
        <f t="shared" si="7"/>
        <v>1.55185006865296E-4</v>
      </c>
      <c r="AK33" s="5">
        <f t="shared" si="8"/>
        <v>1.1418337335936334E-3</v>
      </c>
      <c r="AL33" s="5">
        <f t="shared" si="9"/>
        <v>7.3350562473100019E-3</v>
      </c>
      <c r="AM33" s="5">
        <f t="shared" si="14"/>
        <v>1.9488272236172161E-4</v>
      </c>
      <c r="AN33" s="20">
        <f t="shared" si="15"/>
        <v>4.1697260346181404E-6</v>
      </c>
      <c r="AO33" s="20">
        <f t="shared" si="16"/>
        <v>1.3291067144690807E-3</v>
      </c>
    </row>
    <row r="34" spans="1:41" x14ac:dyDescent="0.25">
      <c r="A34" s="1" t="s">
        <v>52</v>
      </c>
      <c r="B34">
        <v>0</v>
      </c>
      <c r="C34">
        <v>0</v>
      </c>
      <c r="D34">
        <v>0</v>
      </c>
      <c r="E34">
        <v>0</v>
      </c>
      <c r="F34">
        <v>0</v>
      </c>
      <c r="G34">
        <v>0</v>
      </c>
      <c r="H34">
        <v>0</v>
      </c>
      <c r="I34">
        <v>105</v>
      </c>
      <c r="J34">
        <v>179</v>
      </c>
      <c r="K34">
        <v>335</v>
      </c>
      <c r="L34">
        <v>0</v>
      </c>
      <c r="M34">
        <v>619</v>
      </c>
      <c r="N34">
        <f t="shared" si="10"/>
        <v>0</v>
      </c>
      <c r="O34">
        <f t="shared" si="11"/>
        <v>619</v>
      </c>
      <c r="P34">
        <v>188726.81399999998</v>
      </c>
      <c r="Q34">
        <v>381715.03699999995</v>
      </c>
      <c r="R34">
        <v>391004.11600000015</v>
      </c>
      <c r="S34">
        <v>368519.8110000001</v>
      </c>
      <c r="T34">
        <v>353241.26600000006</v>
      </c>
      <c r="U34">
        <v>382860.59999999992</v>
      </c>
      <c r="V34">
        <v>340630.54100000008</v>
      </c>
      <c r="W34">
        <v>228420.31200000003</v>
      </c>
      <c r="X34">
        <v>128298.06599999999</v>
      </c>
      <c r="Y34">
        <v>48689.701999999997</v>
      </c>
      <c r="Z34">
        <v>2812846</v>
      </c>
      <c r="AA34">
        <f t="shared" si="12"/>
        <v>2406698.1850000001</v>
      </c>
      <c r="AB34">
        <f t="shared" si="13"/>
        <v>405408.08</v>
      </c>
      <c r="AC34" s="5">
        <f t="shared" si="0"/>
        <v>0</v>
      </c>
      <c r="AD34" s="5">
        <f t="shared" si="1"/>
        <v>0</v>
      </c>
      <c r="AE34" s="5">
        <f t="shared" si="2"/>
        <v>0</v>
      </c>
      <c r="AF34" s="5">
        <f t="shared" si="3"/>
        <v>0</v>
      </c>
      <c r="AG34" s="5">
        <f t="shared" si="4"/>
        <v>0</v>
      </c>
      <c r="AH34" s="5">
        <f t="shared" si="5"/>
        <v>0</v>
      </c>
      <c r="AI34" s="5">
        <f t="shared" si="6"/>
        <v>0</v>
      </c>
      <c r="AJ34" s="5">
        <f t="shared" si="7"/>
        <v>4.5967890981604118E-4</v>
      </c>
      <c r="AK34" s="5">
        <f t="shared" si="8"/>
        <v>1.3951886071299003E-3</v>
      </c>
      <c r="AL34" s="5">
        <f t="shared" si="9"/>
        <v>6.8803049975536927E-3</v>
      </c>
      <c r="AM34" s="5">
        <f t="shared" si="14"/>
        <v>2.200618163952097E-4</v>
      </c>
      <c r="AN34" s="20">
        <f t="shared" si="15"/>
        <v>0</v>
      </c>
      <c r="AO34" s="20">
        <f t="shared" si="16"/>
        <v>1.5268565934847672E-3</v>
      </c>
    </row>
    <row r="35" spans="1:41" x14ac:dyDescent="0.25">
      <c r="A35" s="1" t="s">
        <v>53</v>
      </c>
      <c r="B35">
        <v>0</v>
      </c>
      <c r="C35">
        <v>0</v>
      </c>
      <c r="D35">
        <v>0</v>
      </c>
      <c r="E35">
        <v>0</v>
      </c>
      <c r="F35">
        <v>10</v>
      </c>
      <c r="G35">
        <v>0</v>
      </c>
      <c r="H35">
        <v>33</v>
      </c>
      <c r="I35">
        <v>55</v>
      </c>
      <c r="J35">
        <v>170</v>
      </c>
      <c r="K35">
        <v>260</v>
      </c>
      <c r="L35">
        <v>0</v>
      </c>
      <c r="M35">
        <v>528</v>
      </c>
      <c r="N35">
        <f t="shared" si="10"/>
        <v>43</v>
      </c>
      <c r="O35">
        <f t="shared" si="11"/>
        <v>485</v>
      </c>
      <c r="P35">
        <v>173233.12300000005</v>
      </c>
      <c r="Q35">
        <v>354739.36300000001</v>
      </c>
      <c r="R35">
        <v>362440.51599999995</v>
      </c>
      <c r="S35">
        <v>342188.29500000004</v>
      </c>
      <c r="T35">
        <v>327039.28200000006</v>
      </c>
      <c r="U35">
        <v>348229.59199999995</v>
      </c>
      <c r="V35">
        <v>316823.90800000005</v>
      </c>
      <c r="W35">
        <v>217512.02799999999</v>
      </c>
      <c r="X35">
        <v>118880.56999999999</v>
      </c>
      <c r="Y35">
        <v>44469.146000000008</v>
      </c>
      <c r="Z35">
        <v>2605417</v>
      </c>
      <c r="AA35">
        <f t="shared" si="12"/>
        <v>2224694.0789999999</v>
      </c>
      <c r="AB35">
        <f t="shared" si="13"/>
        <v>380861.74400000001</v>
      </c>
      <c r="AC35" s="5">
        <f t="shared" ref="AC35:AC66" si="19">B35/P35</f>
        <v>0</v>
      </c>
      <c r="AD35" s="5">
        <f t="shared" ref="AD35:AD66" si="20">C35/Q35</f>
        <v>0</v>
      </c>
      <c r="AE35" s="5">
        <f t="shared" ref="AE35:AE66" si="21">D35/R35</f>
        <v>0</v>
      </c>
      <c r="AF35" s="5">
        <f t="shared" ref="AF35:AF66" si="22">E35/S35</f>
        <v>0</v>
      </c>
      <c r="AG35" s="5">
        <f t="shared" ref="AG35:AG66" si="23">F35/T35</f>
        <v>3.0577366543998213E-5</v>
      </c>
      <c r="AH35" s="5">
        <f t="shared" ref="AH35:AH66" si="24">G35/U35</f>
        <v>0</v>
      </c>
      <c r="AI35" s="5">
        <f t="shared" ref="AI35:AI66" si="25">H35/V35</f>
        <v>1.0415880609616114E-4</v>
      </c>
      <c r="AJ35" s="5">
        <f t="shared" ref="AJ35:AJ66" si="26">I35/W35</f>
        <v>2.5285957979298508E-4</v>
      </c>
      <c r="AK35" s="5">
        <f t="shared" ref="AK35:AK66" si="27">J35/X35</f>
        <v>1.4300066024246015E-3</v>
      </c>
      <c r="AL35" s="5">
        <f t="shared" ref="AL35:AL66" si="28">K35/Y35</f>
        <v>5.8467504637934797E-3</v>
      </c>
      <c r="AM35" s="5">
        <f t="shared" si="14"/>
        <v>2.0265469980429237E-4</v>
      </c>
      <c r="AN35" s="20">
        <f t="shared" si="15"/>
        <v>1.9328500222074803E-5</v>
      </c>
      <c r="AO35" s="20">
        <f t="shared" si="16"/>
        <v>1.2734279765310322E-3</v>
      </c>
    </row>
    <row r="36" spans="1:41" x14ac:dyDescent="0.25">
      <c r="A36" s="1" t="s">
        <v>54</v>
      </c>
      <c r="B36">
        <v>0</v>
      </c>
      <c r="C36">
        <v>0</v>
      </c>
      <c r="D36">
        <v>0</v>
      </c>
      <c r="E36">
        <v>0</v>
      </c>
      <c r="F36">
        <v>0</v>
      </c>
      <c r="G36">
        <v>0</v>
      </c>
      <c r="H36">
        <v>0</v>
      </c>
      <c r="I36">
        <v>75</v>
      </c>
      <c r="J36">
        <v>178</v>
      </c>
      <c r="K36">
        <v>268</v>
      </c>
      <c r="L36">
        <v>0</v>
      </c>
      <c r="M36">
        <v>521</v>
      </c>
      <c r="N36">
        <f t="shared" si="10"/>
        <v>0</v>
      </c>
      <c r="O36">
        <f t="shared" si="11"/>
        <v>521</v>
      </c>
      <c r="P36">
        <v>179631.53100000002</v>
      </c>
      <c r="Q36">
        <v>369171.18100000004</v>
      </c>
      <c r="R36">
        <v>374920.1430000001</v>
      </c>
      <c r="S36">
        <v>361278.16099999996</v>
      </c>
      <c r="T36">
        <v>340637.09600000002</v>
      </c>
      <c r="U36">
        <v>360254.58299999998</v>
      </c>
      <c r="V36">
        <v>337649.93400000001</v>
      </c>
      <c r="W36">
        <v>237981.69199999998</v>
      </c>
      <c r="X36">
        <v>127393.90500000003</v>
      </c>
      <c r="Y36">
        <v>48999.754000000001</v>
      </c>
      <c r="Z36">
        <v>2738361</v>
      </c>
      <c r="AA36">
        <f t="shared" si="12"/>
        <v>2323542.6290000002</v>
      </c>
      <c r="AB36">
        <f t="shared" si="13"/>
        <v>414375.35100000002</v>
      </c>
      <c r="AC36" s="5">
        <f t="shared" si="19"/>
        <v>0</v>
      </c>
      <c r="AD36" s="5">
        <f t="shared" si="20"/>
        <v>0</v>
      </c>
      <c r="AE36" s="5">
        <f t="shared" si="21"/>
        <v>0</v>
      </c>
      <c r="AF36" s="5">
        <f t="shared" si="22"/>
        <v>0</v>
      </c>
      <c r="AG36" s="5">
        <f t="shared" si="23"/>
        <v>0</v>
      </c>
      <c r="AH36" s="5">
        <f t="shared" si="24"/>
        <v>0</v>
      </c>
      <c r="AI36" s="5">
        <f t="shared" si="25"/>
        <v>0</v>
      </c>
      <c r="AJ36" s="5">
        <f t="shared" si="26"/>
        <v>3.151502931578451E-4</v>
      </c>
      <c r="AK36" s="5">
        <f t="shared" si="27"/>
        <v>1.3972411003493454E-3</v>
      </c>
      <c r="AL36" s="5">
        <f t="shared" si="28"/>
        <v>5.4694152137988285E-3</v>
      </c>
      <c r="AM36" s="5">
        <f t="shared" si="14"/>
        <v>1.902597940885077E-4</v>
      </c>
      <c r="AN36" s="20">
        <f t="shared" si="15"/>
        <v>0</v>
      </c>
      <c r="AO36" s="20">
        <f t="shared" si="16"/>
        <v>1.2573141687667612E-3</v>
      </c>
    </row>
    <row r="37" spans="1:41" x14ac:dyDescent="0.25">
      <c r="A37" s="1" t="s">
        <v>55</v>
      </c>
      <c r="B37">
        <v>0</v>
      </c>
      <c r="C37">
        <v>0</v>
      </c>
      <c r="D37">
        <v>0</v>
      </c>
      <c r="E37">
        <v>0</v>
      </c>
      <c r="F37">
        <v>0</v>
      </c>
      <c r="G37">
        <v>0</v>
      </c>
      <c r="H37">
        <v>0</v>
      </c>
      <c r="I37">
        <v>88</v>
      </c>
      <c r="J37">
        <v>164</v>
      </c>
      <c r="K37">
        <v>239</v>
      </c>
      <c r="L37">
        <v>0</v>
      </c>
      <c r="M37">
        <v>491</v>
      </c>
      <c r="N37">
        <f t="shared" si="10"/>
        <v>0</v>
      </c>
      <c r="O37">
        <f t="shared" si="11"/>
        <v>491</v>
      </c>
      <c r="P37">
        <v>171521.45599999992</v>
      </c>
      <c r="Q37">
        <v>354269.27700000012</v>
      </c>
      <c r="R37">
        <v>371123.60700000002</v>
      </c>
      <c r="S37">
        <v>348550.14399999997</v>
      </c>
      <c r="T37">
        <v>325688.72199999995</v>
      </c>
      <c r="U37">
        <v>337880.54499999998</v>
      </c>
      <c r="V37">
        <v>320161.87099999993</v>
      </c>
      <c r="W37">
        <v>229480.63899999994</v>
      </c>
      <c r="X37">
        <v>120414.78200000002</v>
      </c>
      <c r="Y37">
        <v>46708.430999999997</v>
      </c>
      <c r="Z37">
        <v>2626239</v>
      </c>
      <c r="AA37">
        <f t="shared" si="12"/>
        <v>2229195.622</v>
      </c>
      <c r="AB37">
        <f t="shared" si="13"/>
        <v>396603.85199999996</v>
      </c>
      <c r="AC37" s="5">
        <f t="shared" si="19"/>
        <v>0</v>
      </c>
      <c r="AD37" s="5">
        <f t="shared" si="20"/>
        <v>0</v>
      </c>
      <c r="AE37" s="5">
        <f t="shared" si="21"/>
        <v>0</v>
      </c>
      <c r="AF37" s="5">
        <f t="shared" si="22"/>
        <v>0</v>
      </c>
      <c r="AG37" s="5">
        <f t="shared" si="23"/>
        <v>0</v>
      </c>
      <c r="AH37" s="5">
        <f t="shared" si="24"/>
        <v>0</v>
      </c>
      <c r="AI37" s="5">
        <f t="shared" si="25"/>
        <v>0</v>
      </c>
      <c r="AJ37" s="5">
        <f t="shared" si="26"/>
        <v>3.8347461634878936E-4</v>
      </c>
      <c r="AK37" s="5">
        <f t="shared" si="27"/>
        <v>1.3619590325712667E-3</v>
      </c>
      <c r="AL37" s="5">
        <f t="shared" si="28"/>
        <v>5.1168492471947947E-3</v>
      </c>
      <c r="AM37" s="5">
        <f t="shared" si="14"/>
        <v>1.8695937422298579E-4</v>
      </c>
      <c r="AN37" s="20">
        <f t="shared" si="15"/>
        <v>0</v>
      </c>
      <c r="AO37" s="20">
        <f t="shared" si="16"/>
        <v>1.238011172922244E-3</v>
      </c>
    </row>
    <row r="38" spans="1:41" x14ac:dyDescent="0.25">
      <c r="A38" s="1" t="s">
        <v>56</v>
      </c>
      <c r="B38">
        <v>0</v>
      </c>
      <c r="C38">
        <v>0</v>
      </c>
      <c r="D38">
        <v>0</v>
      </c>
      <c r="E38">
        <v>0</v>
      </c>
      <c r="F38">
        <v>0</v>
      </c>
      <c r="G38">
        <v>0</v>
      </c>
      <c r="H38">
        <v>11</v>
      </c>
      <c r="I38">
        <v>89</v>
      </c>
      <c r="J38">
        <v>220</v>
      </c>
      <c r="K38">
        <v>240</v>
      </c>
      <c r="L38">
        <v>0</v>
      </c>
      <c r="M38">
        <v>560</v>
      </c>
      <c r="N38">
        <f t="shared" si="10"/>
        <v>11</v>
      </c>
      <c r="O38">
        <f t="shared" si="11"/>
        <v>549</v>
      </c>
      <c r="P38">
        <v>181025</v>
      </c>
      <c r="Q38">
        <v>375374</v>
      </c>
      <c r="R38">
        <v>386594</v>
      </c>
      <c r="S38">
        <v>370217</v>
      </c>
      <c r="T38">
        <v>348973</v>
      </c>
      <c r="U38">
        <v>357141</v>
      </c>
      <c r="V38">
        <v>348102</v>
      </c>
      <c r="W38">
        <v>255784</v>
      </c>
      <c r="X38">
        <v>131583</v>
      </c>
      <c r="Y38">
        <v>51579</v>
      </c>
      <c r="Z38">
        <v>2806372</v>
      </c>
      <c r="AA38">
        <f t="shared" si="12"/>
        <v>2367426</v>
      </c>
      <c r="AB38">
        <f t="shared" si="13"/>
        <v>438946</v>
      </c>
      <c r="AC38" s="5">
        <f t="shared" si="19"/>
        <v>0</v>
      </c>
      <c r="AD38" s="5">
        <f t="shared" si="20"/>
        <v>0</v>
      </c>
      <c r="AE38" s="5">
        <f t="shared" si="21"/>
        <v>0</v>
      </c>
      <c r="AF38" s="5">
        <f t="shared" si="22"/>
        <v>0</v>
      </c>
      <c r="AG38" s="5">
        <f t="shared" si="23"/>
        <v>0</v>
      </c>
      <c r="AH38" s="5">
        <f t="shared" si="24"/>
        <v>0</v>
      </c>
      <c r="AI38" s="5">
        <f t="shared" si="25"/>
        <v>3.159993335286784E-5</v>
      </c>
      <c r="AJ38" s="5">
        <f t="shared" si="26"/>
        <v>3.479498326713164E-4</v>
      </c>
      <c r="AK38" s="5">
        <f t="shared" si="27"/>
        <v>1.6719485039860772E-3</v>
      </c>
      <c r="AL38" s="5">
        <f t="shared" si="28"/>
        <v>4.6530564764729835E-3</v>
      </c>
      <c r="AM38" s="5">
        <f t="shared" si="14"/>
        <v>1.9954589056618295E-4</v>
      </c>
      <c r="AN38" s="20">
        <f t="shared" si="15"/>
        <v>4.6463965505152007E-6</v>
      </c>
      <c r="AO38" s="20">
        <f t="shared" si="16"/>
        <v>1.2507233235978913E-3</v>
      </c>
    </row>
    <row r="39" spans="1:41" x14ac:dyDescent="0.25">
      <c r="A39" s="1" t="s">
        <v>57</v>
      </c>
      <c r="B39">
        <v>0</v>
      </c>
      <c r="C39">
        <v>11</v>
      </c>
      <c r="D39">
        <v>93</v>
      </c>
      <c r="E39">
        <v>168</v>
      </c>
      <c r="F39">
        <v>346</v>
      </c>
      <c r="G39">
        <v>10</v>
      </c>
      <c r="H39">
        <v>436</v>
      </c>
      <c r="I39">
        <v>708</v>
      </c>
      <c r="J39">
        <v>1633</v>
      </c>
      <c r="K39">
        <v>2856</v>
      </c>
      <c r="L39">
        <v>0</v>
      </c>
      <c r="M39">
        <v>6261</v>
      </c>
      <c r="N39">
        <f t="shared" si="10"/>
        <v>1064</v>
      </c>
      <c r="O39">
        <f t="shared" si="11"/>
        <v>5197</v>
      </c>
      <c r="P39">
        <v>2705685.9460000009</v>
      </c>
      <c r="Q39">
        <v>5120723.3670000006</v>
      </c>
      <c r="R39">
        <v>5278915.8820000002</v>
      </c>
      <c r="S39">
        <v>5289214.3649999993</v>
      </c>
      <c r="T39">
        <v>5350963.709999999</v>
      </c>
      <c r="U39">
        <v>5064462.9830000009</v>
      </c>
      <c r="V39">
        <v>3562834.6289999997</v>
      </c>
      <c r="W39">
        <v>2053164.0649999997</v>
      </c>
      <c r="X39">
        <v>1375527.5410000004</v>
      </c>
      <c r="Y39">
        <v>543363.00399999996</v>
      </c>
      <c r="Z39">
        <v>36308527</v>
      </c>
      <c r="AA39">
        <f t="shared" si="12"/>
        <v>32372800.881999999</v>
      </c>
      <c r="AB39">
        <f t="shared" si="13"/>
        <v>3972054.6100000003</v>
      </c>
      <c r="AC39" s="5">
        <f t="shared" si="19"/>
        <v>0</v>
      </c>
      <c r="AD39" s="5">
        <f t="shared" si="20"/>
        <v>2.1481340060055618E-6</v>
      </c>
      <c r="AE39" s="5">
        <f t="shared" si="21"/>
        <v>1.7617253632911742E-5</v>
      </c>
      <c r="AF39" s="5">
        <f t="shared" si="22"/>
        <v>3.1762751215321562E-5</v>
      </c>
      <c r="AG39" s="5">
        <f t="shared" si="23"/>
        <v>6.4661249590122912E-5</v>
      </c>
      <c r="AH39" s="5">
        <f t="shared" si="24"/>
        <v>1.9745430134581355E-6</v>
      </c>
      <c r="AI39" s="5">
        <f t="shared" si="25"/>
        <v>1.2237447016236465E-4</v>
      </c>
      <c r="AJ39" s="5">
        <f t="shared" si="26"/>
        <v>3.4483362146706971E-4</v>
      </c>
      <c r="AK39" s="5">
        <f t="shared" si="27"/>
        <v>1.1871808824800547E-3</v>
      </c>
      <c r="AL39" s="5">
        <f t="shared" si="28"/>
        <v>5.2561546866006364E-3</v>
      </c>
      <c r="AM39" s="5">
        <f t="shared" si="14"/>
        <v>1.7243883234370814E-4</v>
      </c>
      <c r="AN39" s="20">
        <f t="shared" si="15"/>
        <v>3.2867097409282486E-5</v>
      </c>
      <c r="AO39" s="20">
        <f t="shared" si="16"/>
        <v>1.3083908733067494E-3</v>
      </c>
    </row>
    <row r="40" spans="1:41" x14ac:dyDescent="0.25">
      <c r="A40" s="1" t="s">
        <v>58</v>
      </c>
      <c r="B40">
        <v>0</v>
      </c>
      <c r="C40">
        <v>0</v>
      </c>
      <c r="D40">
        <v>0</v>
      </c>
      <c r="E40">
        <v>27</v>
      </c>
      <c r="F40">
        <v>125</v>
      </c>
      <c r="G40">
        <v>0</v>
      </c>
      <c r="H40">
        <v>351</v>
      </c>
      <c r="I40">
        <v>695</v>
      </c>
      <c r="J40">
        <v>1579</v>
      </c>
      <c r="K40">
        <v>2955</v>
      </c>
      <c r="L40">
        <v>0</v>
      </c>
      <c r="M40">
        <v>5732</v>
      </c>
      <c r="N40">
        <f t="shared" si="10"/>
        <v>503</v>
      </c>
      <c r="O40">
        <f t="shared" si="11"/>
        <v>5229</v>
      </c>
      <c r="P40">
        <v>2535634.203999999</v>
      </c>
      <c r="Q40">
        <v>5069381.2720000017</v>
      </c>
      <c r="R40">
        <v>5478728.7649999997</v>
      </c>
      <c r="S40">
        <v>5214198.7339999992</v>
      </c>
      <c r="T40">
        <v>5246795.1690000007</v>
      </c>
      <c r="U40">
        <v>5104320.8229999999</v>
      </c>
      <c r="V40">
        <v>3730652.4450000003</v>
      </c>
      <c r="W40">
        <v>2113248.1669999994</v>
      </c>
      <c r="X40">
        <v>1351939.3490000002</v>
      </c>
      <c r="Y40">
        <v>555556.43999999971</v>
      </c>
      <c r="Z40">
        <v>36388689</v>
      </c>
      <c r="AA40">
        <f t="shared" si="12"/>
        <v>32379711.412</v>
      </c>
      <c r="AB40">
        <f t="shared" si="13"/>
        <v>4020743.9559999993</v>
      </c>
      <c r="AC40" s="5">
        <f t="shared" si="19"/>
        <v>0</v>
      </c>
      <c r="AD40" s="5">
        <f t="shared" si="20"/>
        <v>0</v>
      </c>
      <c r="AE40" s="5">
        <f t="shared" si="21"/>
        <v>0</v>
      </c>
      <c r="AF40" s="5">
        <f t="shared" si="22"/>
        <v>5.1781685695910042E-6</v>
      </c>
      <c r="AG40" s="5">
        <f t="shared" si="23"/>
        <v>2.3824067068321262E-5</v>
      </c>
      <c r="AH40" s="5">
        <f t="shared" si="24"/>
        <v>0</v>
      </c>
      <c r="AI40" s="5">
        <f t="shared" si="25"/>
        <v>9.4085419420516389E-5</v>
      </c>
      <c r="AJ40" s="5">
        <f t="shared" si="26"/>
        <v>3.2887760692424165E-4</v>
      </c>
      <c r="AK40" s="5">
        <f t="shared" si="27"/>
        <v>1.1679518028437825E-3</v>
      </c>
      <c r="AL40" s="5">
        <f t="shared" si="28"/>
        <v>5.3189915321654839E-3</v>
      </c>
      <c r="AM40" s="5">
        <f t="shared" si="14"/>
        <v>1.5752147597293214E-4</v>
      </c>
      <c r="AN40" s="20">
        <f t="shared" si="15"/>
        <v>1.5534418871120234E-5</v>
      </c>
      <c r="AO40" s="20">
        <f t="shared" si="16"/>
        <v>1.3005055923038739E-3</v>
      </c>
    </row>
    <row r="41" spans="1:41" x14ac:dyDescent="0.25">
      <c r="A41" s="1" t="s">
        <v>59</v>
      </c>
      <c r="B41">
        <v>0</v>
      </c>
      <c r="C41">
        <v>0</v>
      </c>
      <c r="D41">
        <v>13</v>
      </c>
      <c r="E41">
        <v>40</v>
      </c>
      <c r="F41">
        <v>211</v>
      </c>
      <c r="G41">
        <v>0</v>
      </c>
      <c r="H41">
        <v>444</v>
      </c>
      <c r="I41">
        <v>671</v>
      </c>
      <c r="J41">
        <v>1617</v>
      </c>
      <c r="K41">
        <v>3050</v>
      </c>
      <c r="L41">
        <v>0</v>
      </c>
      <c r="M41">
        <v>6046</v>
      </c>
      <c r="N41">
        <f t="shared" si="10"/>
        <v>708</v>
      </c>
      <c r="O41">
        <f t="shared" si="11"/>
        <v>5338</v>
      </c>
      <c r="P41">
        <v>2549625.0319999997</v>
      </c>
      <c r="Q41">
        <v>5079649.3150000004</v>
      </c>
      <c r="R41">
        <v>5556442.8609999996</v>
      </c>
      <c r="S41">
        <v>5285804.7600000007</v>
      </c>
      <c r="T41">
        <v>5239311.8510000007</v>
      </c>
      <c r="U41">
        <v>5200534.3969999999</v>
      </c>
      <c r="V41">
        <v>3911197.6839999994</v>
      </c>
      <c r="W41">
        <v>2219960.1390000009</v>
      </c>
      <c r="X41">
        <v>1380683.5560000006</v>
      </c>
      <c r="Y41">
        <v>582011.06799999997</v>
      </c>
      <c r="Z41">
        <v>36968289</v>
      </c>
      <c r="AA41">
        <f t="shared" si="12"/>
        <v>32822565.900000002</v>
      </c>
      <c r="AB41">
        <f t="shared" si="13"/>
        <v>4182654.7630000012</v>
      </c>
      <c r="AC41" s="5">
        <f t="shared" si="19"/>
        <v>0</v>
      </c>
      <c r="AD41" s="5">
        <f t="shared" si="20"/>
        <v>0</v>
      </c>
      <c r="AE41" s="5">
        <f t="shared" si="21"/>
        <v>2.3396263266280351E-6</v>
      </c>
      <c r="AF41" s="5">
        <f t="shared" si="22"/>
        <v>7.5674380375714054E-6</v>
      </c>
      <c r="AG41" s="5">
        <f t="shared" si="23"/>
        <v>4.0272464400019921E-5</v>
      </c>
      <c r="AH41" s="5">
        <f t="shared" si="24"/>
        <v>0</v>
      </c>
      <c r="AI41" s="5">
        <f t="shared" si="25"/>
        <v>1.1352021448987954E-4</v>
      </c>
      <c r="AJ41" s="5">
        <f t="shared" si="26"/>
        <v>3.0225767941142285E-4</v>
      </c>
      <c r="AK41" s="5">
        <f t="shared" si="27"/>
        <v>1.1711590197283404E-3</v>
      </c>
      <c r="AL41" s="5">
        <f t="shared" si="28"/>
        <v>5.2404501695833732E-3</v>
      </c>
      <c r="AM41" s="5">
        <f t="shared" si="14"/>
        <v>1.635455728015976E-4</v>
      </c>
      <c r="AN41" s="20">
        <f t="shared" si="15"/>
        <v>2.1570525660822879E-5</v>
      </c>
      <c r="AO41" s="20">
        <f t="shared" si="16"/>
        <v>1.2762229498882499E-3</v>
      </c>
    </row>
    <row r="42" spans="1:41" x14ac:dyDescent="0.25">
      <c r="A42" s="1" t="s">
        <v>60</v>
      </c>
      <c r="B42">
        <v>0</v>
      </c>
      <c r="C42">
        <v>0</v>
      </c>
      <c r="D42">
        <v>0</v>
      </c>
      <c r="E42">
        <v>0</v>
      </c>
      <c r="F42">
        <v>151</v>
      </c>
      <c r="G42">
        <v>0</v>
      </c>
      <c r="H42">
        <v>412</v>
      </c>
      <c r="I42">
        <v>738</v>
      </c>
      <c r="J42">
        <v>1443</v>
      </c>
      <c r="K42">
        <v>2938</v>
      </c>
      <c r="L42">
        <v>0</v>
      </c>
      <c r="M42">
        <v>5682</v>
      </c>
      <c r="N42">
        <f t="shared" si="10"/>
        <v>563</v>
      </c>
      <c r="O42">
        <f t="shared" si="11"/>
        <v>5119</v>
      </c>
      <c r="P42">
        <v>2537045.1020000004</v>
      </c>
      <c r="Q42">
        <v>5078494.1569999978</v>
      </c>
      <c r="R42">
        <v>5585841.6159999976</v>
      </c>
      <c r="S42">
        <v>5337157.284</v>
      </c>
      <c r="T42">
        <v>5194682.4820000026</v>
      </c>
      <c r="U42">
        <v>5214620.6539999973</v>
      </c>
      <c r="V42">
        <v>4043317.63</v>
      </c>
      <c r="W42">
        <v>2301643.8830000004</v>
      </c>
      <c r="X42">
        <v>1390369.4259999997</v>
      </c>
      <c r="Y42">
        <v>613606.24099999992</v>
      </c>
      <c r="Z42">
        <v>37285546</v>
      </c>
      <c r="AA42">
        <f t="shared" si="12"/>
        <v>32991158.924999993</v>
      </c>
      <c r="AB42">
        <f t="shared" si="13"/>
        <v>4305619.5500000007</v>
      </c>
      <c r="AC42" s="5">
        <f t="shared" si="19"/>
        <v>0</v>
      </c>
      <c r="AD42" s="5">
        <f t="shared" si="20"/>
        <v>0</v>
      </c>
      <c r="AE42" s="5">
        <f t="shared" si="21"/>
        <v>0</v>
      </c>
      <c r="AF42" s="5">
        <f t="shared" si="22"/>
        <v>0</v>
      </c>
      <c r="AG42" s="5">
        <f t="shared" si="23"/>
        <v>2.9068186654954808E-5</v>
      </c>
      <c r="AH42" s="5">
        <f t="shared" si="24"/>
        <v>0</v>
      </c>
      <c r="AI42" s="5">
        <f t="shared" si="25"/>
        <v>1.0189652105070954E-4</v>
      </c>
      <c r="AJ42" s="5">
        <f t="shared" si="26"/>
        <v>3.2064039335141575E-4</v>
      </c>
      <c r="AK42" s="5">
        <f t="shared" si="27"/>
        <v>1.0378536617792402E-3</v>
      </c>
      <c r="AL42" s="5">
        <f t="shared" si="28"/>
        <v>4.7880868930079874E-3</v>
      </c>
      <c r="AM42" s="5">
        <f t="shared" si="14"/>
        <v>1.5239149240298103E-4</v>
      </c>
      <c r="AN42" s="20">
        <f t="shared" si="15"/>
        <v>1.7065178015718953E-5</v>
      </c>
      <c r="AO42" s="20">
        <f t="shared" si="16"/>
        <v>1.188911361200039E-3</v>
      </c>
    </row>
    <row r="43" spans="1:41" x14ac:dyDescent="0.25">
      <c r="A43" s="1" t="s">
        <v>61</v>
      </c>
      <c r="B43">
        <v>0</v>
      </c>
      <c r="C43">
        <v>0</v>
      </c>
      <c r="D43">
        <v>11</v>
      </c>
      <c r="E43">
        <v>22</v>
      </c>
      <c r="F43">
        <v>159</v>
      </c>
      <c r="G43">
        <v>0</v>
      </c>
      <c r="H43">
        <v>501</v>
      </c>
      <c r="I43">
        <v>828</v>
      </c>
      <c r="J43">
        <v>1602</v>
      </c>
      <c r="K43">
        <v>3264</v>
      </c>
      <c r="L43">
        <v>0</v>
      </c>
      <c r="M43">
        <v>6387</v>
      </c>
      <c r="N43">
        <f t="shared" si="10"/>
        <v>693</v>
      </c>
      <c r="O43">
        <f t="shared" si="11"/>
        <v>5694</v>
      </c>
      <c r="P43">
        <v>2520077.2250000001</v>
      </c>
      <c r="Q43">
        <v>5073752.6380000012</v>
      </c>
      <c r="R43">
        <v>5593393.6000000006</v>
      </c>
      <c r="S43">
        <v>5413875.4250000007</v>
      </c>
      <c r="T43">
        <v>5163813.8609999996</v>
      </c>
      <c r="U43">
        <v>5226116.1449999986</v>
      </c>
      <c r="V43">
        <v>4171800.227</v>
      </c>
      <c r="W43">
        <v>2418596.5970000001</v>
      </c>
      <c r="X43">
        <v>1390860.4590000003</v>
      </c>
      <c r="Y43">
        <v>626661.42899999989</v>
      </c>
      <c r="Z43">
        <v>37571447</v>
      </c>
      <c r="AA43">
        <f t="shared" si="12"/>
        <v>33162829.121000007</v>
      </c>
      <c r="AB43">
        <f t="shared" si="13"/>
        <v>4436118.4850000003</v>
      </c>
      <c r="AC43" s="5">
        <f t="shared" si="19"/>
        <v>0</v>
      </c>
      <c r="AD43" s="5">
        <f t="shared" si="20"/>
        <v>0</v>
      </c>
      <c r="AE43" s="5">
        <f t="shared" si="21"/>
        <v>1.9666057471800302E-6</v>
      </c>
      <c r="AF43" s="5">
        <f t="shared" si="22"/>
        <v>4.0636324763604989E-6</v>
      </c>
      <c r="AG43" s="5">
        <f t="shared" si="23"/>
        <v>3.0791195089516418E-5</v>
      </c>
      <c r="AH43" s="5">
        <f t="shared" si="24"/>
        <v>0</v>
      </c>
      <c r="AI43" s="5">
        <f t="shared" si="25"/>
        <v>1.2009204006402678E-4</v>
      </c>
      <c r="AJ43" s="5">
        <f t="shared" si="26"/>
        <v>3.4234729389226871E-4</v>
      </c>
      <c r="AK43" s="5">
        <f t="shared" si="27"/>
        <v>1.1518049777271004E-3</v>
      </c>
      <c r="AL43" s="5">
        <f t="shared" si="28"/>
        <v>5.2085541712828167E-3</v>
      </c>
      <c r="AM43" s="5">
        <f t="shared" si="14"/>
        <v>1.6999611433650666E-4</v>
      </c>
      <c r="AN43" s="20">
        <f t="shared" si="15"/>
        <v>2.0896890234288401E-5</v>
      </c>
      <c r="AO43" s="20">
        <f t="shared" si="16"/>
        <v>1.2835545351760369E-3</v>
      </c>
    </row>
    <row r="44" spans="1:41" x14ac:dyDescent="0.25">
      <c r="A44" s="1" t="s">
        <v>62</v>
      </c>
      <c r="B44">
        <v>0</v>
      </c>
      <c r="C44">
        <v>0</v>
      </c>
      <c r="D44">
        <v>27</v>
      </c>
      <c r="E44">
        <v>84</v>
      </c>
      <c r="F44">
        <v>248</v>
      </c>
      <c r="G44">
        <v>0</v>
      </c>
      <c r="H44">
        <v>589</v>
      </c>
      <c r="I44">
        <v>800</v>
      </c>
      <c r="J44">
        <v>1450</v>
      </c>
      <c r="K44">
        <v>2638</v>
      </c>
      <c r="L44">
        <v>0</v>
      </c>
      <c r="M44">
        <v>5836</v>
      </c>
      <c r="N44">
        <f t="shared" si="10"/>
        <v>948</v>
      </c>
      <c r="O44">
        <f t="shared" si="11"/>
        <v>4888</v>
      </c>
      <c r="P44">
        <v>2525748.9230000009</v>
      </c>
      <c r="Q44">
        <v>5072323.1910000006</v>
      </c>
      <c r="R44">
        <v>5593678.845999998</v>
      </c>
      <c r="S44">
        <v>5511076.7609999999</v>
      </c>
      <c r="T44">
        <v>5165942.2199999988</v>
      </c>
      <c r="U44">
        <v>5237430.6040000021</v>
      </c>
      <c r="V44">
        <v>4304421.0879999995</v>
      </c>
      <c r="W44">
        <v>2544986.6710000006</v>
      </c>
      <c r="X44">
        <v>1413095.5919999992</v>
      </c>
      <c r="Y44">
        <v>650995.01199999987</v>
      </c>
      <c r="Z44">
        <v>38025540</v>
      </c>
      <c r="AA44">
        <f t="shared" si="12"/>
        <v>33410621.633000001</v>
      </c>
      <c r="AB44">
        <f t="shared" si="13"/>
        <v>4609077.2749999994</v>
      </c>
      <c r="AC44" s="5">
        <f t="shared" si="19"/>
        <v>0</v>
      </c>
      <c r="AD44" s="5">
        <f t="shared" si="20"/>
        <v>0</v>
      </c>
      <c r="AE44" s="5">
        <f t="shared" si="21"/>
        <v>4.8268770416284302E-6</v>
      </c>
      <c r="AF44" s="5">
        <f t="shared" si="22"/>
        <v>1.5242030485664651E-5</v>
      </c>
      <c r="AG44" s="5">
        <f t="shared" si="23"/>
        <v>4.8006731287056492E-5</v>
      </c>
      <c r="AH44" s="5">
        <f t="shared" si="24"/>
        <v>0</v>
      </c>
      <c r="AI44" s="5">
        <f t="shared" si="25"/>
        <v>1.3683605482791466E-4</v>
      </c>
      <c r="AJ44" s="5">
        <f t="shared" si="26"/>
        <v>3.1434349307835719E-4</v>
      </c>
      <c r="AK44" s="5">
        <f t="shared" si="27"/>
        <v>1.0261160024905101E-3</v>
      </c>
      <c r="AL44" s="5">
        <f t="shared" si="28"/>
        <v>4.0522583911902542E-3</v>
      </c>
      <c r="AM44" s="5">
        <f t="shared" si="14"/>
        <v>1.534757954785126E-4</v>
      </c>
      <c r="AN44" s="20">
        <f t="shared" si="15"/>
        <v>2.8374210166255963E-5</v>
      </c>
      <c r="AO44" s="20">
        <f t="shared" si="16"/>
        <v>1.06051595761106E-3</v>
      </c>
    </row>
    <row r="45" spans="1:41" x14ac:dyDescent="0.25">
      <c r="A45" s="1" t="s">
        <v>63</v>
      </c>
      <c r="B45">
        <v>0</v>
      </c>
      <c r="C45">
        <v>0</v>
      </c>
      <c r="D45">
        <v>0</v>
      </c>
      <c r="E45">
        <v>14</v>
      </c>
      <c r="F45">
        <v>165</v>
      </c>
      <c r="G45">
        <v>0</v>
      </c>
      <c r="H45">
        <v>441</v>
      </c>
      <c r="I45">
        <v>869</v>
      </c>
      <c r="J45">
        <v>1537</v>
      </c>
      <c r="K45">
        <v>3017</v>
      </c>
      <c r="L45">
        <v>0</v>
      </c>
      <c r="M45">
        <v>6043</v>
      </c>
      <c r="N45">
        <f t="shared" si="10"/>
        <v>620</v>
      </c>
      <c r="O45">
        <f t="shared" si="11"/>
        <v>5423</v>
      </c>
      <c r="P45">
        <v>2509918.5599999996</v>
      </c>
      <c r="Q45">
        <v>5064609.1620000005</v>
      </c>
      <c r="R45">
        <v>5570777.7750000004</v>
      </c>
      <c r="S45">
        <v>5609965.4479999999</v>
      </c>
      <c r="T45">
        <v>5172499.2820000006</v>
      </c>
      <c r="U45">
        <v>5241679.953999998</v>
      </c>
      <c r="V45">
        <v>4415390.3670000006</v>
      </c>
      <c r="W45">
        <v>2680944.0040000002</v>
      </c>
      <c r="X45">
        <v>1441997.9070000004</v>
      </c>
      <c r="Y45">
        <v>659838.446</v>
      </c>
      <c r="Z45">
        <v>38394172</v>
      </c>
      <c r="AA45">
        <f t="shared" si="12"/>
        <v>33584840.548</v>
      </c>
      <c r="AB45">
        <f t="shared" si="13"/>
        <v>4782780.3570000008</v>
      </c>
      <c r="AC45" s="5">
        <f t="shared" si="19"/>
        <v>0</v>
      </c>
      <c r="AD45" s="5">
        <f t="shared" si="20"/>
        <v>0</v>
      </c>
      <c r="AE45" s="5">
        <f t="shared" si="21"/>
        <v>0</v>
      </c>
      <c r="AF45" s="5">
        <f t="shared" si="22"/>
        <v>2.4955590421668496E-6</v>
      </c>
      <c r="AG45" s="5">
        <f t="shared" si="23"/>
        <v>3.1899472770192638E-5</v>
      </c>
      <c r="AH45" s="5">
        <f t="shared" si="24"/>
        <v>0</v>
      </c>
      <c r="AI45" s="5">
        <f t="shared" si="25"/>
        <v>9.9877918676448464E-5</v>
      </c>
      <c r="AJ45" s="5">
        <f t="shared" si="26"/>
        <v>3.2413955632920409E-4</v>
      </c>
      <c r="AK45" s="5">
        <f t="shared" si="27"/>
        <v>1.0658822683020715E-3</v>
      </c>
      <c r="AL45" s="5">
        <f t="shared" si="28"/>
        <v>4.5723313309330871E-3</v>
      </c>
      <c r="AM45" s="5">
        <f t="shared" si="14"/>
        <v>1.5739367943655615E-4</v>
      </c>
      <c r="AN45" s="20">
        <f t="shared" si="15"/>
        <v>1.8460709947807729E-5</v>
      </c>
      <c r="AO45" s="20">
        <f t="shared" si="16"/>
        <v>1.1338593025839005E-3</v>
      </c>
    </row>
    <row r="46" spans="1:41" x14ac:dyDescent="0.25">
      <c r="A46" s="1" t="s">
        <v>64</v>
      </c>
      <c r="B46">
        <v>0</v>
      </c>
      <c r="C46">
        <v>0</v>
      </c>
      <c r="D46">
        <v>0</v>
      </c>
      <c r="E46">
        <v>49</v>
      </c>
      <c r="F46">
        <v>173</v>
      </c>
      <c r="G46">
        <v>0</v>
      </c>
      <c r="H46">
        <v>511</v>
      </c>
      <c r="I46">
        <v>921</v>
      </c>
      <c r="J46">
        <v>1439</v>
      </c>
      <c r="K46">
        <v>2725</v>
      </c>
      <c r="L46">
        <v>0</v>
      </c>
      <c r="M46">
        <v>5818</v>
      </c>
      <c r="N46">
        <f t="shared" si="10"/>
        <v>733</v>
      </c>
      <c r="O46">
        <f t="shared" si="11"/>
        <v>5085</v>
      </c>
      <c r="P46">
        <v>2495086.9609999997</v>
      </c>
      <c r="Q46">
        <v>5067772.0149999987</v>
      </c>
      <c r="R46">
        <v>5514485.3840000005</v>
      </c>
      <c r="S46">
        <v>5694985.0879999995</v>
      </c>
      <c r="T46">
        <v>5150357.0209999997</v>
      </c>
      <c r="U46">
        <v>5197355.6550000003</v>
      </c>
      <c r="V46">
        <v>4497052.5309999995</v>
      </c>
      <c r="W46">
        <v>2812507.1560000014</v>
      </c>
      <c r="X46">
        <v>1472974.406</v>
      </c>
      <c r="Y46">
        <v>673535.57299999986</v>
      </c>
      <c r="Z46">
        <v>38572021</v>
      </c>
      <c r="AA46">
        <f t="shared" si="12"/>
        <v>33617094.655000001</v>
      </c>
      <c r="AB46">
        <f t="shared" si="13"/>
        <v>4959017.1350000007</v>
      </c>
      <c r="AC46" s="5">
        <f t="shared" si="19"/>
        <v>0</v>
      </c>
      <c r="AD46" s="5">
        <f t="shared" si="20"/>
        <v>0</v>
      </c>
      <c r="AE46" s="5">
        <f t="shared" si="21"/>
        <v>0</v>
      </c>
      <c r="AF46" s="5">
        <f t="shared" si="22"/>
        <v>8.6040611595715572E-6</v>
      </c>
      <c r="AG46" s="5">
        <f t="shared" si="23"/>
        <v>3.3589904407522045E-5</v>
      </c>
      <c r="AH46" s="5">
        <f t="shared" si="24"/>
        <v>0</v>
      </c>
      <c r="AI46" s="5">
        <f t="shared" si="25"/>
        <v>1.1362998241125061E-4</v>
      </c>
      <c r="AJ46" s="5">
        <f t="shared" si="26"/>
        <v>3.2746583347715387E-4</v>
      </c>
      <c r="AK46" s="5">
        <f t="shared" si="27"/>
        <v>9.769348293754399E-4</v>
      </c>
      <c r="AL46" s="5">
        <f t="shared" si="28"/>
        <v>4.0458145185451114E-3</v>
      </c>
      <c r="AM46" s="5">
        <f t="shared" si="14"/>
        <v>1.5083472032746223E-4</v>
      </c>
      <c r="AN46" s="20">
        <f t="shared" si="15"/>
        <v>2.18043827856783E-5</v>
      </c>
      <c r="AO46" s="20">
        <f t="shared" si="16"/>
        <v>1.0254048053415326E-3</v>
      </c>
    </row>
    <row r="47" spans="1:41" x14ac:dyDescent="0.25">
      <c r="A47" s="1" t="s">
        <v>65</v>
      </c>
      <c r="B47">
        <v>0</v>
      </c>
      <c r="C47">
        <v>0</v>
      </c>
      <c r="D47">
        <v>0</v>
      </c>
      <c r="E47">
        <v>26</v>
      </c>
      <c r="F47">
        <v>158</v>
      </c>
      <c r="G47">
        <v>0</v>
      </c>
      <c r="H47">
        <v>503</v>
      </c>
      <c r="I47">
        <v>930</v>
      </c>
      <c r="J47">
        <v>1595</v>
      </c>
      <c r="K47">
        <v>2985</v>
      </c>
      <c r="L47">
        <v>0</v>
      </c>
      <c r="M47">
        <v>6197</v>
      </c>
      <c r="N47">
        <f t="shared" si="10"/>
        <v>687</v>
      </c>
      <c r="O47">
        <f t="shared" si="11"/>
        <v>5510</v>
      </c>
      <c r="P47">
        <v>2464389</v>
      </c>
      <c r="Q47">
        <v>5014598</v>
      </c>
      <c r="R47">
        <v>5380362</v>
      </c>
      <c r="S47">
        <v>5762760</v>
      </c>
      <c r="T47">
        <v>5128668</v>
      </c>
      <c r="U47">
        <v>5148829</v>
      </c>
      <c r="V47">
        <v>4543110</v>
      </c>
      <c r="W47">
        <v>2909151</v>
      </c>
      <c r="X47">
        <v>1488220</v>
      </c>
      <c r="Y47">
        <v>681333</v>
      </c>
      <c r="Z47">
        <v>38521420</v>
      </c>
      <c r="AA47">
        <f t="shared" si="12"/>
        <v>33442716</v>
      </c>
      <c r="AB47">
        <f t="shared" si="13"/>
        <v>5078704</v>
      </c>
      <c r="AC47" s="5">
        <f t="shared" si="19"/>
        <v>0</v>
      </c>
      <c r="AD47" s="5">
        <f t="shared" si="20"/>
        <v>0</v>
      </c>
      <c r="AE47" s="5">
        <f t="shared" si="21"/>
        <v>0</v>
      </c>
      <c r="AF47" s="5">
        <f t="shared" si="22"/>
        <v>4.5117270196919533E-6</v>
      </c>
      <c r="AG47" s="5">
        <f t="shared" si="23"/>
        <v>3.0807219340382335E-5</v>
      </c>
      <c r="AH47" s="5">
        <f t="shared" si="24"/>
        <v>0</v>
      </c>
      <c r="AI47" s="5">
        <f t="shared" si="25"/>
        <v>1.1071710788424669E-4</v>
      </c>
      <c r="AJ47" s="5">
        <f t="shared" si="26"/>
        <v>3.196808965914798E-4</v>
      </c>
      <c r="AK47" s="5">
        <f t="shared" si="27"/>
        <v>1.0717501444678877E-3</v>
      </c>
      <c r="AL47" s="5">
        <f t="shared" si="28"/>
        <v>4.3811176032864984E-3</v>
      </c>
      <c r="AM47" s="5">
        <f t="shared" si="14"/>
        <v>1.6087153588834472E-4</v>
      </c>
      <c r="AN47" s="20">
        <f t="shared" si="15"/>
        <v>2.0542589902088095E-5</v>
      </c>
      <c r="AO47" s="20">
        <f t="shared" si="16"/>
        <v>1.0849224526572132E-3</v>
      </c>
    </row>
    <row r="48" spans="1:41" x14ac:dyDescent="0.25">
      <c r="A48" s="1" t="s">
        <v>66</v>
      </c>
      <c r="B48">
        <v>0</v>
      </c>
      <c r="C48">
        <v>0</v>
      </c>
      <c r="D48">
        <v>0</v>
      </c>
      <c r="E48">
        <v>0</v>
      </c>
      <c r="F48">
        <v>11</v>
      </c>
      <c r="G48">
        <v>0</v>
      </c>
      <c r="H48">
        <v>28</v>
      </c>
      <c r="I48">
        <v>10</v>
      </c>
      <c r="J48">
        <v>135</v>
      </c>
      <c r="K48">
        <v>266</v>
      </c>
      <c r="L48">
        <v>0</v>
      </c>
      <c r="M48">
        <v>450</v>
      </c>
      <c r="N48">
        <f t="shared" si="10"/>
        <v>39</v>
      </c>
      <c r="O48">
        <f t="shared" si="11"/>
        <v>411</v>
      </c>
      <c r="P48">
        <v>352170.75300000014</v>
      </c>
      <c r="Q48">
        <v>645227.84299999999</v>
      </c>
      <c r="R48">
        <v>688483.64600000018</v>
      </c>
      <c r="S48">
        <v>699274.66000000027</v>
      </c>
      <c r="T48">
        <v>711011.37500000012</v>
      </c>
      <c r="U48">
        <v>727045.60599999991</v>
      </c>
      <c r="V48">
        <v>519046.69200000016</v>
      </c>
      <c r="W48">
        <v>269309.02100000007</v>
      </c>
      <c r="X48">
        <v>164052.90499999997</v>
      </c>
      <c r="Y48">
        <v>63253.125000000015</v>
      </c>
      <c r="Z48">
        <v>4843211</v>
      </c>
      <c r="AA48">
        <f t="shared" si="12"/>
        <v>4342260.5750000002</v>
      </c>
      <c r="AB48">
        <f t="shared" si="13"/>
        <v>496615.05100000004</v>
      </c>
      <c r="AC48" s="5">
        <f t="shared" si="19"/>
        <v>0</v>
      </c>
      <c r="AD48" s="5">
        <f t="shared" si="20"/>
        <v>0</v>
      </c>
      <c r="AE48" s="5">
        <f t="shared" si="21"/>
        <v>0</v>
      </c>
      <c r="AF48" s="5">
        <f t="shared" si="22"/>
        <v>0</v>
      </c>
      <c r="AG48" s="5">
        <f t="shared" si="23"/>
        <v>1.5470919856943216E-5</v>
      </c>
      <c r="AH48" s="5">
        <f t="shared" si="24"/>
        <v>0</v>
      </c>
      <c r="AI48" s="5">
        <f t="shared" si="25"/>
        <v>5.3945050477269953E-5</v>
      </c>
      <c r="AJ48" s="5">
        <f t="shared" si="26"/>
        <v>3.7132064729461838E-5</v>
      </c>
      <c r="AK48" s="5">
        <f t="shared" si="27"/>
        <v>8.2290526949218017E-4</v>
      </c>
      <c r="AL48" s="5">
        <f t="shared" si="28"/>
        <v>4.2053258238229328E-3</v>
      </c>
      <c r="AM48" s="5">
        <f t="shared" si="14"/>
        <v>9.2913564988186562E-5</v>
      </c>
      <c r="AN48" s="20">
        <f t="shared" si="15"/>
        <v>8.981496924559853E-6</v>
      </c>
      <c r="AO48" s="20">
        <f t="shared" si="16"/>
        <v>8.2760278644877392E-4</v>
      </c>
    </row>
    <row r="49" spans="1:41" x14ac:dyDescent="0.25">
      <c r="A49" s="1" t="s">
        <v>67</v>
      </c>
      <c r="B49">
        <v>0</v>
      </c>
      <c r="C49">
        <v>0</v>
      </c>
      <c r="D49">
        <v>0</v>
      </c>
      <c r="E49">
        <v>0</v>
      </c>
      <c r="F49">
        <v>0</v>
      </c>
      <c r="G49">
        <v>0</v>
      </c>
      <c r="H49">
        <v>0</v>
      </c>
      <c r="I49">
        <v>0</v>
      </c>
      <c r="J49">
        <v>125</v>
      </c>
      <c r="K49">
        <v>260</v>
      </c>
      <c r="L49">
        <v>0</v>
      </c>
      <c r="M49">
        <v>385</v>
      </c>
      <c r="N49">
        <f t="shared" si="10"/>
        <v>0</v>
      </c>
      <c r="O49">
        <f t="shared" si="11"/>
        <v>385</v>
      </c>
      <c r="P49">
        <v>337468.978</v>
      </c>
      <c r="Q49">
        <v>654505.17699999991</v>
      </c>
      <c r="R49">
        <v>680999.09199999995</v>
      </c>
      <c r="S49">
        <v>696499.14299999981</v>
      </c>
      <c r="T49">
        <v>697768.24799999979</v>
      </c>
      <c r="U49">
        <v>724264.21400000004</v>
      </c>
      <c r="V49">
        <v>544392.12300000002</v>
      </c>
      <c r="W49">
        <v>279423.6370000001</v>
      </c>
      <c r="X49">
        <v>164547.44699999996</v>
      </c>
      <c r="Y49">
        <v>65537.263999999996</v>
      </c>
      <c r="Z49">
        <v>4846647</v>
      </c>
      <c r="AA49">
        <f t="shared" si="12"/>
        <v>4335896.9749999996</v>
      </c>
      <c r="AB49">
        <f t="shared" si="13"/>
        <v>509508.348</v>
      </c>
      <c r="AC49" s="5">
        <f t="shared" si="19"/>
        <v>0</v>
      </c>
      <c r="AD49" s="5">
        <f t="shared" si="20"/>
        <v>0</v>
      </c>
      <c r="AE49" s="5">
        <f t="shared" si="21"/>
        <v>0</v>
      </c>
      <c r="AF49" s="5">
        <f t="shared" si="22"/>
        <v>0</v>
      </c>
      <c r="AG49" s="5">
        <f t="shared" si="23"/>
        <v>0</v>
      </c>
      <c r="AH49" s="5">
        <f t="shared" si="24"/>
        <v>0</v>
      </c>
      <c r="AI49" s="5">
        <f t="shared" si="25"/>
        <v>0</v>
      </c>
      <c r="AJ49" s="5">
        <f t="shared" si="26"/>
        <v>0</v>
      </c>
      <c r="AK49" s="5">
        <f t="shared" si="27"/>
        <v>7.5965930969442525E-4</v>
      </c>
      <c r="AL49" s="5">
        <f t="shared" si="28"/>
        <v>3.9672086402630421E-3</v>
      </c>
      <c r="AM49" s="5">
        <f t="shared" si="14"/>
        <v>7.9436360849057086E-5</v>
      </c>
      <c r="AN49" s="20">
        <f t="shared" si="15"/>
        <v>0</v>
      </c>
      <c r="AO49" s="20">
        <f t="shared" si="16"/>
        <v>7.5563040627550225E-4</v>
      </c>
    </row>
    <row r="50" spans="1:41" x14ac:dyDescent="0.25">
      <c r="A50" s="1" t="s">
        <v>68</v>
      </c>
      <c r="B50">
        <v>0</v>
      </c>
      <c r="C50">
        <v>0</v>
      </c>
      <c r="D50">
        <v>0</v>
      </c>
      <c r="E50">
        <v>0</v>
      </c>
      <c r="F50">
        <v>0</v>
      </c>
      <c r="G50">
        <v>0</v>
      </c>
      <c r="H50">
        <v>0</v>
      </c>
      <c r="I50">
        <v>20</v>
      </c>
      <c r="J50">
        <v>116</v>
      </c>
      <c r="K50">
        <v>272</v>
      </c>
      <c r="L50">
        <v>0</v>
      </c>
      <c r="M50">
        <v>408</v>
      </c>
      <c r="N50">
        <f t="shared" si="10"/>
        <v>0</v>
      </c>
      <c r="O50">
        <f t="shared" si="11"/>
        <v>408</v>
      </c>
      <c r="P50">
        <v>341927.01299999974</v>
      </c>
      <c r="Q50">
        <v>668282.79500000016</v>
      </c>
      <c r="R50">
        <v>689236.48399999982</v>
      </c>
      <c r="S50">
        <v>711347.56900000002</v>
      </c>
      <c r="T50">
        <v>699432.7579999998</v>
      </c>
      <c r="U50">
        <v>729896.93800000008</v>
      </c>
      <c r="V50">
        <v>568917.89999999979</v>
      </c>
      <c r="W50">
        <v>295441.40700000006</v>
      </c>
      <c r="X50">
        <v>166762.25199999992</v>
      </c>
      <c r="Y50">
        <v>67838.427999999985</v>
      </c>
      <c r="Z50">
        <v>4941571</v>
      </c>
      <c r="AA50">
        <f t="shared" si="12"/>
        <v>4409041.4569999995</v>
      </c>
      <c r="AB50">
        <f t="shared" si="13"/>
        <v>530042.08699999994</v>
      </c>
      <c r="AC50" s="5">
        <f t="shared" si="19"/>
        <v>0</v>
      </c>
      <c r="AD50" s="5">
        <f t="shared" si="20"/>
        <v>0</v>
      </c>
      <c r="AE50" s="5">
        <f t="shared" si="21"/>
        <v>0</v>
      </c>
      <c r="AF50" s="5">
        <f t="shared" si="22"/>
        <v>0</v>
      </c>
      <c r="AG50" s="5">
        <f t="shared" si="23"/>
        <v>0</v>
      </c>
      <c r="AH50" s="5">
        <f t="shared" si="24"/>
        <v>0</v>
      </c>
      <c r="AI50" s="5">
        <f t="shared" si="25"/>
        <v>0</v>
      </c>
      <c r="AJ50" s="5">
        <f t="shared" si="26"/>
        <v>6.7695318009367573E-5</v>
      </c>
      <c r="AK50" s="5">
        <f t="shared" si="27"/>
        <v>6.9560106444232985E-4</v>
      </c>
      <c r="AL50" s="5">
        <f t="shared" si="28"/>
        <v>4.0095268717016859E-3</v>
      </c>
      <c r="AM50" s="5">
        <f t="shared" si="14"/>
        <v>8.2564836162426887E-5</v>
      </c>
      <c r="AN50" s="20">
        <f t="shared" si="15"/>
        <v>0</v>
      </c>
      <c r="AO50" s="20">
        <f t="shared" si="16"/>
        <v>7.6975019532741378E-4</v>
      </c>
    </row>
    <row r="51" spans="1:41" x14ac:dyDescent="0.25">
      <c r="A51" s="1" t="s">
        <v>69</v>
      </c>
      <c r="B51">
        <v>0</v>
      </c>
      <c r="C51">
        <v>0</v>
      </c>
      <c r="D51">
        <v>0</v>
      </c>
      <c r="E51">
        <v>0</v>
      </c>
      <c r="F51">
        <v>0</v>
      </c>
      <c r="G51">
        <v>0</v>
      </c>
      <c r="H51">
        <v>0</v>
      </c>
      <c r="I51">
        <v>10</v>
      </c>
      <c r="J51">
        <v>111</v>
      </c>
      <c r="K51">
        <v>254</v>
      </c>
      <c r="L51">
        <v>0</v>
      </c>
      <c r="M51">
        <v>375</v>
      </c>
      <c r="N51">
        <f t="shared" si="10"/>
        <v>0</v>
      </c>
      <c r="O51">
        <f t="shared" si="11"/>
        <v>375</v>
      </c>
      <c r="P51">
        <v>332292.17200000014</v>
      </c>
      <c r="Q51">
        <v>664298.64999999979</v>
      </c>
      <c r="R51">
        <v>677300.8600000001</v>
      </c>
      <c r="S51">
        <v>713433.17499999993</v>
      </c>
      <c r="T51">
        <v>686243.15799999982</v>
      </c>
      <c r="U51">
        <v>716738.00100000016</v>
      </c>
      <c r="V51">
        <v>584295.27300000016</v>
      </c>
      <c r="W51">
        <v>308210.28499999997</v>
      </c>
      <c r="X51">
        <v>167007.005</v>
      </c>
      <c r="Y51">
        <v>69746.900999999998</v>
      </c>
      <c r="Z51">
        <v>4918239</v>
      </c>
      <c r="AA51">
        <f t="shared" si="12"/>
        <v>4374601.2889999999</v>
      </c>
      <c r="AB51">
        <f t="shared" si="13"/>
        <v>544964.19099999999</v>
      </c>
      <c r="AC51" s="5">
        <f t="shared" si="19"/>
        <v>0</v>
      </c>
      <c r="AD51" s="5">
        <f t="shared" si="20"/>
        <v>0</v>
      </c>
      <c r="AE51" s="5">
        <f t="shared" si="21"/>
        <v>0</v>
      </c>
      <c r="AF51" s="5">
        <f t="shared" si="22"/>
        <v>0</v>
      </c>
      <c r="AG51" s="5">
        <f t="shared" si="23"/>
        <v>0</v>
      </c>
      <c r="AH51" s="5">
        <f t="shared" si="24"/>
        <v>0</v>
      </c>
      <c r="AI51" s="5">
        <f t="shared" si="25"/>
        <v>0</v>
      </c>
      <c r="AJ51" s="5">
        <f t="shared" si="26"/>
        <v>3.2445380594615785E-5</v>
      </c>
      <c r="AK51" s="5">
        <f t="shared" si="27"/>
        <v>6.6464277950496742E-4</v>
      </c>
      <c r="AL51" s="5">
        <f t="shared" si="28"/>
        <v>3.6417388637812022E-3</v>
      </c>
      <c r="AM51" s="5">
        <f t="shared" si="14"/>
        <v>7.6246802971551407E-5</v>
      </c>
      <c r="AN51" s="20">
        <f t="shared" si="15"/>
        <v>0</v>
      </c>
      <c r="AO51" s="20">
        <f t="shared" si="16"/>
        <v>6.8811860704440307E-4</v>
      </c>
    </row>
    <row r="52" spans="1:41" x14ac:dyDescent="0.25">
      <c r="A52" s="1" t="s">
        <v>70</v>
      </c>
      <c r="B52">
        <v>0</v>
      </c>
      <c r="C52">
        <v>0</v>
      </c>
      <c r="D52">
        <v>0</v>
      </c>
      <c r="E52">
        <v>0</v>
      </c>
      <c r="F52">
        <v>0</v>
      </c>
      <c r="G52">
        <v>0</v>
      </c>
      <c r="H52">
        <v>22</v>
      </c>
      <c r="I52">
        <v>11</v>
      </c>
      <c r="J52">
        <v>84</v>
      </c>
      <c r="K52">
        <v>280</v>
      </c>
      <c r="L52">
        <v>0</v>
      </c>
      <c r="M52">
        <v>397</v>
      </c>
      <c r="N52">
        <f t="shared" si="10"/>
        <v>22</v>
      </c>
      <c r="O52">
        <f t="shared" si="11"/>
        <v>375</v>
      </c>
      <c r="P52">
        <v>336966.73399999982</v>
      </c>
      <c r="Q52">
        <v>683288.5560000001</v>
      </c>
      <c r="R52">
        <v>694229.78400000022</v>
      </c>
      <c r="S52">
        <v>739375.74600000016</v>
      </c>
      <c r="T52">
        <v>697925.41799999971</v>
      </c>
      <c r="U52">
        <v>723727.50099999958</v>
      </c>
      <c r="V52">
        <v>613090.44799999997</v>
      </c>
      <c r="W52">
        <v>332618.28899999982</v>
      </c>
      <c r="X52">
        <v>172144.11200000002</v>
      </c>
      <c r="Y52">
        <v>72189.206999999995</v>
      </c>
      <c r="Z52">
        <v>5066830</v>
      </c>
      <c r="AA52">
        <f t="shared" si="12"/>
        <v>4488604.1869999999</v>
      </c>
      <c r="AB52">
        <f t="shared" si="13"/>
        <v>576951.60799999977</v>
      </c>
      <c r="AC52" s="5">
        <f t="shared" si="19"/>
        <v>0</v>
      </c>
      <c r="AD52" s="5">
        <f t="shared" si="20"/>
        <v>0</v>
      </c>
      <c r="AE52" s="5">
        <f t="shared" si="21"/>
        <v>0</v>
      </c>
      <c r="AF52" s="5">
        <f t="shared" si="22"/>
        <v>0</v>
      </c>
      <c r="AG52" s="5">
        <f t="shared" si="23"/>
        <v>0</v>
      </c>
      <c r="AH52" s="5">
        <f t="shared" si="24"/>
        <v>0</v>
      </c>
      <c r="AI52" s="5">
        <f t="shared" si="25"/>
        <v>3.5883775504523928E-5</v>
      </c>
      <c r="AJ52" s="5">
        <f t="shared" si="26"/>
        <v>3.3070941568098819E-5</v>
      </c>
      <c r="AK52" s="5">
        <f t="shared" si="27"/>
        <v>4.8796324790940275E-4</v>
      </c>
      <c r="AL52" s="5">
        <f t="shared" si="28"/>
        <v>3.8786961602168594E-3</v>
      </c>
      <c r="AM52" s="5">
        <f t="shared" si="14"/>
        <v>7.8352737313073454E-5</v>
      </c>
      <c r="AN52" s="20">
        <f t="shared" si="15"/>
        <v>4.9013009575932119E-6</v>
      </c>
      <c r="AO52" s="20">
        <f t="shared" si="16"/>
        <v>6.4996785657628353E-4</v>
      </c>
    </row>
    <row r="53" spans="1:41" x14ac:dyDescent="0.25">
      <c r="A53" s="1" t="s">
        <v>71</v>
      </c>
      <c r="B53">
        <v>0</v>
      </c>
      <c r="C53">
        <v>0</v>
      </c>
      <c r="D53">
        <v>0</v>
      </c>
      <c r="E53">
        <v>0</v>
      </c>
      <c r="F53">
        <v>0</v>
      </c>
      <c r="G53">
        <v>0</v>
      </c>
      <c r="H53">
        <v>33</v>
      </c>
      <c r="I53">
        <v>33</v>
      </c>
      <c r="J53">
        <v>108</v>
      </c>
      <c r="K53">
        <v>286</v>
      </c>
      <c r="L53">
        <v>0</v>
      </c>
      <c r="M53">
        <v>460</v>
      </c>
      <c r="N53">
        <f t="shared" si="10"/>
        <v>33</v>
      </c>
      <c r="O53">
        <f t="shared" si="11"/>
        <v>427</v>
      </c>
      <c r="P53">
        <v>327905.65800000011</v>
      </c>
      <c r="Q53">
        <v>678666.34199999971</v>
      </c>
      <c r="R53">
        <v>688226.31900000002</v>
      </c>
      <c r="S53">
        <v>742924.19700000004</v>
      </c>
      <c r="T53">
        <v>689738.00499999977</v>
      </c>
      <c r="U53">
        <v>701609.36300000013</v>
      </c>
      <c r="V53">
        <v>618569.06500000006</v>
      </c>
      <c r="W53">
        <v>345345.82100000005</v>
      </c>
      <c r="X53">
        <v>172295.24000000005</v>
      </c>
      <c r="Y53">
        <v>73396.256999999998</v>
      </c>
      <c r="Z53">
        <v>5040592</v>
      </c>
      <c r="AA53">
        <f t="shared" si="12"/>
        <v>4447638.949</v>
      </c>
      <c r="AB53">
        <f t="shared" si="13"/>
        <v>591037.31800000009</v>
      </c>
      <c r="AC53" s="5">
        <f t="shared" si="19"/>
        <v>0</v>
      </c>
      <c r="AD53" s="5">
        <f t="shared" si="20"/>
        <v>0</v>
      </c>
      <c r="AE53" s="5">
        <f t="shared" si="21"/>
        <v>0</v>
      </c>
      <c r="AF53" s="5">
        <f t="shared" si="22"/>
        <v>0</v>
      </c>
      <c r="AG53" s="5">
        <f t="shared" si="23"/>
        <v>0</v>
      </c>
      <c r="AH53" s="5">
        <f t="shared" si="24"/>
        <v>0</v>
      </c>
      <c r="AI53" s="5">
        <f t="shared" si="25"/>
        <v>5.3348933639285693E-5</v>
      </c>
      <c r="AJ53" s="5">
        <f t="shared" si="26"/>
        <v>9.5556390126406065E-5</v>
      </c>
      <c r="AK53" s="5">
        <f t="shared" si="27"/>
        <v>6.2683101401988801E-4</v>
      </c>
      <c r="AL53" s="5">
        <f t="shared" si="28"/>
        <v>3.8966564739125594E-3</v>
      </c>
      <c r="AM53" s="5">
        <f t="shared" si="14"/>
        <v>9.1259121944406533E-5</v>
      </c>
      <c r="AN53" s="20">
        <f t="shared" si="15"/>
        <v>7.4196670139827039E-6</v>
      </c>
      <c r="AO53" s="20">
        <f t="shared" si="16"/>
        <v>7.2245861131902322E-4</v>
      </c>
    </row>
    <row r="54" spans="1:41" x14ac:dyDescent="0.25">
      <c r="A54" s="1" t="s">
        <v>72</v>
      </c>
      <c r="B54">
        <v>0</v>
      </c>
      <c r="C54">
        <v>0</v>
      </c>
      <c r="D54">
        <v>0</v>
      </c>
      <c r="E54">
        <v>0</v>
      </c>
      <c r="F54">
        <v>0</v>
      </c>
      <c r="G54">
        <v>0</v>
      </c>
      <c r="H54">
        <v>0</v>
      </c>
      <c r="I54">
        <v>21</v>
      </c>
      <c r="J54">
        <v>117</v>
      </c>
      <c r="K54">
        <v>302</v>
      </c>
      <c r="L54">
        <v>0</v>
      </c>
      <c r="M54">
        <v>440</v>
      </c>
      <c r="N54">
        <f t="shared" si="10"/>
        <v>0</v>
      </c>
      <c r="O54">
        <f t="shared" si="11"/>
        <v>440</v>
      </c>
      <c r="P54">
        <v>331074.32999999996</v>
      </c>
      <c r="Q54">
        <v>690865.5280000004</v>
      </c>
      <c r="R54">
        <v>702934.91299999971</v>
      </c>
      <c r="S54">
        <v>768552.96400000027</v>
      </c>
      <c r="T54">
        <v>703694.99899999972</v>
      </c>
      <c r="U54">
        <v>703617.7030000001</v>
      </c>
      <c r="V54">
        <v>636849.3879999998</v>
      </c>
      <c r="W54">
        <v>370677.5830000001</v>
      </c>
      <c r="X54">
        <v>179829.17900000003</v>
      </c>
      <c r="Y54">
        <v>74365.219000000026</v>
      </c>
      <c r="Z54">
        <v>5162330</v>
      </c>
      <c r="AA54">
        <f t="shared" si="12"/>
        <v>4537589.8250000002</v>
      </c>
      <c r="AB54">
        <f t="shared" si="13"/>
        <v>624871.98100000015</v>
      </c>
      <c r="AC54" s="5">
        <f t="shared" si="19"/>
        <v>0</v>
      </c>
      <c r="AD54" s="5">
        <f t="shared" si="20"/>
        <v>0</v>
      </c>
      <c r="AE54" s="5">
        <f t="shared" si="21"/>
        <v>0</v>
      </c>
      <c r="AF54" s="5">
        <f t="shared" si="22"/>
        <v>0</v>
      </c>
      <c r="AG54" s="5">
        <f t="shared" si="23"/>
        <v>0</v>
      </c>
      <c r="AH54" s="5">
        <f t="shared" si="24"/>
        <v>0</v>
      </c>
      <c r="AI54" s="5">
        <f t="shared" si="25"/>
        <v>0</v>
      </c>
      <c r="AJ54" s="5">
        <f t="shared" si="26"/>
        <v>5.6653007797344992E-5</v>
      </c>
      <c r="AK54" s="5">
        <f t="shared" si="27"/>
        <v>6.5061743956468807E-4</v>
      </c>
      <c r="AL54" s="5">
        <f t="shared" si="28"/>
        <v>4.0610382657516268E-3</v>
      </c>
      <c r="AM54" s="5">
        <f t="shared" si="14"/>
        <v>8.5232830911623238E-5</v>
      </c>
      <c r="AN54" s="20">
        <f t="shared" si="15"/>
        <v>0</v>
      </c>
      <c r="AO54" s="20">
        <f t="shared" si="16"/>
        <v>7.0414423014431796E-4</v>
      </c>
    </row>
    <row r="55" spans="1:41" x14ac:dyDescent="0.25">
      <c r="A55" s="1" t="s">
        <v>73</v>
      </c>
      <c r="B55">
        <v>0</v>
      </c>
      <c r="C55">
        <v>0</v>
      </c>
      <c r="D55">
        <v>0</v>
      </c>
      <c r="E55">
        <v>0</v>
      </c>
      <c r="F55">
        <v>0</v>
      </c>
      <c r="G55">
        <v>0</v>
      </c>
      <c r="H55">
        <v>12</v>
      </c>
      <c r="I55">
        <v>25</v>
      </c>
      <c r="J55">
        <v>74</v>
      </c>
      <c r="K55">
        <v>220</v>
      </c>
      <c r="L55">
        <v>0</v>
      </c>
      <c r="M55">
        <v>331</v>
      </c>
      <c r="N55">
        <f t="shared" si="10"/>
        <v>12</v>
      </c>
      <c r="O55">
        <f t="shared" si="11"/>
        <v>319</v>
      </c>
      <c r="P55">
        <v>327758.6339999999</v>
      </c>
      <c r="Q55">
        <v>690305.36399999971</v>
      </c>
      <c r="R55">
        <v>707081.68700000027</v>
      </c>
      <c r="S55">
        <v>782385.90900000022</v>
      </c>
      <c r="T55">
        <v>709751.50399999972</v>
      </c>
      <c r="U55">
        <v>700049.29499999958</v>
      </c>
      <c r="V55">
        <v>651793.321</v>
      </c>
      <c r="W55">
        <v>396733.64</v>
      </c>
      <c r="X55">
        <v>185165.53899999996</v>
      </c>
      <c r="Y55">
        <v>75474.670999999988</v>
      </c>
      <c r="Z55">
        <v>5226520</v>
      </c>
      <c r="AA55">
        <f t="shared" si="12"/>
        <v>4569125.7139999997</v>
      </c>
      <c r="AB55">
        <f t="shared" si="13"/>
        <v>657373.85</v>
      </c>
      <c r="AC55" s="5">
        <f t="shared" si="19"/>
        <v>0</v>
      </c>
      <c r="AD55" s="5">
        <f t="shared" si="20"/>
        <v>0</v>
      </c>
      <c r="AE55" s="5">
        <f t="shared" si="21"/>
        <v>0</v>
      </c>
      <c r="AF55" s="5">
        <f t="shared" si="22"/>
        <v>0</v>
      </c>
      <c r="AG55" s="5">
        <f t="shared" si="23"/>
        <v>0</v>
      </c>
      <c r="AH55" s="5">
        <f t="shared" si="24"/>
        <v>0</v>
      </c>
      <c r="AI55" s="5">
        <f t="shared" si="25"/>
        <v>1.8410744040134159E-5</v>
      </c>
      <c r="AJ55" s="5">
        <f t="shared" si="26"/>
        <v>6.301457068273817E-5</v>
      </c>
      <c r="AK55" s="5">
        <f t="shared" si="27"/>
        <v>3.9964239782219963E-4</v>
      </c>
      <c r="AL55" s="5">
        <f t="shared" si="28"/>
        <v>2.9148851804865774E-3</v>
      </c>
      <c r="AM55" s="5">
        <f t="shared" si="14"/>
        <v>6.3330858774098253E-5</v>
      </c>
      <c r="AN55" s="20">
        <f t="shared" si="15"/>
        <v>2.6263230103806244E-6</v>
      </c>
      <c r="AO55" s="20">
        <f t="shared" si="16"/>
        <v>4.8526420696533642E-4</v>
      </c>
    </row>
    <row r="56" spans="1:41" x14ac:dyDescent="0.25">
      <c r="A56" s="1" t="s">
        <v>74</v>
      </c>
      <c r="B56">
        <v>0</v>
      </c>
      <c r="C56">
        <v>0</v>
      </c>
      <c r="D56">
        <v>0</v>
      </c>
      <c r="E56">
        <v>0</v>
      </c>
      <c r="F56">
        <v>0</v>
      </c>
      <c r="G56">
        <v>0</v>
      </c>
      <c r="H56">
        <v>42</v>
      </c>
      <c r="I56">
        <v>33</v>
      </c>
      <c r="J56">
        <v>65</v>
      </c>
      <c r="K56">
        <v>236</v>
      </c>
      <c r="L56">
        <v>0</v>
      </c>
      <c r="M56">
        <v>376</v>
      </c>
      <c r="N56">
        <f t="shared" si="10"/>
        <v>42</v>
      </c>
      <c r="O56">
        <f t="shared" si="11"/>
        <v>334</v>
      </c>
      <c r="P56">
        <v>322790</v>
      </c>
      <c r="Q56">
        <v>679209</v>
      </c>
      <c r="R56">
        <v>732272</v>
      </c>
      <c r="S56">
        <v>786858</v>
      </c>
      <c r="T56">
        <v>699962</v>
      </c>
      <c r="U56">
        <v>686121</v>
      </c>
      <c r="V56">
        <v>657660</v>
      </c>
      <c r="W56">
        <v>423589</v>
      </c>
      <c r="X56">
        <v>199032</v>
      </c>
      <c r="Y56">
        <v>85624</v>
      </c>
      <c r="Z56">
        <v>5273117</v>
      </c>
      <c r="AA56">
        <f t="shared" si="12"/>
        <v>4564872</v>
      </c>
      <c r="AB56">
        <f t="shared" si="13"/>
        <v>708245</v>
      </c>
      <c r="AC56" s="5">
        <f t="shared" si="19"/>
        <v>0</v>
      </c>
      <c r="AD56" s="5">
        <f t="shared" si="20"/>
        <v>0</v>
      </c>
      <c r="AE56" s="5">
        <f t="shared" si="21"/>
        <v>0</v>
      </c>
      <c r="AF56" s="5">
        <f t="shared" si="22"/>
        <v>0</v>
      </c>
      <c r="AG56" s="5">
        <f t="shared" si="23"/>
        <v>0</v>
      </c>
      <c r="AH56" s="5">
        <f t="shared" si="24"/>
        <v>0</v>
      </c>
      <c r="AI56" s="5">
        <f t="shared" si="25"/>
        <v>6.3862786242131195E-5</v>
      </c>
      <c r="AJ56" s="5">
        <f t="shared" si="26"/>
        <v>7.7905705766674778E-5</v>
      </c>
      <c r="AK56" s="5">
        <f t="shared" si="27"/>
        <v>3.265806503476828E-4</v>
      </c>
      <c r="AL56" s="5">
        <f t="shared" si="28"/>
        <v>2.7562365691862095E-3</v>
      </c>
      <c r="AM56" s="5">
        <f t="shared" si="14"/>
        <v>7.1305074399069854E-5</v>
      </c>
      <c r="AN56" s="20">
        <f t="shared" si="15"/>
        <v>9.2006960983790996E-6</v>
      </c>
      <c r="AO56" s="20">
        <f t="shared" si="16"/>
        <v>4.7158822158998654E-4</v>
      </c>
    </row>
    <row r="57" spans="1:41" x14ac:dyDescent="0.25">
      <c r="A57" s="1" t="s">
        <v>75</v>
      </c>
      <c r="B57">
        <v>0</v>
      </c>
      <c r="C57">
        <v>0</v>
      </c>
      <c r="D57">
        <v>0</v>
      </c>
      <c r="E57">
        <v>0</v>
      </c>
      <c r="F57">
        <v>0</v>
      </c>
      <c r="G57">
        <v>0</v>
      </c>
      <c r="H57">
        <v>0</v>
      </c>
      <c r="I57">
        <v>12</v>
      </c>
      <c r="J57">
        <v>170</v>
      </c>
      <c r="K57">
        <v>364</v>
      </c>
      <c r="L57">
        <v>0</v>
      </c>
      <c r="M57">
        <v>546</v>
      </c>
      <c r="N57">
        <f t="shared" si="10"/>
        <v>0</v>
      </c>
      <c r="O57">
        <f t="shared" si="11"/>
        <v>546</v>
      </c>
      <c r="P57">
        <v>212558.02899999998</v>
      </c>
      <c r="Q57">
        <v>459486.46100000007</v>
      </c>
      <c r="R57">
        <v>478043.67699999997</v>
      </c>
      <c r="S57">
        <v>403268.70999999996</v>
      </c>
      <c r="T57">
        <v>519801.315</v>
      </c>
      <c r="U57">
        <v>548351.92500000005</v>
      </c>
      <c r="V57">
        <v>397044.58799999999</v>
      </c>
      <c r="W57">
        <v>233949.85399999999</v>
      </c>
      <c r="X57">
        <v>164920.69399999999</v>
      </c>
      <c r="Y57">
        <v>77304.618000000002</v>
      </c>
      <c r="Z57">
        <v>3494487</v>
      </c>
      <c r="AA57">
        <f t="shared" si="12"/>
        <v>3018554.7049999996</v>
      </c>
      <c r="AB57">
        <f t="shared" si="13"/>
        <v>476175.16599999997</v>
      </c>
      <c r="AC57" s="5">
        <f t="shared" si="19"/>
        <v>0</v>
      </c>
      <c r="AD57" s="5">
        <f t="shared" si="20"/>
        <v>0</v>
      </c>
      <c r="AE57" s="5">
        <f t="shared" si="21"/>
        <v>0</v>
      </c>
      <c r="AF57" s="5">
        <f t="shared" si="22"/>
        <v>0</v>
      </c>
      <c r="AG57" s="5">
        <f t="shared" si="23"/>
        <v>0</v>
      </c>
      <c r="AH57" s="5">
        <f t="shared" si="24"/>
        <v>0</v>
      </c>
      <c r="AI57" s="5">
        <f t="shared" si="25"/>
        <v>0</v>
      </c>
      <c r="AJ57" s="5">
        <f t="shared" si="26"/>
        <v>5.1293043337398277E-5</v>
      </c>
      <c r="AK57" s="5">
        <f t="shared" si="27"/>
        <v>1.0307984757813352E-3</v>
      </c>
      <c r="AL57" s="5">
        <f t="shared" si="28"/>
        <v>4.7086449609000068E-3</v>
      </c>
      <c r="AM57" s="5">
        <f t="shared" si="14"/>
        <v>1.5624610994403469E-4</v>
      </c>
      <c r="AN57" s="20">
        <f t="shared" si="15"/>
        <v>0</v>
      </c>
      <c r="AO57" s="20">
        <f t="shared" si="16"/>
        <v>1.1466368659805329E-3</v>
      </c>
    </row>
    <row r="58" spans="1:41" x14ac:dyDescent="0.25">
      <c r="A58" s="1" t="s">
        <v>76</v>
      </c>
      <c r="B58">
        <v>0</v>
      </c>
      <c r="C58">
        <v>0</v>
      </c>
      <c r="D58">
        <v>0</v>
      </c>
      <c r="E58">
        <v>0</v>
      </c>
      <c r="F58">
        <v>0</v>
      </c>
      <c r="G58">
        <v>0</v>
      </c>
      <c r="H58">
        <v>0</v>
      </c>
      <c r="I58">
        <v>20</v>
      </c>
      <c r="J58">
        <v>100</v>
      </c>
      <c r="K58">
        <v>339</v>
      </c>
      <c r="L58">
        <v>0</v>
      </c>
      <c r="M58">
        <v>459</v>
      </c>
      <c r="N58">
        <f t="shared" si="10"/>
        <v>0</v>
      </c>
      <c r="O58">
        <f t="shared" si="11"/>
        <v>459</v>
      </c>
      <c r="P58">
        <v>205283.99900000001</v>
      </c>
      <c r="Q58">
        <v>468081.70400000009</v>
      </c>
      <c r="R58">
        <v>474259.14500000002</v>
      </c>
      <c r="S58">
        <v>410857.38199999998</v>
      </c>
      <c r="T58">
        <v>512567.81</v>
      </c>
      <c r="U58">
        <v>564174.88900000008</v>
      </c>
      <c r="V58">
        <v>419799.91</v>
      </c>
      <c r="W58">
        <v>239997.74699999997</v>
      </c>
      <c r="X58">
        <v>171018.71299999999</v>
      </c>
      <c r="Y58">
        <v>80632.789000000004</v>
      </c>
      <c r="Z58">
        <v>3545837</v>
      </c>
      <c r="AA58">
        <f t="shared" si="12"/>
        <v>3055024.8390000006</v>
      </c>
      <c r="AB58">
        <f t="shared" si="13"/>
        <v>491649.24899999995</v>
      </c>
      <c r="AC58" s="5">
        <f t="shared" si="19"/>
        <v>0</v>
      </c>
      <c r="AD58" s="5">
        <f t="shared" si="20"/>
        <v>0</v>
      </c>
      <c r="AE58" s="5">
        <f t="shared" si="21"/>
        <v>0</v>
      </c>
      <c r="AF58" s="5">
        <f t="shared" si="22"/>
        <v>0</v>
      </c>
      <c r="AG58" s="5">
        <f t="shared" si="23"/>
        <v>0</v>
      </c>
      <c r="AH58" s="5">
        <f t="shared" si="24"/>
        <v>0</v>
      </c>
      <c r="AI58" s="5">
        <f t="shared" si="25"/>
        <v>0</v>
      </c>
      <c r="AJ58" s="5">
        <f t="shared" si="26"/>
        <v>8.3334115632343841E-5</v>
      </c>
      <c r="AK58" s="5">
        <f t="shared" si="27"/>
        <v>5.8473133288051353E-4</v>
      </c>
      <c r="AL58" s="5">
        <f t="shared" si="28"/>
        <v>4.2042450001326384E-3</v>
      </c>
      <c r="AM58" s="5">
        <f t="shared" si="14"/>
        <v>1.294475747193117E-4</v>
      </c>
      <c r="AN58" s="20">
        <f t="shared" si="15"/>
        <v>0</v>
      </c>
      <c r="AO58" s="20">
        <f t="shared" si="16"/>
        <v>9.335923952565623E-4</v>
      </c>
    </row>
    <row r="59" spans="1:41" x14ac:dyDescent="0.25">
      <c r="A59" s="1" t="s">
        <v>77</v>
      </c>
      <c r="B59">
        <v>0</v>
      </c>
      <c r="C59">
        <v>0</v>
      </c>
      <c r="D59">
        <v>0</v>
      </c>
      <c r="E59">
        <v>0</v>
      </c>
      <c r="F59">
        <v>0</v>
      </c>
      <c r="G59">
        <v>0</v>
      </c>
      <c r="H59">
        <v>0</v>
      </c>
      <c r="I59">
        <v>0</v>
      </c>
      <c r="J59">
        <v>119</v>
      </c>
      <c r="K59">
        <v>415</v>
      </c>
      <c r="L59">
        <v>0</v>
      </c>
      <c r="M59">
        <v>534</v>
      </c>
      <c r="N59">
        <f t="shared" si="10"/>
        <v>0</v>
      </c>
      <c r="O59">
        <f t="shared" si="11"/>
        <v>534</v>
      </c>
      <c r="P59">
        <v>203157.07199999999</v>
      </c>
      <c r="Q59">
        <v>463028.13099999999</v>
      </c>
      <c r="R59">
        <v>477078.43899999995</v>
      </c>
      <c r="S59">
        <v>414807.14800000004</v>
      </c>
      <c r="T59">
        <v>497351.57299999997</v>
      </c>
      <c r="U59">
        <v>568458.89300000004</v>
      </c>
      <c r="V59">
        <v>431497.94</v>
      </c>
      <c r="W59">
        <v>248604.04199999999</v>
      </c>
      <c r="X59">
        <v>166614.00900000002</v>
      </c>
      <c r="Y59">
        <v>84415.731</v>
      </c>
      <c r="Z59">
        <v>3558172</v>
      </c>
      <c r="AA59">
        <f t="shared" si="12"/>
        <v>3055379.196</v>
      </c>
      <c r="AB59">
        <f t="shared" si="13"/>
        <v>499633.78200000001</v>
      </c>
      <c r="AC59" s="5">
        <f t="shared" si="19"/>
        <v>0</v>
      </c>
      <c r="AD59" s="5">
        <f t="shared" si="20"/>
        <v>0</v>
      </c>
      <c r="AE59" s="5">
        <f t="shared" si="21"/>
        <v>0</v>
      </c>
      <c r="AF59" s="5">
        <f t="shared" si="22"/>
        <v>0</v>
      </c>
      <c r="AG59" s="5">
        <f t="shared" si="23"/>
        <v>0</v>
      </c>
      <c r="AH59" s="5">
        <f t="shared" si="24"/>
        <v>0</v>
      </c>
      <c r="AI59" s="5">
        <f t="shared" si="25"/>
        <v>0</v>
      </c>
      <c r="AJ59" s="5">
        <f t="shared" si="26"/>
        <v>0</v>
      </c>
      <c r="AK59" s="5">
        <f t="shared" si="27"/>
        <v>7.1422565673934409E-4</v>
      </c>
      <c r="AL59" s="5">
        <f t="shared" si="28"/>
        <v>4.9161453094565986E-3</v>
      </c>
      <c r="AM59" s="5">
        <f t="shared" si="14"/>
        <v>1.5007706204196988E-4</v>
      </c>
      <c r="AN59" s="20">
        <f t="shared" si="15"/>
        <v>0</v>
      </c>
      <c r="AO59" s="20">
        <f t="shared" si="16"/>
        <v>1.0687828150098945E-3</v>
      </c>
    </row>
    <row r="60" spans="1:41" x14ac:dyDescent="0.25">
      <c r="A60" s="1" t="s">
        <v>78</v>
      </c>
      <c r="B60">
        <v>0</v>
      </c>
      <c r="C60">
        <v>0</v>
      </c>
      <c r="D60">
        <v>0</v>
      </c>
      <c r="E60">
        <v>0</v>
      </c>
      <c r="F60">
        <v>0</v>
      </c>
      <c r="G60">
        <v>0</v>
      </c>
      <c r="H60">
        <v>0</v>
      </c>
      <c r="I60">
        <v>0</v>
      </c>
      <c r="J60">
        <v>113</v>
      </c>
      <c r="K60">
        <v>317</v>
      </c>
      <c r="L60">
        <v>0</v>
      </c>
      <c r="M60">
        <v>430</v>
      </c>
      <c r="N60">
        <f t="shared" si="10"/>
        <v>0</v>
      </c>
      <c r="O60">
        <f t="shared" si="11"/>
        <v>430</v>
      </c>
      <c r="P60">
        <v>199318.37699999998</v>
      </c>
      <c r="Q60">
        <v>458918.10799999995</v>
      </c>
      <c r="R60">
        <v>479176.98499999993</v>
      </c>
      <c r="S60">
        <v>420884.95999999996</v>
      </c>
      <c r="T60">
        <v>485113.86600000004</v>
      </c>
      <c r="U60">
        <v>569386.64899999998</v>
      </c>
      <c r="V60">
        <v>444154.76499999996</v>
      </c>
      <c r="W60">
        <v>258418.13399999999</v>
      </c>
      <c r="X60">
        <v>167108.36599999998</v>
      </c>
      <c r="Y60">
        <v>84749.743999999992</v>
      </c>
      <c r="Z60">
        <v>3572213</v>
      </c>
      <c r="AA60">
        <f t="shared" si="12"/>
        <v>3056953.7099999995</v>
      </c>
      <c r="AB60">
        <f t="shared" si="13"/>
        <v>510276.24400000001</v>
      </c>
      <c r="AC60" s="5">
        <f t="shared" si="19"/>
        <v>0</v>
      </c>
      <c r="AD60" s="5">
        <f t="shared" si="20"/>
        <v>0</v>
      </c>
      <c r="AE60" s="5">
        <f t="shared" si="21"/>
        <v>0</v>
      </c>
      <c r="AF60" s="5">
        <f t="shared" si="22"/>
        <v>0</v>
      </c>
      <c r="AG60" s="5">
        <f t="shared" si="23"/>
        <v>0</v>
      </c>
      <c r="AH60" s="5">
        <f t="shared" si="24"/>
        <v>0</v>
      </c>
      <c r="AI60" s="5">
        <f t="shared" si="25"/>
        <v>0</v>
      </c>
      <c r="AJ60" s="5">
        <f t="shared" si="26"/>
        <v>0</v>
      </c>
      <c r="AK60" s="5">
        <f t="shared" si="27"/>
        <v>6.762079164845643E-4</v>
      </c>
      <c r="AL60" s="5">
        <f t="shared" si="28"/>
        <v>3.740424277859766E-3</v>
      </c>
      <c r="AM60" s="5">
        <f t="shared" si="14"/>
        <v>1.2037356115102878E-4</v>
      </c>
      <c r="AN60" s="20">
        <f t="shared" si="15"/>
        <v>0</v>
      </c>
      <c r="AO60" s="20">
        <f t="shared" si="16"/>
        <v>8.4268081270896865E-4</v>
      </c>
    </row>
    <row r="61" spans="1:41" x14ac:dyDescent="0.25">
      <c r="A61" s="1" t="s">
        <v>79</v>
      </c>
      <c r="B61">
        <v>0</v>
      </c>
      <c r="C61">
        <v>0</v>
      </c>
      <c r="D61">
        <v>0</v>
      </c>
      <c r="E61">
        <v>0</v>
      </c>
      <c r="F61">
        <v>0</v>
      </c>
      <c r="G61">
        <v>0</v>
      </c>
      <c r="H61">
        <v>0</v>
      </c>
      <c r="I61">
        <v>11</v>
      </c>
      <c r="J61">
        <v>79</v>
      </c>
      <c r="K61">
        <v>377</v>
      </c>
      <c r="L61">
        <v>0</v>
      </c>
      <c r="M61">
        <v>467</v>
      </c>
      <c r="N61">
        <f t="shared" si="10"/>
        <v>0</v>
      </c>
      <c r="O61">
        <f t="shared" si="11"/>
        <v>467</v>
      </c>
      <c r="P61">
        <v>197304.91999999998</v>
      </c>
      <c r="Q61">
        <v>456704.39100000006</v>
      </c>
      <c r="R61">
        <v>485144.57699999999</v>
      </c>
      <c r="S61">
        <v>427408.02799999999</v>
      </c>
      <c r="T61">
        <v>469068.08099999995</v>
      </c>
      <c r="U61">
        <v>568017.80499999993</v>
      </c>
      <c r="V61">
        <v>457295.72200000007</v>
      </c>
      <c r="W61">
        <v>269149.79800000001</v>
      </c>
      <c r="X61">
        <v>163767.89499999999</v>
      </c>
      <c r="Y61">
        <v>86889.545999999988</v>
      </c>
      <c r="Z61">
        <v>3583561</v>
      </c>
      <c r="AA61">
        <f t="shared" si="12"/>
        <v>3060943.5240000002</v>
      </c>
      <c r="AB61">
        <f t="shared" si="13"/>
        <v>519807.23899999994</v>
      </c>
      <c r="AC61" s="5">
        <f t="shared" si="19"/>
        <v>0</v>
      </c>
      <c r="AD61" s="5">
        <f t="shared" si="20"/>
        <v>0</v>
      </c>
      <c r="AE61" s="5">
        <f t="shared" si="21"/>
        <v>0</v>
      </c>
      <c r="AF61" s="5">
        <f t="shared" si="22"/>
        <v>0</v>
      </c>
      <c r="AG61" s="5">
        <f t="shared" si="23"/>
        <v>0</v>
      </c>
      <c r="AH61" s="5">
        <f t="shared" si="24"/>
        <v>0</v>
      </c>
      <c r="AI61" s="5">
        <f t="shared" si="25"/>
        <v>0</v>
      </c>
      <c r="AJ61" s="5">
        <f t="shared" si="26"/>
        <v>4.086943435120096E-5</v>
      </c>
      <c r="AK61" s="5">
        <f t="shared" si="27"/>
        <v>4.8239003133062193E-4</v>
      </c>
      <c r="AL61" s="5">
        <f t="shared" si="28"/>
        <v>4.3388418671217368E-3</v>
      </c>
      <c r="AM61" s="5">
        <f t="shared" si="14"/>
        <v>1.3031730170073847E-4</v>
      </c>
      <c r="AN61" s="20">
        <f t="shared" si="15"/>
        <v>0</v>
      </c>
      <c r="AO61" s="20">
        <f t="shared" si="16"/>
        <v>8.9840995846539188E-4</v>
      </c>
    </row>
    <row r="62" spans="1:41" x14ac:dyDescent="0.25">
      <c r="A62" s="1" t="s">
        <v>80</v>
      </c>
      <c r="B62">
        <v>0</v>
      </c>
      <c r="C62">
        <v>0</v>
      </c>
      <c r="D62">
        <v>0</v>
      </c>
      <c r="E62">
        <v>0</v>
      </c>
      <c r="F62">
        <v>0</v>
      </c>
      <c r="G62">
        <v>0</v>
      </c>
      <c r="H62">
        <v>0</v>
      </c>
      <c r="I62">
        <v>30</v>
      </c>
      <c r="J62">
        <v>103</v>
      </c>
      <c r="K62">
        <v>364</v>
      </c>
      <c r="L62">
        <v>0</v>
      </c>
      <c r="M62">
        <v>497</v>
      </c>
      <c r="N62">
        <f t="shared" si="10"/>
        <v>0</v>
      </c>
      <c r="O62">
        <f t="shared" si="11"/>
        <v>497</v>
      </c>
      <c r="P62">
        <v>194081.70499999999</v>
      </c>
      <c r="Q62">
        <v>453491.70200000011</v>
      </c>
      <c r="R62">
        <v>489989.38800000004</v>
      </c>
      <c r="S62">
        <v>433442.86000000004</v>
      </c>
      <c r="T62">
        <v>459871.28799999994</v>
      </c>
      <c r="U62">
        <v>564044.85899999994</v>
      </c>
      <c r="V62">
        <v>469398.27200000006</v>
      </c>
      <c r="W62">
        <v>281209.196</v>
      </c>
      <c r="X62">
        <v>163445.33199999999</v>
      </c>
      <c r="Y62">
        <v>86810.755999999994</v>
      </c>
      <c r="Z62">
        <v>3592053</v>
      </c>
      <c r="AA62">
        <f t="shared" si="12"/>
        <v>3064320.074</v>
      </c>
      <c r="AB62">
        <f t="shared" si="13"/>
        <v>531465.28399999999</v>
      </c>
      <c r="AC62" s="5">
        <f t="shared" si="19"/>
        <v>0</v>
      </c>
      <c r="AD62" s="5">
        <f t="shared" si="20"/>
        <v>0</v>
      </c>
      <c r="AE62" s="5">
        <f t="shared" si="21"/>
        <v>0</v>
      </c>
      <c r="AF62" s="5">
        <f t="shared" si="22"/>
        <v>0</v>
      </c>
      <c r="AG62" s="5">
        <f t="shared" si="23"/>
        <v>0</v>
      </c>
      <c r="AH62" s="5">
        <f t="shared" si="24"/>
        <v>0</v>
      </c>
      <c r="AI62" s="5">
        <f t="shared" si="25"/>
        <v>0</v>
      </c>
      <c r="AJ62" s="5">
        <f t="shared" si="26"/>
        <v>1.0668214420697678E-4</v>
      </c>
      <c r="AK62" s="5">
        <f t="shared" si="27"/>
        <v>6.3018012652695399E-4</v>
      </c>
      <c r="AL62" s="5">
        <f t="shared" si="28"/>
        <v>4.1930287993344976E-3</v>
      </c>
      <c r="AM62" s="5">
        <f t="shared" si="14"/>
        <v>1.3836098743531903E-4</v>
      </c>
      <c r="AN62" s="20">
        <f t="shared" si="15"/>
        <v>0</v>
      </c>
      <c r="AO62" s="20">
        <f t="shared" si="16"/>
        <v>9.3515045095588975E-4</v>
      </c>
    </row>
    <row r="63" spans="1:41" x14ac:dyDescent="0.25">
      <c r="A63" s="1" t="s">
        <v>81</v>
      </c>
      <c r="B63">
        <v>0</v>
      </c>
      <c r="C63">
        <v>0</v>
      </c>
      <c r="D63">
        <v>0</v>
      </c>
      <c r="E63">
        <v>0</v>
      </c>
      <c r="F63">
        <v>0</v>
      </c>
      <c r="G63">
        <v>0</v>
      </c>
      <c r="H63">
        <v>0</v>
      </c>
      <c r="I63">
        <v>14</v>
      </c>
      <c r="J63">
        <v>137</v>
      </c>
      <c r="K63">
        <v>397</v>
      </c>
      <c r="L63">
        <v>0</v>
      </c>
      <c r="M63">
        <v>548</v>
      </c>
      <c r="N63">
        <f t="shared" si="10"/>
        <v>0</v>
      </c>
      <c r="O63">
        <f t="shared" si="11"/>
        <v>548</v>
      </c>
      <c r="P63">
        <v>191428.15599999999</v>
      </c>
      <c r="Q63">
        <v>447137.47500000009</v>
      </c>
      <c r="R63">
        <v>494068.23699999996</v>
      </c>
      <c r="S63">
        <v>437346.90099999995</v>
      </c>
      <c r="T63">
        <v>449396.44099999993</v>
      </c>
      <c r="U63">
        <v>555610.25200000009</v>
      </c>
      <c r="V63">
        <v>478011.77999999997</v>
      </c>
      <c r="W63">
        <v>292294.24699999997</v>
      </c>
      <c r="X63">
        <v>162165.48300000004</v>
      </c>
      <c r="Y63">
        <v>87955.889999999985</v>
      </c>
      <c r="Z63">
        <v>3593222</v>
      </c>
      <c r="AA63">
        <f t="shared" si="12"/>
        <v>3052999.2419999996</v>
      </c>
      <c r="AB63">
        <f t="shared" si="13"/>
        <v>542415.62</v>
      </c>
      <c r="AC63" s="5">
        <f t="shared" si="19"/>
        <v>0</v>
      </c>
      <c r="AD63" s="5">
        <f t="shared" si="20"/>
        <v>0</v>
      </c>
      <c r="AE63" s="5">
        <f t="shared" si="21"/>
        <v>0</v>
      </c>
      <c r="AF63" s="5">
        <f t="shared" si="22"/>
        <v>0</v>
      </c>
      <c r="AG63" s="5">
        <f t="shared" si="23"/>
        <v>0</v>
      </c>
      <c r="AH63" s="5">
        <f t="shared" si="24"/>
        <v>0</v>
      </c>
      <c r="AI63" s="5">
        <f t="shared" si="25"/>
        <v>0</v>
      </c>
      <c r="AJ63" s="5">
        <f t="shared" si="26"/>
        <v>4.7896939962694516E-5</v>
      </c>
      <c r="AK63" s="5">
        <f t="shared" si="27"/>
        <v>8.4481603276820609E-4</v>
      </c>
      <c r="AL63" s="5">
        <f t="shared" si="28"/>
        <v>4.5136260914419727E-3</v>
      </c>
      <c r="AM63" s="5">
        <f t="shared" si="14"/>
        <v>1.5250936346265274E-4</v>
      </c>
      <c r="AN63" s="20">
        <f t="shared" si="15"/>
        <v>0</v>
      </c>
      <c r="AO63" s="20">
        <f t="shared" si="16"/>
        <v>1.0102953893547535E-3</v>
      </c>
    </row>
    <row r="64" spans="1:41" x14ac:dyDescent="0.25">
      <c r="A64" s="1" t="s">
        <v>82</v>
      </c>
      <c r="B64">
        <v>0</v>
      </c>
      <c r="C64">
        <v>0</v>
      </c>
      <c r="D64">
        <v>0</v>
      </c>
      <c r="E64">
        <v>0</v>
      </c>
      <c r="F64">
        <v>0</v>
      </c>
      <c r="G64">
        <v>0</v>
      </c>
      <c r="H64">
        <v>0</v>
      </c>
      <c r="I64">
        <v>0</v>
      </c>
      <c r="J64">
        <v>92</v>
      </c>
      <c r="K64">
        <v>307</v>
      </c>
      <c r="L64">
        <v>0</v>
      </c>
      <c r="M64">
        <v>399</v>
      </c>
      <c r="N64">
        <f t="shared" si="10"/>
        <v>0</v>
      </c>
      <c r="O64">
        <f t="shared" si="11"/>
        <v>399</v>
      </c>
      <c r="P64">
        <v>188741.39800000002</v>
      </c>
      <c r="Q64">
        <v>439800.21500000003</v>
      </c>
      <c r="R64">
        <v>494764.12300000002</v>
      </c>
      <c r="S64">
        <v>438606.065</v>
      </c>
      <c r="T64">
        <v>439966.12500000006</v>
      </c>
      <c r="U64">
        <v>546335.86200000008</v>
      </c>
      <c r="V64">
        <v>488884.00199999998</v>
      </c>
      <c r="W64">
        <v>303525.87199999997</v>
      </c>
      <c r="X64">
        <v>162787.73599999998</v>
      </c>
      <c r="Y64">
        <v>87324.955000000002</v>
      </c>
      <c r="Z64">
        <v>3588570</v>
      </c>
      <c r="AA64">
        <f t="shared" si="12"/>
        <v>3037097.79</v>
      </c>
      <c r="AB64">
        <f t="shared" si="13"/>
        <v>553638.56299999997</v>
      </c>
      <c r="AC64" s="5">
        <f t="shared" si="19"/>
        <v>0</v>
      </c>
      <c r="AD64" s="5">
        <f t="shared" si="20"/>
        <v>0</v>
      </c>
      <c r="AE64" s="5">
        <f t="shared" si="21"/>
        <v>0</v>
      </c>
      <c r="AF64" s="5">
        <f t="shared" si="22"/>
        <v>0</v>
      </c>
      <c r="AG64" s="5">
        <f t="shared" si="23"/>
        <v>0</v>
      </c>
      <c r="AH64" s="5">
        <f t="shared" si="24"/>
        <v>0</v>
      </c>
      <c r="AI64" s="5">
        <f t="shared" si="25"/>
        <v>0</v>
      </c>
      <c r="AJ64" s="5">
        <f t="shared" si="26"/>
        <v>0</v>
      </c>
      <c r="AK64" s="5">
        <f t="shared" si="27"/>
        <v>5.6515313905465222E-4</v>
      </c>
      <c r="AL64" s="5">
        <f t="shared" si="28"/>
        <v>3.5156044454875469E-3</v>
      </c>
      <c r="AM64" s="5">
        <f t="shared" si="14"/>
        <v>1.1118634999456609E-4</v>
      </c>
      <c r="AN64" s="20">
        <f t="shared" si="15"/>
        <v>0</v>
      </c>
      <c r="AO64" s="20">
        <f t="shared" si="16"/>
        <v>7.2068679218792063E-4</v>
      </c>
    </row>
    <row r="65" spans="1:41" x14ac:dyDescent="0.25">
      <c r="A65" s="1" t="s">
        <v>83</v>
      </c>
      <c r="B65">
        <v>0</v>
      </c>
      <c r="C65">
        <v>0</v>
      </c>
      <c r="D65">
        <v>0</v>
      </c>
      <c r="E65">
        <v>0</v>
      </c>
      <c r="F65">
        <v>0</v>
      </c>
      <c r="G65">
        <v>0</v>
      </c>
      <c r="H65">
        <v>10</v>
      </c>
      <c r="I65">
        <v>33</v>
      </c>
      <c r="J65">
        <v>105</v>
      </c>
      <c r="K65">
        <v>389</v>
      </c>
      <c r="L65">
        <v>0</v>
      </c>
      <c r="M65">
        <v>537</v>
      </c>
      <c r="N65">
        <f t="shared" si="10"/>
        <v>10</v>
      </c>
      <c r="O65">
        <f t="shared" si="11"/>
        <v>527</v>
      </c>
      <c r="P65">
        <v>186188</v>
      </c>
      <c r="Q65">
        <v>432367</v>
      </c>
      <c r="R65">
        <v>495626</v>
      </c>
      <c r="S65">
        <v>439239</v>
      </c>
      <c r="T65">
        <v>433401</v>
      </c>
      <c r="U65">
        <v>535611</v>
      </c>
      <c r="V65">
        <v>496289</v>
      </c>
      <c r="W65">
        <v>318515</v>
      </c>
      <c r="X65">
        <v>167133</v>
      </c>
      <c r="Y65">
        <v>90109</v>
      </c>
      <c r="Z65">
        <v>3594478</v>
      </c>
      <c r="AA65">
        <f t="shared" si="12"/>
        <v>3018721</v>
      </c>
      <c r="AB65">
        <f t="shared" si="13"/>
        <v>575757</v>
      </c>
      <c r="AC65" s="5">
        <f t="shared" si="19"/>
        <v>0</v>
      </c>
      <c r="AD65" s="5">
        <f t="shared" si="20"/>
        <v>0</v>
      </c>
      <c r="AE65" s="5">
        <f t="shared" si="21"/>
        <v>0</v>
      </c>
      <c r="AF65" s="5">
        <f t="shared" si="22"/>
        <v>0</v>
      </c>
      <c r="AG65" s="5">
        <f t="shared" si="23"/>
        <v>0</v>
      </c>
      <c r="AH65" s="5">
        <f t="shared" si="24"/>
        <v>0</v>
      </c>
      <c r="AI65" s="5">
        <f t="shared" si="25"/>
        <v>2.0149549959801647E-5</v>
      </c>
      <c r="AJ65" s="5">
        <f t="shared" si="26"/>
        <v>1.0360579564541702E-4</v>
      </c>
      <c r="AK65" s="5">
        <f t="shared" si="27"/>
        <v>6.2824217838487913E-4</v>
      </c>
      <c r="AL65" s="5">
        <f t="shared" si="28"/>
        <v>4.3169938629881591E-3</v>
      </c>
      <c r="AM65" s="5">
        <f t="shared" si="14"/>
        <v>1.493958232600116E-4</v>
      </c>
      <c r="AN65" s="20">
        <f t="shared" si="15"/>
        <v>3.3126612230809007E-6</v>
      </c>
      <c r="AO65" s="20">
        <f t="shared" si="16"/>
        <v>9.1531670479038903E-4</v>
      </c>
    </row>
    <row r="66" spans="1:41" x14ac:dyDescent="0.25">
      <c r="A66" s="1" t="s">
        <v>84</v>
      </c>
      <c r="B66">
        <v>0</v>
      </c>
      <c r="C66">
        <v>0</v>
      </c>
      <c r="D66">
        <v>0</v>
      </c>
      <c r="E66">
        <v>0</v>
      </c>
      <c r="F66">
        <v>0</v>
      </c>
      <c r="G66">
        <v>0</v>
      </c>
      <c r="H66">
        <v>0</v>
      </c>
      <c r="I66">
        <v>0</v>
      </c>
      <c r="J66">
        <v>0</v>
      </c>
      <c r="K66">
        <v>0</v>
      </c>
      <c r="L66">
        <v>0</v>
      </c>
      <c r="M66">
        <v>0</v>
      </c>
      <c r="N66">
        <f t="shared" si="10"/>
        <v>0</v>
      </c>
      <c r="O66">
        <f t="shared" si="11"/>
        <v>0</v>
      </c>
      <c r="P66">
        <v>58270.941999999995</v>
      </c>
      <c r="Q66">
        <v>111165.51800000001</v>
      </c>
      <c r="R66">
        <v>117963.568</v>
      </c>
      <c r="S66">
        <v>112326.01799999998</v>
      </c>
      <c r="T66">
        <v>121305.82999999999</v>
      </c>
      <c r="U66">
        <v>125074.128</v>
      </c>
      <c r="V66">
        <v>99139.957999999984</v>
      </c>
      <c r="W66">
        <v>63093.334000000003</v>
      </c>
      <c r="X66">
        <v>40563.036000000007</v>
      </c>
      <c r="Y66">
        <v>15490.835999999999</v>
      </c>
      <c r="Z66">
        <v>863832</v>
      </c>
      <c r="AA66">
        <f t="shared" si="12"/>
        <v>745245.96200000006</v>
      </c>
      <c r="AB66">
        <f t="shared" si="13"/>
        <v>119147.20600000001</v>
      </c>
      <c r="AC66" s="5">
        <f t="shared" si="19"/>
        <v>0</v>
      </c>
      <c r="AD66" s="5">
        <f t="shared" si="20"/>
        <v>0</v>
      </c>
      <c r="AE66" s="5">
        <f t="shared" si="21"/>
        <v>0</v>
      </c>
      <c r="AF66" s="5">
        <f t="shared" si="22"/>
        <v>0</v>
      </c>
      <c r="AG66" s="5">
        <f t="shared" si="23"/>
        <v>0</v>
      </c>
      <c r="AH66" s="5">
        <f t="shared" si="24"/>
        <v>0</v>
      </c>
      <c r="AI66" s="5">
        <f t="shared" si="25"/>
        <v>0</v>
      </c>
      <c r="AJ66" s="5">
        <f t="shared" si="26"/>
        <v>0</v>
      </c>
      <c r="AK66" s="5">
        <f t="shared" si="27"/>
        <v>0</v>
      </c>
      <c r="AL66" s="5">
        <f t="shared" si="28"/>
        <v>0</v>
      </c>
      <c r="AM66" s="5">
        <f t="shared" si="14"/>
        <v>0</v>
      </c>
      <c r="AN66" s="20">
        <f t="shared" si="15"/>
        <v>0</v>
      </c>
      <c r="AO66" s="20">
        <f t="shared" si="16"/>
        <v>0</v>
      </c>
    </row>
    <row r="67" spans="1:41" x14ac:dyDescent="0.25">
      <c r="A67" s="1" t="s">
        <v>85</v>
      </c>
      <c r="B67">
        <v>0</v>
      </c>
      <c r="C67">
        <v>0</v>
      </c>
      <c r="D67">
        <v>0</v>
      </c>
      <c r="E67">
        <v>0</v>
      </c>
      <c r="F67">
        <v>0</v>
      </c>
      <c r="G67">
        <v>0</v>
      </c>
      <c r="H67">
        <v>0</v>
      </c>
      <c r="I67">
        <v>0</v>
      </c>
      <c r="J67">
        <v>0</v>
      </c>
      <c r="K67">
        <v>10</v>
      </c>
      <c r="L67">
        <v>0</v>
      </c>
      <c r="M67">
        <v>10</v>
      </c>
      <c r="N67">
        <f t="shared" si="10"/>
        <v>0</v>
      </c>
      <c r="O67">
        <f t="shared" si="11"/>
        <v>10</v>
      </c>
      <c r="P67">
        <v>55855.555999999997</v>
      </c>
      <c r="Q67">
        <v>112543.174</v>
      </c>
      <c r="R67">
        <v>125219.46</v>
      </c>
      <c r="S67">
        <v>109915.41399999999</v>
      </c>
      <c r="T67">
        <v>120411.88</v>
      </c>
      <c r="U67">
        <v>130201.804</v>
      </c>
      <c r="V67">
        <v>104765.266</v>
      </c>
      <c r="W67">
        <v>67709.213999999993</v>
      </c>
      <c r="X67">
        <v>39449.731999999996</v>
      </c>
      <c r="Y67">
        <v>15622.119999999999</v>
      </c>
      <c r="Z67">
        <v>881278</v>
      </c>
      <c r="AA67">
        <f t="shared" si="12"/>
        <v>758912.554</v>
      </c>
      <c r="AB67">
        <f t="shared" si="13"/>
        <v>122781.06599999999</v>
      </c>
      <c r="AC67" s="5">
        <f t="shared" ref="AC67:AC97" si="29">B67/P67</f>
        <v>0</v>
      </c>
      <c r="AD67" s="5">
        <f t="shared" ref="AD67:AD97" si="30">C67/Q67</f>
        <v>0</v>
      </c>
      <c r="AE67" s="5">
        <f t="shared" ref="AE67:AE97" si="31">D67/R67</f>
        <v>0</v>
      </c>
      <c r="AF67" s="5">
        <f t="shared" ref="AF67:AF97" si="32">E67/S67</f>
        <v>0</v>
      </c>
      <c r="AG67" s="5">
        <f t="shared" ref="AG67:AG97" si="33">F67/T67</f>
        <v>0</v>
      </c>
      <c r="AH67" s="5">
        <f t="shared" ref="AH67:AH97" si="34">G67/U67</f>
        <v>0</v>
      </c>
      <c r="AI67" s="5">
        <f t="shared" ref="AI67:AI97" si="35">H67/V67</f>
        <v>0</v>
      </c>
      <c r="AJ67" s="5">
        <f t="shared" ref="AJ67:AJ97" si="36">I67/W67</f>
        <v>0</v>
      </c>
      <c r="AK67" s="5">
        <f t="shared" ref="AK67:AK97" si="37">J67/X67</f>
        <v>0</v>
      </c>
      <c r="AL67" s="5">
        <f t="shared" ref="AL67:AL97" si="38">K67/Y67</f>
        <v>6.4011798654728044E-4</v>
      </c>
      <c r="AM67" s="5">
        <f t="shared" si="14"/>
        <v>1.1347157196707509E-5</v>
      </c>
      <c r="AN67" s="20">
        <f t="shared" si="15"/>
        <v>0</v>
      </c>
      <c r="AO67" s="20">
        <f t="shared" si="16"/>
        <v>8.1445782528065042E-5</v>
      </c>
    </row>
    <row r="68" spans="1:41" x14ac:dyDescent="0.25">
      <c r="A68" s="1" t="s">
        <v>86</v>
      </c>
      <c r="B68">
        <v>0</v>
      </c>
      <c r="C68">
        <v>0</v>
      </c>
      <c r="D68">
        <v>0</v>
      </c>
      <c r="E68">
        <v>0</v>
      </c>
      <c r="F68">
        <v>0</v>
      </c>
      <c r="G68">
        <v>0</v>
      </c>
      <c r="H68">
        <v>0</v>
      </c>
      <c r="I68">
        <v>0</v>
      </c>
      <c r="J68">
        <v>0</v>
      </c>
      <c r="K68">
        <v>0</v>
      </c>
      <c r="L68">
        <v>0</v>
      </c>
      <c r="M68">
        <v>0</v>
      </c>
      <c r="N68">
        <f t="shared" ref="N68:N131" si="39">SUM(B68:H68)</f>
        <v>0</v>
      </c>
      <c r="O68">
        <f t="shared" ref="O68:O131" si="40">SUM(I68:K68)</f>
        <v>0</v>
      </c>
      <c r="P68">
        <v>55769.298000000003</v>
      </c>
      <c r="Q68">
        <v>112323.41400000002</v>
      </c>
      <c r="R68">
        <v>126170.592</v>
      </c>
      <c r="S68">
        <v>110709.19200000001</v>
      </c>
      <c r="T68">
        <v>117917.394</v>
      </c>
      <c r="U68">
        <v>131753.24400000001</v>
      </c>
      <c r="V68">
        <v>108786.44399999999</v>
      </c>
      <c r="W68">
        <v>70359.245999999999</v>
      </c>
      <c r="X68">
        <v>40071.9</v>
      </c>
      <c r="Y68">
        <v>16151.268</v>
      </c>
      <c r="Z68">
        <v>890856</v>
      </c>
      <c r="AA68">
        <f t="shared" ref="AA68:AA131" si="41">SUM(P68:V68)</f>
        <v>763429.5780000001</v>
      </c>
      <c r="AB68">
        <f t="shared" ref="AB68:AB131" si="42">SUM(W68:Y68)</f>
        <v>126582.414</v>
      </c>
      <c r="AC68" s="5">
        <f t="shared" si="29"/>
        <v>0</v>
      </c>
      <c r="AD68" s="5">
        <f t="shared" si="30"/>
        <v>0</v>
      </c>
      <c r="AE68" s="5">
        <f t="shared" si="31"/>
        <v>0</v>
      </c>
      <c r="AF68" s="5">
        <f t="shared" si="32"/>
        <v>0</v>
      </c>
      <c r="AG68" s="5">
        <f t="shared" si="33"/>
        <v>0</v>
      </c>
      <c r="AH68" s="5">
        <f t="shared" si="34"/>
        <v>0</v>
      </c>
      <c r="AI68" s="5">
        <f t="shared" si="35"/>
        <v>0</v>
      </c>
      <c r="AJ68" s="5">
        <f t="shared" si="36"/>
        <v>0</v>
      </c>
      <c r="AK68" s="5">
        <f t="shared" si="37"/>
        <v>0</v>
      </c>
      <c r="AL68" s="5">
        <f t="shared" si="38"/>
        <v>0</v>
      </c>
      <c r="AM68" s="5">
        <f t="shared" ref="AM68:AM131" si="43">M68/Z68</f>
        <v>0</v>
      </c>
      <c r="AN68" s="20">
        <f t="shared" ref="AN68:AN131" si="44">N68/AA68</f>
        <v>0</v>
      </c>
      <c r="AO68" s="20">
        <f t="shared" ref="AO68:AO131" si="45">O68/AB68</f>
        <v>0</v>
      </c>
    </row>
    <row r="69" spans="1:41" x14ac:dyDescent="0.25">
      <c r="A69" s="1" t="s">
        <v>87</v>
      </c>
      <c r="B69">
        <v>0</v>
      </c>
      <c r="C69">
        <v>0</v>
      </c>
      <c r="D69">
        <v>0</v>
      </c>
      <c r="E69">
        <v>0</v>
      </c>
      <c r="F69">
        <v>0</v>
      </c>
      <c r="G69">
        <v>0</v>
      </c>
      <c r="H69">
        <v>0</v>
      </c>
      <c r="I69">
        <v>0</v>
      </c>
      <c r="J69">
        <v>0</v>
      </c>
      <c r="K69">
        <v>21</v>
      </c>
      <c r="L69">
        <v>0</v>
      </c>
      <c r="M69">
        <v>21</v>
      </c>
      <c r="N69">
        <f t="shared" si="39"/>
        <v>0</v>
      </c>
      <c r="O69">
        <f t="shared" si="40"/>
        <v>21</v>
      </c>
      <c r="P69">
        <v>56156.893000000004</v>
      </c>
      <c r="Q69">
        <v>113484.041</v>
      </c>
      <c r="R69">
        <v>127042.61800000002</v>
      </c>
      <c r="S69">
        <v>111979.94399999999</v>
      </c>
      <c r="T69">
        <v>115866.42300000001</v>
      </c>
      <c r="U69">
        <v>132333.603</v>
      </c>
      <c r="V69">
        <v>111943.48799999998</v>
      </c>
      <c r="W69">
        <v>73350.815000000002</v>
      </c>
      <c r="X69">
        <v>41219.457000000002</v>
      </c>
      <c r="Y69">
        <v>16162.742999999999</v>
      </c>
      <c r="Z69">
        <v>900131</v>
      </c>
      <c r="AA69">
        <f t="shared" si="41"/>
        <v>768807.01</v>
      </c>
      <c r="AB69">
        <f t="shared" si="42"/>
        <v>130733.015</v>
      </c>
      <c r="AC69" s="5">
        <f t="shared" si="29"/>
        <v>0</v>
      </c>
      <c r="AD69" s="5">
        <f t="shared" si="30"/>
        <v>0</v>
      </c>
      <c r="AE69" s="5">
        <f t="shared" si="31"/>
        <v>0</v>
      </c>
      <c r="AF69" s="5">
        <f t="shared" si="32"/>
        <v>0</v>
      </c>
      <c r="AG69" s="5">
        <f t="shared" si="33"/>
        <v>0</v>
      </c>
      <c r="AH69" s="5">
        <f t="shared" si="34"/>
        <v>0</v>
      </c>
      <c r="AI69" s="5">
        <f t="shared" si="35"/>
        <v>0</v>
      </c>
      <c r="AJ69" s="5">
        <f t="shared" si="36"/>
        <v>0</v>
      </c>
      <c r="AK69" s="5">
        <f t="shared" si="37"/>
        <v>0</v>
      </c>
      <c r="AL69" s="5">
        <f t="shared" si="38"/>
        <v>1.299284409830683E-3</v>
      </c>
      <c r="AM69" s="5">
        <f t="shared" si="43"/>
        <v>2.3329937531314887E-5</v>
      </c>
      <c r="AN69" s="20">
        <f t="shared" si="44"/>
        <v>0</v>
      </c>
      <c r="AO69" s="20">
        <f t="shared" si="45"/>
        <v>1.6063272158146127E-4</v>
      </c>
    </row>
    <row r="70" spans="1:41" x14ac:dyDescent="0.25">
      <c r="A70" s="1" t="s">
        <v>88</v>
      </c>
      <c r="B70">
        <v>0</v>
      </c>
      <c r="C70">
        <v>0</v>
      </c>
      <c r="D70">
        <v>0</v>
      </c>
      <c r="E70">
        <v>0</v>
      </c>
      <c r="F70">
        <v>0</v>
      </c>
      <c r="G70">
        <v>0</v>
      </c>
      <c r="H70">
        <v>0</v>
      </c>
      <c r="I70">
        <v>0</v>
      </c>
      <c r="J70">
        <v>0</v>
      </c>
      <c r="K70">
        <v>10</v>
      </c>
      <c r="L70">
        <v>0</v>
      </c>
      <c r="M70">
        <v>10</v>
      </c>
      <c r="N70">
        <f t="shared" si="39"/>
        <v>0</v>
      </c>
      <c r="O70">
        <f t="shared" si="40"/>
        <v>10</v>
      </c>
      <c r="P70">
        <v>56145.642</v>
      </c>
      <c r="Q70">
        <v>113812.83</v>
      </c>
      <c r="R70">
        <v>127261.97</v>
      </c>
      <c r="S70">
        <v>114392.564</v>
      </c>
      <c r="T70">
        <v>113779.46400000001</v>
      </c>
      <c r="U70">
        <v>132610.28</v>
      </c>
      <c r="V70">
        <v>115009.85800000001</v>
      </c>
      <c r="W70">
        <v>77609.5</v>
      </c>
      <c r="X70">
        <v>41069.712</v>
      </c>
      <c r="Y70">
        <v>16718.577999999998</v>
      </c>
      <c r="Z70">
        <v>908446</v>
      </c>
      <c r="AA70">
        <f t="shared" si="41"/>
        <v>773012.60800000012</v>
      </c>
      <c r="AB70">
        <f t="shared" si="42"/>
        <v>135397.79</v>
      </c>
      <c r="AC70" s="5">
        <f t="shared" si="29"/>
        <v>0</v>
      </c>
      <c r="AD70" s="5">
        <f t="shared" si="30"/>
        <v>0</v>
      </c>
      <c r="AE70" s="5">
        <f t="shared" si="31"/>
        <v>0</v>
      </c>
      <c r="AF70" s="5">
        <f t="shared" si="32"/>
        <v>0</v>
      </c>
      <c r="AG70" s="5">
        <f t="shared" si="33"/>
        <v>0</v>
      </c>
      <c r="AH70" s="5">
        <f t="shared" si="34"/>
        <v>0</v>
      </c>
      <c r="AI70" s="5">
        <f t="shared" si="35"/>
        <v>0</v>
      </c>
      <c r="AJ70" s="5">
        <f t="shared" si="36"/>
        <v>0</v>
      </c>
      <c r="AK70" s="5">
        <f t="shared" si="37"/>
        <v>0</v>
      </c>
      <c r="AL70" s="5">
        <f t="shared" si="38"/>
        <v>5.9813699466545545E-4</v>
      </c>
      <c r="AM70" s="5">
        <f t="shared" si="43"/>
        <v>1.1007808939661796E-5</v>
      </c>
      <c r="AN70" s="20">
        <f t="shared" si="44"/>
        <v>0</v>
      </c>
      <c r="AO70" s="20">
        <f t="shared" si="45"/>
        <v>7.3856449207922818E-5</v>
      </c>
    </row>
    <row r="71" spans="1:41" x14ac:dyDescent="0.25">
      <c r="A71" s="1" t="s">
        <v>89</v>
      </c>
      <c r="B71">
        <v>0</v>
      </c>
      <c r="C71">
        <v>0</v>
      </c>
      <c r="D71">
        <v>0</v>
      </c>
      <c r="E71">
        <v>0</v>
      </c>
      <c r="F71">
        <v>0</v>
      </c>
      <c r="G71">
        <v>0</v>
      </c>
      <c r="H71">
        <v>0</v>
      </c>
      <c r="I71">
        <v>0</v>
      </c>
      <c r="J71">
        <v>11</v>
      </c>
      <c r="K71">
        <v>20</v>
      </c>
      <c r="L71">
        <v>0</v>
      </c>
      <c r="M71">
        <v>31</v>
      </c>
      <c r="N71">
        <f t="shared" si="39"/>
        <v>0</v>
      </c>
      <c r="O71">
        <f t="shared" si="40"/>
        <v>31</v>
      </c>
      <c r="P71">
        <v>55963.097000000002</v>
      </c>
      <c r="Q71">
        <v>114168.27499999999</v>
      </c>
      <c r="R71">
        <v>126039.97400000002</v>
      </c>
      <c r="S71">
        <v>117064.497</v>
      </c>
      <c r="T71">
        <v>112274.973</v>
      </c>
      <c r="U71">
        <v>132012.74</v>
      </c>
      <c r="V71">
        <v>118516.83900000001</v>
      </c>
      <c r="W71">
        <v>81244.688999999998</v>
      </c>
      <c r="X71">
        <v>42241.995999999999</v>
      </c>
      <c r="Y71">
        <v>17598.285</v>
      </c>
      <c r="Z71">
        <v>917060</v>
      </c>
      <c r="AA71">
        <f t="shared" si="41"/>
        <v>776040.39500000002</v>
      </c>
      <c r="AB71">
        <f t="shared" si="42"/>
        <v>141084.97</v>
      </c>
      <c r="AC71" s="5">
        <f t="shared" si="29"/>
        <v>0</v>
      </c>
      <c r="AD71" s="5">
        <f t="shared" si="30"/>
        <v>0</v>
      </c>
      <c r="AE71" s="5">
        <f t="shared" si="31"/>
        <v>0</v>
      </c>
      <c r="AF71" s="5">
        <f t="shared" si="32"/>
        <v>0</v>
      </c>
      <c r="AG71" s="5">
        <f t="shared" si="33"/>
        <v>0</v>
      </c>
      <c r="AH71" s="5">
        <f t="shared" si="34"/>
        <v>0</v>
      </c>
      <c r="AI71" s="5">
        <f t="shared" si="35"/>
        <v>0</v>
      </c>
      <c r="AJ71" s="5">
        <f t="shared" si="36"/>
        <v>0</v>
      </c>
      <c r="AK71" s="5">
        <f t="shared" si="37"/>
        <v>2.6040436157420211E-4</v>
      </c>
      <c r="AL71" s="5">
        <f t="shared" si="38"/>
        <v>1.1364743780430877E-3</v>
      </c>
      <c r="AM71" s="5">
        <f t="shared" si="43"/>
        <v>3.3803676967701129E-5</v>
      </c>
      <c r="AN71" s="20">
        <f t="shared" si="44"/>
        <v>0</v>
      </c>
      <c r="AO71" s="20">
        <f t="shared" si="45"/>
        <v>2.1972574399668513E-4</v>
      </c>
    </row>
    <row r="72" spans="1:41" x14ac:dyDescent="0.25">
      <c r="A72" s="1" t="s">
        <v>90</v>
      </c>
      <c r="B72">
        <v>0</v>
      </c>
      <c r="C72">
        <v>0</v>
      </c>
      <c r="D72">
        <v>0</v>
      </c>
      <c r="E72">
        <v>0</v>
      </c>
      <c r="F72">
        <v>0</v>
      </c>
      <c r="G72">
        <v>0</v>
      </c>
      <c r="H72">
        <v>0</v>
      </c>
      <c r="I72">
        <v>10</v>
      </c>
      <c r="J72">
        <v>0</v>
      </c>
      <c r="K72">
        <v>42</v>
      </c>
      <c r="L72">
        <v>0</v>
      </c>
      <c r="M72">
        <v>52</v>
      </c>
      <c r="N72">
        <f t="shared" si="39"/>
        <v>0</v>
      </c>
      <c r="O72">
        <f t="shared" si="40"/>
        <v>52</v>
      </c>
      <c r="P72">
        <v>55605.577000000005</v>
      </c>
      <c r="Q72">
        <v>113673.158</v>
      </c>
      <c r="R72">
        <v>125757.539</v>
      </c>
      <c r="S72">
        <v>120033.74799999999</v>
      </c>
      <c r="T72">
        <v>111328.33799999999</v>
      </c>
      <c r="U72">
        <v>131079.57</v>
      </c>
      <c r="V72">
        <v>121253.851</v>
      </c>
      <c r="W72">
        <v>85953.712</v>
      </c>
      <c r="X72">
        <v>43807.407000000007</v>
      </c>
      <c r="Y72">
        <v>17788.268</v>
      </c>
      <c r="Z72">
        <v>926454</v>
      </c>
      <c r="AA72">
        <f t="shared" si="41"/>
        <v>778731.78099999996</v>
      </c>
      <c r="AB72">
        <f t="shared" si="42"/>
        <v>147549.38700000002</v>
      </c>
      <c r="AC72" s="5">
        <f t="shared" si="29"/>
        <v>0</v>
      </c>
      <c r="AD72" s="5">
        <f t="shared" si="30"/>
        <v>0</v>
      </c>
      <c r="AE72" s="5">
        <f t="shared" si="31"/>
        <v>0</v>
      </c>
      <c r="AF72" s="5">
        <f t="shared" si="32"/>
        <v>0</v>
      </c>
      <c r="AG72" s="5">
        <f t="shared" si="33"/>
        <v>0</v>
      </c>
      <c r="AH72" s="5">
        <f t="shared" si="34"/>
        <v>0</v>
      </c>
      <c r="AI72" s="5">
        <f t="shared" si="35"/>
        <v>0</v>
      </c>
      <c r="AJ72" s="5">
        <f t="shared" si="36"/>
        <v>1.1634168865214338E-4</v>
      </c>
      <c r="AK72" s="5">
        <f t="shared" si="37"/>
        <v>0</v>
      </c>
      <c r="AL72" s="5">
        <f t="shared" si="38"/>
        <v>2.3611067699227379E-3</v>
      </c>
      <c r="AM72" s="5">
        <f t="shared" si="43"/>
        <v>5.612798908526489E-5</v>
      </c>
      <c r="AN72" s="20">
        <f t="shared" si="44"/>
        <v>0</v>
      </c>
      <c r="AO72" s="20">
        <f t="shared" si="45"/>
        <v>3.5242437164445821E-4</v>
      </c>
    </row>
    <row r="73" spans="1:41" x14ac:dyDescent="0.25">
      <c r="A73" s="1" t="s">
        <v>91</v>
      </c>
      <c r="B73">
        <v>0</v>
      </c>
      <c r="C73">
        <v>0</v>
      </c>
      <c r="D73">
        <v>0</v>
      </c>
      <c r="E73">
        <v>0</v>
      </c>
      <c r="F73">
        <v>0</v>
      </c>
      <c r="G73">
        <v>0</v>
      </c>
      <c r="H73">
        <v>0</v>
      </c>
      <c r="I73">
        <v>0</v>
      </c>
      <c r="J73">
        <v>0</v>
      </c>
      <c r="K73">
        <v>0</v>
      </c>
      <c r="L73">
        <v>0</v>
      </c>
      <c r="M73">
        <v>0</v>
      </c>
      <c r="N73">
        <f t="shared" si="39"/>
        <v>0</v>
      </c>
      <c r="O73">
        <f t="shared" si="40"/>
        <v>0</v>
      </c>
      <c r="P73">
        <v>55711.476000000002</v>
      </c>
      <c r="Q73">
        <v>114488.31</v>
      </c>
      <c r="R73">
        <v>124332.12899999999</v>
      </c>
      <c r="S73">
        <v>122261.96699999999</v>
      </c>
      <c r="T73">
        <v>110395.70699999999</v>
      </c>
      <c r="U73">
        <v>129752.73000000001</v>
      </c>
      <c r="V73">
        <v>124605.88800000001</v>
      </c>
      <c r="W73">
        <v>90855.747000000003</v>
      </c>
      <c r="X73">
        <v>44843.163</v>
      </c>
      <c r="Y73">
        <v>17960.129999999997</v>
      </c>
      <c r="Z73">
        <v>934695</v>
      </c>
      <c r="AA73">
        <f t="shared" si="41"/>
        <v>781548.20699999994</v>
      </c>
      <c r="AB73">
        <f t="shared" si="42"/>
        <v>153659.04</v>
      </c>
      <c r="AC73" s="5">
        <f t="shared" si="29"/>
        <v>0</v>
      </c>
      <c r="AD73" s="5">
        <f t="shared" si="30"/>
        <v>0</v>
      </c>
      <c r="AE73" s="5">
        <f t="shared" si="31"/>
        <v>0</v>
      </c>
      <c r="AF73" s="5">
        <f t="shared" si="32"/>
        <v>0</v>
      </c>
      <c r="AG73" s="5">
        <f t="shared" si="33"/>
        <v>0</v>
      </c>
      <c r="AH73" s="5">
        <f t="shared" si="34"/>
        <v>0</v>
      </c>
      <c r="AI73" s="5">
        <f t="shared" si="35"/>
        <v>0</v>
      </c>
      <c r="AJ73" s="5">
        <f t="shared" si="36"/>
        <v>0</v>
      </c>
      <c r="AK73" s="5">
        <f t="shared" si="37"/>
        <v>0</v>
      </c>
      <c r="AL73" s="5">
        <f t="shared" si="38"/>
        <v>0</v>
      </c>
      <c r="AM73" s="5">
        <f t="shared" si="43"/>
        <v>0</v>
      </c>
      <c r="AN73" s="20">
        <f t="shared" si="44"/>
        <v>0</v>
      </c>
      <c r="AO73" s="20">
        <f t="shared" si="45"/>
        <v>0</v>
      </c>
    </row>
    <row r="74" spans="1:41" x14ac:dyDescent="0.25">
      <c r="A74" s="1" t="s">
        <v>92</v>
      </c>
      <c r="B74">
        <v>0</v>
      </c>
      <c r="C74">
        <v>0</v>
      </c>
      <c r="D74">
        <v>0</v>
      </c>
      <c r="E74">
        <v>0</v>
      </c>
      <c r="F74">
        <v>0</v>
      </c>
      <c r="G74">
        <v>0</v>
      </c>
      <c r="H74">
        <v>0</v>
      </c>
      <c r="I74">
        <v>0</v>
      </c>
      <c r="J74">
        <v>10</v>
      </c>
      <c r="K74">
        <v>0</v>
      </c>
      <c r="L74">
        <v>0</v>
      </c>
      <c r="M74">
        <v>10</v>
      </c>
      <c r="N74">
        <f t="shared" si="39"/>
        <v>0</v>
      </c>
      <c r="O74">
        <f t="shared" si="40"/>
        <v>10</v>
      </c>
      <c r="P74">
        <v>55282</v>
      </c>
      <c r="Q74">
        <v>114024</v>
      </c>
      <c r="R74">
        <v>122886</v>
      </c>
      <c r="S74">
        <v>125241</v>
      </c>
      <c r="T74">
        <v>110313</v>
      </c>
      <c r="U74">
        <v>128392</v>
      </c>
      <c r="V74">
        <v>127029</v>
      </c>
      <c r="W74">
        <v>95605</v>
      </c>
      <c r="X74">
        <v>46641</v>
      </c>
      <c r="Y74">
        <v>18319</v>
      </c>
      <c r="Z74">
        <v>943732</v>
      </c>
      <c r="AA74">
        <f t="shared" si="41"/>
        <v>783167</v>
      </c>
      <c r="AB74">
        <f t="shared" si="42"/>
        <v>160565</v>
      </c>
      <c r="AC74" s="5">
        <f t="shared" si="29"/>
        <v>0</v>
      </c>
      <c r="AD74" s="5">
        <f t="shared" si="30"/>
        <v>0</v>
      </c>
      <c r="AE74" s="5">
        <f t="shared" si="31"/>
        <v>0</v>
      </c>
      <c r="AF74" s="5">
        <f t="shared" si="32"/>
        <v>0</v>
      </c>
      <c r="AG74" s="5">
        <f t="shared" si="33"/>
        <v>0</v>
      </c>
      <c r="AH74" s="5">
        <f t="shared" si="34"/>
        <v>0</v>
      </c>
      <c r="AI74" s="5">
        <f t="shared" si="35"/>
        <v>0</v>
      </c>
      <c r="AJ74" s="5">
        <f t="shared" si="36"/>
        <v>0</v>
      </c>
      <c r="AK74" s="5">
        <f t="shared" si="37"/>
        <v>2.144036362856714E-4</v>
      </c>
      <c r="AL74" s="5">
        <f t="shared" si="38"/>
        <v>0</v>
      </c>
      <c r="AM74" s="5">
        <f t="shared" si="43"/>
        <v>1.0596228590320133E-5</v>
      </c>
      <c r="AN74" s="20">
        <f t="shared" si="44"/>
        <v>0</v>
      </c>
      <c r="AO74" s="20">
        <f t="shared" si="45"/>
        <v>6.228007349048672E-5</v>
      </c>
    </row>
    <row r="75" spans="1:41" x14ac:dyDescent="0.25">
      <c r="A75" s="1" t="s">
        <v>93</v>
      </c>
      <c r="B75">
        <v>0</v>
      </c>
      <c r="C75">
        <v>0</v>
      </c>
      <c r="D75">
        <v>0</v>
      </c>
      <c r="E75">
        <v>0</v>
      </c>
      <c r="F75">
        <v>0</v>
      </c>
      <c r="G75">
        <v>0</v>
      </c>
      <c r="H75">
        <v>0</v>
      </c>
      <c r="I75">
        <v>0</v>
      </c>
      <c r="J75">
        <v>0</v>
      </c>
      <c r="K75">
        <v>0</v>
      </c>
      <c r="L75">
        <v>0</v>
      </c>
      <c r="M75">
        <v>0</v>
      </c>
      <c r="N75">
        <f t="shared" si="39"/>
        <v>0</v>
      </c>
      <c r="O75">
        <f t="shared" si="40"/>
        <v>0</v>
      </c>
      <c r="P75">
        <v>35894.413</v>
      </c>
      <c r="Q75">
        <v>59431.733</v>
      </c>
      <c r="R75">
        <v>89441.815999999992</v>
      </c>
      <c r="S75">
        <v>105917.94</v>
      </c>
      <c r="T75">
        <v>86499.650999999998</v>
      </c>
      <c r="U75">
        <v>78261.589000000007</v>
      </c>
      <c r="V75">
        <v>64139.197</v>
      </c>
      <c r="W75">
        <v>36482.845999999998</v>
      </c>
      <c r="X75">
        <v>23537.32</v>
      </c>
      <c r="Y75">
        <v>10003.361000000001</v>
      </c>
      <c r="Z75">
        <v>588433</v>
      </c>
      <c r="AA75">
        <f t="shared" si="41"/>
        <v>519586.33899999998</v>
      </c>
      <c r="AB75">
        <f t="shared" si="42"/>
        <v>70023.527000000002</v>
      </c>
      <c r="AC75" s="5">
        <f t="shared" si="29"/>
        <v>0</v>
      </c>
      <c r="AD75" s="5">
        <f t="shared" si="30"/>
        <v>0</v>
      </c>
      <c r="AE75" s="5">
        <f t="shared" si="31"/>
        <v>0</v>
      </c>
      <c r="AF75" s="5">
        <f t="shared" si="32"/>
        <v>0</v>
      </c>
      <c r="AG75" s="5">
        <f t="shared" si="33"/>
        <v>0</v>
      </c>
      <c r="AH75" s="5">
        <f t="shared" si="34"/>
        <v>0</v>
      </c>
      <c r="AI75" s="5">
        <f t="shared" si="35"/>
        <v>0</v>
      </c>
      <c r="AJ75" s="5">
        <f t="shared" si="36"/>
        <v>0</v>
      </c>
      <c r="AK75" s="5">
        <f t="shared" si="37"/>
        <v>0</v>
      </c>
      <c r="AL75" s="5">
        <f t="shared" si="38"/>
        <v>0</v>
      </c>
      <c r="AM75" s="5">
        <f t="shared" si="43"/>
        <v>0</v>
      </c>
      <c r="AN75" s="20">
        <f t="shared" si="44"/>
        <v>0</v>
      </c>
      <c r="AO75" s="20">
        <f t="shared" si="45"/>
        <v>0</v>
      </c>
    </row>
    <row r="76" spans="1:41" x14ac:dyDescent="0.25">
      <c r="A76" s="1" t="s">
        <v>94</v>
      </c>
      <c r="B76">
        <v>0</v>
      </c>
      <c r="C76">
        <v>0</v>
      </c>
      <c r="D76">
        <v>0</v>
      </c>
      <c r="E76">
        <v>0</v>
      </c>
      <c r="F76">
        <v>0</v>
      </c>
      <c r="G76">
        <v>0</v>
      </c>
      <c r="H76">
        <v>0</v>
      </c>
      <c r="I76">
        <v>0</v>
      </c>
      <c r="J76">
        <v>0</v>
      </c>
      <c r="K76">
        <v>0</v>
      </c>
      <c r="L76">
        <v>0</v>
      </c>
      <c r="M76">
        <v>0</v>
      </c>
      <c r="N76">
        <f t="shared" si="39"/>
        <v>0</v>
      </c>
      <c r="O76">
        <f t="shared" si="40"/>
        <v>0</v>
      </c>
      <c r="P76">
        <v>32142</v>
      </c>
      <c r="Q76">
        <v>53180.4</v>
      </c>
      <c r="R76">
        <v>99932.4</v>
      </c>
      <c r="S76">
        <v>113958</v>
      </c>
      <c r="T76">
        <v>81816</v>
      </c>
      <c r="U76">
        <v>75387.600000000006</v>
      </c>
      <c r="V76">
        <v>61946.399999999994</v>
      </c>
      <c r="W76">
        <v>35648.400000000001</v>
      </c>
      <c r="X76">
        <v>22207.200000000001</v>
      </c>
      <c r="Y76">
        <v>9350.4</v>
      </c>
      <c r="Z76">
        <v>584400</v>
      </c>
      <c r="AA76">
        <f t="shared" si="41"/>
        <v>518362.80000000005</v>
      </c>
      <c r="AB76">
        <f t="shared" si="42"/>
        <v>67206</v>
      </c>
      <c r="AC76" s="5">
        <f t="shared" si="29"/>
        <v>0</v>
      </c>
      <c r="AD76" s="5">
        <f t="shared" si="30"/>
        <v>0</v>
      </c>
      <c r="AE76" s="5">
        <f t="shared" si="31"/>
        <v>0</v>
      </c>
      <c r="AF76" s="5">
        <f t="shared" si="32"/>
        <v>0</v>
      </c>
      <c r="AG76" s="5">
        <f t="shared" si="33"/>
        <v>0</v>
      </c>
      <c r="AH76" s="5">
        <f t="shared" si="34"/>
        <v>0</v>
      </c>
      <c r="AI76" s="5">
        <f t="shared" si="35"/>
        <v>0</v>
      </c>
      <c r="AJ76" s="5">
        <f t="shared" si="36"/>
        <v>0</v>
      </c>
      <c r="AK76" s="5">
        <f t="shared" si="37"/>
        <v>0</v>
      </c>
      <c r="AL76" s="5">
        <f t="shared" si="38"/>
        <v>0</v>
      </c>
      <c r="AM76" s="5">
        <f t="shared" si="43"/>
        <v>0</v>
      </c>
      <c r="AN76" s="20">
        <f t="shared" si="44"/>
        <v>0</v>
      </c>
      <c r="AO76" s="20">
        <f t="shared" si="45"/>
        <v>0</v>
      </c>
    </row>
    <row r="77" spans="1:41" x14ac:dyDescent="0.25">
      <c r="A77" s="1" t="s">
        <v>95</v>
      </c>
      <c r="B77">
        <v>0</v>
      </c>
      <c r="C77">
        <v>0</v>
      </c>
      <c r="D77">
        <v>0</v>
      </c>
      <c r="E77">
        <v>0</v>
      </c>
      <c r="F77">
        <v>0</v>
      </c>
      <c r="G77">
        <v>0</v>
      </c>
      <c r="H77">
        <v>0</v>
      </c>
      <c r="I77">
        <v>0</v>
      </c>
      <c r="J77">
        <v>0</v>
      </c>
      <c r="K77">
        <v>0</v>
      </c>
      <c r="L77">
        <v>0</v>
      </c>
      <c r="M77">
        <v>0</v>
      </c>
      <c r="N77">
        <f t="shared" si="39"/>
        <v>0</v>
      </c>
      <c r="O77">
        <f t="shared" si="40"/>
        <v>0</v>
      </c>
      <c r="P77">
        <v>34528.262999999999</v>
      </c>
      <c r="Q77">
        <v>52095.274000000005</v>
      </c>
      <c r="R77">
        <v>101161.753</v>
      </c>
      <c r="S77">
        <v>125392.113</v>
      </c>
      <c r="T77">
        <v>82383.224000000002</v>
      </c>
      <c r="U77">
        <v>75114.116000000009</v>
      </c>
      <c r="V77">
        <v>64816.213000000003</v>
      </c>
      <c r="W77">
        <v>37557.058000000005</v>
      </c>
      <c r="X77">
        <v>21807.324000000001</v>
      </c>
      <c r="Y77">
        <v>10297.903</v>
      </c>
      <c r="Z77">
        <v>605759</v>
      </c>
      <c r="AA77">
        <f t="shared" si="41"/>
        <v>535490.95600000001</v>
      </c>
      <c r="AB77">
        <f t="shared" si="42"/>
        <v>69662.285000000003</v>
      </c>
      <c r="AC77" s="5">
        <f t="shared" si="29"/>
        <v>0</v>
      </c>
      <c r="AD77" s="5">
        <f t="shared" si="30"/>
        <v>0</v>
      </c>
      <c r="AE77" s="5">
        <f t="shared" si="31"/>
        <v>0</v>
      </c>
      <c r="AF77" s="5">
        <f t="shared" si="32"/>
        <v>0</v>
      </c>
      <c r="AG77" s="5">
        <f t="shared" si="33"/>
        <v>0</v>
      </c>
      <c r="AH77" s="5">
        <f t="shared" si="34"/>
        <v>0</v>
      </c>
      <c r="AI77" s="5">
        <f t="shared" si="35"/>
        <v>0</v>
      </c>
      <c r="AJ77" s="5">
        <f t="shared" si="36"/>
        <v>0</v>
      </c>
      <c r="AK77" s="5">
        <f t="shared" si="37"/>
        <v>0</v>
      </c>
      <c r="AL77" s="5">
        <f t="shared" si="38"/>
        <v>0</v>
      </c>
      <c r="AM77" s="5">
        <f t="shared" si="43"/>
        <v>0</v>
      </c>
      <c r="AN77" s="20">
        <f t="shared" si="44"/>
        <v>0</v>
      </c>
      <c r="AO77" s="20">
        <f t="shared" si="45"/>
        <v>0</v>
      </c>
    </row>
    <row r="78" spans="1:41" x14ac:dyDescent="0.25">
      <c r="A78" s="1" t="s">
        <v>96</v>
      </c>
      <c r="B78">
        <v>0</v>
      </c>
      <c r="C78">
        <v>0</v>
      </c>
      <c r="D78">
        <v>0</v>
      </c>
      <c r="E78">
        <v>0</v>
      </c>
      <c r="F78">
        <v>0</v>
      </c>
      <c r="G78">
        <v>0</v>
      </c>
      <c r="H78">
        <v>0</v>
      </c>
      <c r="I78">
        <v>0</v>
      </c>
      <c r="J78">
        <v>0</v>
      </c>
      <c r="K78">
        <v>0</v>
      </c>
      <c r="L78">
        <v>0</v>
      </c>
      <c r="M78">
        <v>0</v>
      </c>
      <c r="N78">
        <f t="shared" si="39"/>
        <v>0</v>
      </c>
      <c r="O78">
        <f t="shared" si="40"/>
        <v>0</v>
      </c>
      <c r="P78">
        <v>36542.889000000003</v>
      </c>
      <c r="Q78">
        <v>52027.164000000004</v>
      </c>
      <c r="R78">
        <v>99718.731</v>
      </c>
      <c r="S78">
        <v>133164.76500000001</v>
      </c>
      <c r="T78">
        <v>84234.456000000006</v>
      </c>
      <c r="U78">
        <v>76182.633000000002</v>
      </c>
      <c r="V78">
        <v>65653.326000000001</v>
      </c>
      <c r="W78">
        <v>38401.002</v>
      </c>
      <c r="X78">
        <v>21677.985000000001</v>
      </c>
      <c r="Y78">
        <v>9909.9359999999997</v>
      </c>
      <c r="Z78">
        <v>619371</v>
      </c>
      <c r="AA78">
        <f t="shared" si="41"/>
        <v>547523.96400000004</v>
      </c>
      <c r="AB78">
        <f t="shared" si="42"/>
        <v>69988.922999999995</v>
      </c>
      <c r="AC78" s="5">
        <f t="shared" si="29"/>
        <v>0</v>
      </c>
      <c r="AD78" s="5">
        <f t="shared" si="30"/>
        <v>0</v>
      </c>
      <c r="AE78" s="5">
        <f t="shared" si="31"/>
        <v>0</v>
      </c>
      <c r="AF78" s="5">
        <f t="shared" si="32"/>
        <v>0</v>
      </c>
      <c r="AG78" s="5">
        <f t="shared" si="33"/>
        <v>0</v>
      </c>
      <c r="AH78" s="5">
        <f t="shared" si="34"/>
        <v>0</v>
      </c>
      <c r="AI78" s="5">
        <f t="shared" si="35"/>
        <v>0</v>
      </c>
      <c r="AJ78" s="5">
        <f t="shared" si="36"/>
        <v>0</v>
      </c>
      <c r="AK78" s="5">
        <f t="shared" si="37"/>
        <v>0</v>
      </c>
      <c r="AL78" s="5">
        <f t="shared" si="38"/>
        <v>0</v>
      </c>
      <c r="AM78" s="5">
        <f t="shared" si="43"/>
        <v>0</v>
      </c>
      <c r="AN78" s="20">
        <f t="shared" si="44"/>
        <v>0</v>
      </c>
      <c r="AO78" s="20">
        <f t="shared" si="45"/>
        <v>0</v>
      </c>
    </row>
    <row r="79" spans="1:41" x14ac:dyDescent="0.25">
      <c r="A79" s="1" t="s">
        <v>97</v>
      </c>
      <c r="B79">
        <v>0</v>
      </c>
      <c r="C79">
        <v>0</v>
      </c>
      <c r="D79">
        <v>0</v>
      </c>
      <c r="E79">
        <v>0</v>
      </c>
      <c r="F79">
        <v>0</v>
      </c>
      <c r="G79">
        <v>0</v>
      </c>
      <c r="H79">
        <v>0</v>
      </c>
      <c r="I79">
        <v>0</v>
      </c>
      <c r="J79">
        <v>0</v>
      </c>
      <c r="K79">
        <v>0</v>
      </c>
      <c r="L79">
        <v>0</v>
      </c>
      <c r="M79">
        <v>0</v>
      </c>
      <c r="N79">
        <f t="shared" si="39"/>
        <v>0</v>
      </c>
      <c r="O79">
        <f t="shared" si="40"/>
        <v>0</v>
      </c>
      <c r="P79">
        <v>38657.896000000001</v>
      </c>
      <c r="Q79">
        <v>53233.824000000001</v>
      </c>
      <c r="R79">
        <v>98862.815999999992</v>
      </c>
      <c r="S79">
        <v>140055.65600000002</v>
      </c>
      <c r="T79">
        <v>87455.567999999999</v>
      </c>
      <c r="U79">
        <v>76048.320000000007</v>
      </c>
      <c r="V79">
        <v>67809.752000000008</v>
      </c>
      <c r="W79">
        <v>39925.368000000002</v>
      </c>
      <c r="X79">
        <v>21547.023999999998</v>
      </c>
      <c r="Y79">
        <v>10139.776</v>
      </c>
      <c r="Z79">
        <v>633736</v>
      </c>
      <c r="AA79">
        <f t="shared" si="41"/>
        <v>562123.83200000005</v>
      </c>
      <c r="AB79">
        <f t="shared" si="42"/>
        <v>71612.168000000005</v>
      </c>
      <c r="AC79" s="5">
        <f t="shared" si="29"/>
        <v>0</v>
      </c>
      <c r="AD79" s="5">
        <f t="shared" si="30"/>
        <v>0</v>
      </c>
      <c r="AE79" s="5">
        <f t="shared" si="31"/>
        <v>0</v>
      </c>
      <c r="AF79" s="5">
        <f t="shared" si="32"/>
        <v>0</v>
      </c>
      <c r="AG79" s="5">
        <f t="shared" si="33"/>
        <v>0</v>
      </c>
      <c r="AH79" s="5">
        <f t="shared" si="34"/>
        <v>0</v>
      </c>
      <c r="AI79" s="5">
        <f t="shared" si="35"/>
        <v>0</v>
      </c>
      <c r="AJ79" s="5">
        <f t="shared" si="36"/>
        <v>0</v>
      </c>
      <c r="AK79" s="5">
        <f t="shared" si="37"/>
        <v>0</v>
      </c>
      <c r="AL79" s="5">
        <f t="shared" si="38"/>
        <v>0</v>
      </c>
      <c r="AM79" s="5">
        <f t="shared" si="43"/>
        <v>0</v>
      </c>
      <c r="AN79" s="20">
        <f t="shared" si="44"/>
        <v>0</v>
      </c>
      <c r="AO79" s="20">
        <f t="shared" si="45"/>
        <v>0</v>
      </c>
    </row>
    <row r="80" spans="1:41" x14ac:dyDescent="0.25">
      <c r="A80" s="1" t="s">
        <v>98</v>
      </c>
      <c r="B80">
        <v>0</v>
      </c>
      <c r="C80">
        <v>0</v>
      </c>
      <c r="D80">
        <v>0</v>
      </c>
      <c r="E80">
        <v>0</v>
      </c>
      <c r="F80">
        <v>0</v>
      </c>
      <c r="G80">
        <v>0</v>
      </c>
      <c r="H80">
        <v>0</v>
      </c>
      <c r="I80">
        <v>0</v>
      </c>
      <c r="J80">
        <v>0</v>
      </c>
      <c r="K80">
        <v>0</v>
      </c>
      <c r="L80">
        <v>0</v>
      </c>
      <c r="M80">
        <v>0</v>
      </c>
      <c r="N80">
        <f t="shared" si="39"/>
        <v>0</v>
      </c>
      <c r="O80">
        <f t="shared" si="40"/>
        <v>0</v>
      </c>
      <c r="P80">
        <v>40144.008000000002</v>
      </c>
      <c r="Q80">
        <v>55036.14</v>
      </c>
      <c r="R80">
        <v>97770.084000000003</v>
      </c>
      <c r="S80">
        <v>145036.41600000003</v>
      </c>
      <c r="T80">
        <v>90000.276000000013</v>
      </c>
      <c r="U80">
        <v>77050.59599999999</v>
      </c>
      <c r="V80">
        <v>68633.304000000004</v>
      </c>
      <c r="W80">
        <v>41438.975999999995</v>
      </c>
      <c r="X80">
        <v>22014.455999999998</v>
      </c>
      <c r="Y80">
        <v>10359.744000000001</v>
      </c>
      <c r="Z80">
        <v>647484</v>
      </c>
      <c r="AA80">
        <f t="shared" si="41"/>
        <v>573670.82400000002</v>
      </c>
      <c r="AB80">
        <f t="shared" si="42"/>
        <v>73813.175999999992</v>
      </c>
      <c r="AC80" s="5">
        <f t="shared" si="29"/>
        <v>0</v>
      </c>
      <c r="AD80" s="5">
        <f t="shared" si="30"/>
        <v>0</v>
      </c>
      <c r="AE80" s="5">
        <f t="shared" si="31"/>
        <v>0</v>
      </c>
      <c r="AF80" s="5">
        <f t="shared" si="32"/>
        <v>0</v>
      </c>
      <c r="AG80" s="5">
        <f t="shared" si="33"/>
        <v>0</v>
      </c>
      <c r="AH80" s="5">
        <f t="shared" si="34"/>
        <v>0</v>
      </c>
      <c r="AI80" s="5">
        <f t="shared" si="35"/>
        <v>0</v>
      </c>
      <c r="AJ80" s="5">
        <f t="shared" si="36"/>
        <v>0</v>
      </c>
      <c r="AK80" s="5">
        <f t="shared" si="37"/>
        <v>0</v>
      </c>
      <c r="AL80" s="5">
        <f t="shared" si="38"/>
        <v>0</v>
      </c>
      <c r="AM80" s="5">
        <f t="shared" si="43"/>
        <v>0</v>
      </c>
      <c r="AN80" s="20">
        <f t="shared" si="44"/>
        <v>0</v>
      </c>
      <c r="AO80" s="20">
        <f t="shared" si="45"/>
        <v>0</v>
      </c>
    </row>
    <row r="81" spans="1:41" x14ac:dyDescent="0.25">
      <c r="A81" s="1" t="s">
        <v>99</v>
      </c>
      <c r="B81">
        <v>0</v>
      </c>
      <c r="C81">
        <v>0</v>
      </c>
      <c r="D81">
        <v>0</v>
      </c>
      <c r="E81">
        <v>0</v>
      </c>
      <c r="F81">
        <v>0</v>
      </c>
      <c r="G81">
        <v>0</v>
      </c>
      <c r="H81">
        <v>0</v>
      </c>
      <c r="I81">
        <v>0</v>
      </c>
      <c r="J81">
        <v>0</v>
      </c>
      <c r="K81">
        <v>0</v>
      </c>
      <c r="L81">
        <v>0</v>
      </c>
      <c r="M81">
        <v>0</v>
      </c>
      <c r="N81">
        <f t="shared" si="39"/>
        <v>0</v>
      </c>
      <c r="O81">
        <f t="shared" si="40"/>
        <v>0</v>
      </c>
      <c r="P81">
        <v>42176.576000000001</v>
      </c>
      <c r="Q81">
        <v>57333.782999999996</v>
      </c>
      <c r="R81">
        <v>96874.323000000004</v>
      </c>
      <c r="S81">
        <v>149595.04300000001</v>
      </c>
      <c r="T81">
        <v>92920.269</v>
      </c>
      <c r="U81">
        <v>77104.053</v>
      </c>
      <c r="V81">
        <v>69195.945000000007</v>
      </c>
      <c r="W81">
        <v>42835.584999999999</v>
      </c>
      <c r="X81">
        <v>21747.296999999999</v>
      </c>
      <c r="Y81">
        <v>10544.144</v>
      </c>
      <c r="Z81">
        <v>659009</v>
      </c>
      <c r="AA81">
        <f t="shared" si="41"/>
        <v>585199.99199999997</v>
      </c>
      <c r="AB81">
        <f t="shared" si="42"/>
        <v>75127.025999999998</v>
      </c>
      <c r="AC81" s="5">
        <f t="shared" si="29"/>
        <v>0</v>
      </c>
      <c r="AD81" s="5">
        <f t="shared" si="30"/>
        <v>0</v>
      </c>
      <c r="AE81" s="5">
        <f t="shared" si="31"/>
        <v>0</v>
      </c>
      <c r="AF81" s="5">
        <f t="shared" si="32"/>
        <v>0</v>
      </c>
      <c r="AG81" s="5">
        <f t="shared" si="33"/>
        <v>0</v>
      </c>
      <c r="AH81" s="5">
        <f t="shared" si="34"/>
        <v>0</v>
      </c>
      <c r="AI81" s="5">
        <f t="shared" si="35"/>
        <v>0</v>
      </c>
      <c r="AJ81" s="5">
        <f t="shared" si="36"/>
        <v>0</v>
      </c>
      <c r="AK81" s="5">
        <f t="shared" si="37"/>
        <v>0</v>
      </c>
      <c r="AL81" s="5">
        <f t="shared" si="38"/>
        <v>0</v>
      </c>
      <c r="AM81" s="5">
        <f t="shared" si="43"/>
        <v>0</v>
      </c>
      <c r="AN81" s="20">
        <f t="shared" si="44"/>
        <v>0</v>
      </c>
      <c r="AO81" s="20">
        <f t="shared" si="45"/>
        <v>0</v>
      </c>
    </row>
    <row r="82" spans="1:41" x14ac:dyDescent="0.25">
      <c r="A82" s="1" t="s">
        <v>100</v>
      </c>
      <c r="B82">
        <v>0</v>
      </c>
      <c r="C82">
        <v>0</v>
      </c>
      <c r="D82">
        <v>0</v>
      </c>
      <c r="E82">
        <v>0</v>
      </c>
      <c r="F82">
        <v>0</v>
      </c>
      <c r="G82">
        <v>0</v>
      </c>
      <c r="H82">
        <v>0</v>
      </c>
      <c r="I82">
        <v>0</v>
      </c>
      <c r="J82">
        <v>0</v>
      </c>
      <c r="K82">
        <v>0</v>
      </c>
      <c r="L82">
        <v>0</v>
      </c>
      <c r="M82">
        <v>0</v>
      </c>
      <c r="N82">
        <f t="shared" si="39"/>
        <v>0</v>
      </c>
      <c r="O82">
        <f t="shared" si="40"/>
        <v>0</v>
      </c>
      <c r="P82">
        <v>43607</v>
      </c>
      <c r="Q82">
        <v>58900</v>
      </c>
      <c r="R82">
        <v>92041</v>
      </c>
      <c r="S82">
        <v>156390</v>
      </c>
      <c r="T82">
        <v>95604</v>
      </c>
      <c r="U82">
        <v>76580</v>
      </c>
      <c r="V82">
        <v>69500</v>
      </c>
      <c r="W82">
        <v>45582</v>
      </c>
      <c r="X82">
        <v>23058</v>
      </c>
      <c r="Y82">
        <v>11129</v>
      </c>
      <c r="Z82">
        <v>672391</v>
      </c>
      <c r="AA82">
        <f t="shared" si="41"/>
        <v>592622</v>
      </c>
      <c r="AB82">
        <f t="shared" si="42"/>
        <v>79769</v>
      </c>
      <c r="AC82" s="5">
        <f t="shared" si="29"/>
        <v>0</v>
      </c>
      <c r="AD82" s="5">
        <f t="shared" si="30"/>
        <v>0</v>
      </c>
      <c r="AE82" s="5">
        <f t="shared" si="31"/>
        <v>0</v>
      </c>
      <c r="AF82" s="5">
        <f t="shared" si="32"/>
        <v>0</v>
      </c>
      <c r="AG82" s="5">
        <f t="shared" si="33"/>
        <v>0</v>
      </c>
      <c r="AH82" s="5">
        <f t="shared" si="34"/>
        <v>0</v>
      </c>
      <c r="AI82" s="5">
        <f t="shared" si="35"/>
        <v>0</v>
      </c>
      <c r="AJ82" s="5">
        <f t="shared" si="36"/>
        <v>0</v>
      </c>
      <c r="AK82" s="5">
        <f t="shared" si="37"/>
        <v>0</v>
      </c>
      <c r="AL82" s="5">
        <f t="shared" si="38"/>
        <v>0</v>
      </c>
      <c r="AM82" s="5">
        <f t="shared" si="43"/>
        <v>0</v>
      </c>
      <c r="AN82" s="20">
        <f t="shared" si="44"/>
        <v>0</v>
      </c>
      <c r="AO82" s="20">
        <f t="shared" si="45"/>
        <v>0</v>
      </c>
    </row>
    <row r="83" spans="1:41" x14ac:dyDescent="0.25">
      <c r="A83" s="1" t="s">
        <v>101</v>
      </c>
      <c r="B83">
        <v>0</v>
      </c>
      <c r="C83">
        <v>0</v>
      </c>
      <c r="D83">
        <v>20</v>
      </c>
      <c r="E83">
        <v>22</v>
      </c>
      <c r="F83">
        <v>150</v>
      </c>
      <c r="G83">
        <v>0</v>
      </c>
      <c r="H83">
        <v>201</v>
      </c>
      <c r="I83">
        <v>284</v>
      </c>
      <c r="J83">
        <v>604</v>
      </c>
      <c r="K83">
        <v>973</v>
      </c>
      <c r="L83">
        <v>0</v>
      </c>
      <c r="M83">
        <v>2254</v>
      </c>
      <c r="N83">
        <f t="shared" si="39"/>
        <v>393</v>
      </c>
      <c r="O83">
        <f t="shared" si="40"/>
        <v>1861</v>
      </c>
      <c r="P83">
        <v>1145650.9979999999</v>
      </c>
      <c r="Q83">
        <v>2200526.0930000003</v>
      </c>
      <c r="R83">
        <v>2347623.716</v>
      </c>
      <c r="S83">
        <v>2290188.2549999999</v>
      </c>
      <c r="T83">
        <v>2518290.550999999</v>
      </c>
      <c r="U83">
        <v>2560323.9870000007</v>
      </c>
      <c r="V83">
        <v>2092147.9109999994</v>
      </c>
      <c r="W83">
        <v>1478978.5720000002</v>
      </c>
      <c r="X83">
        <v>1165060.9329999995</v>
      </c>
      <c r="Y83">
        <v>427425.42700000003</v>
      </c>
      <c r="Z83">
        <v>18222420</v>
      </c>
      <c r="AA83">
        <f t="shared" si="41"/>
        <v>15154751.510999996</v>
      </c>
      <c r="AB83">
        <f t="shared" si="42"/>
        <v>3071464.932</v>
      </c>
      <c r="AC83" s="5">
        <f t="shared" si="29"/>
        <v>0</v>
      </c>
      <c r="AD83" s="5">
        <f t="shared" si="30"/>
        <v>0</v>
      </c>
      <c r="AE83" s="5">
        <f t="shared" si="31"/>
        <v>8.5192528358322311E-6</v>
      </c>
      <c r="AF83" s="5">
        <f t="shared" si="32"/>
        <v>9.6061971988411942E-6</v>
      </c>
      <c r="AG83" s="5">
        <f t="shared" si="33"/>
        <v>5.9564215074561528E-5</v>
      </c>
      <c r="AH83" s="5">
        <f t="shared" si="34"/>
        <v>0</v>
      </c>
      <c r="AI83" s="5">
        <f t="shared" si="35"/>
        <v>9.6073513226857158E-5</v>
      </c>
      <c r="AJ83" s="5">
        <f t="shared" si="36"/>
        <v>1.9202441832267463E-4</v>
      </c>
      <c r="AK83" s="5">
        <f t="shared" si="37"/>
        <v>5.1842782028980821E-4</v>
      </c>
      <c r="AL83" s="5">
        <f t="shared" si="38"/>
        <v>2.2764204900706572E-3</v>
      </c>
      <c r="AM83" s="5">
        <f t="shared" si="43"/>
        <v>1.2369377942117457E-4</v>
      </c>
      <c r="AN83" s="20">
        <f t="shared" si="44"/>
        <v>2.5932460833471472E-5</v>
      </c>
      <c r="AO83" s="20">
        <f t="shared" si="45"/>
        <v>6.0589980390503772E-4</v>
      </c>
    </row>
    <row r="84" spans="1:41" x14ac:dyDescent="0.25">
      <c r="A84" s="1" t="s">
        <v>102</v>
      </c>
      <c r="B84">
        <v>0</v>
      </c>
      <c r="C84">
        <v>0</v>
      </c>
      <c r="D84">
        <v>0</v>
      </c>
      <c r="E84">
        <v>0</v>
      </c>
      <c r="F84">
        <v>60</v>
      </c>
      <c r="G84">
        <v>0</v>
      </c>
      <c r="H84">
        <v>140</v>
      </c>
      <c r="I84">
        <v>294</v>
      </c>
      <c r="J84">
        <v>648</v>
      </c>
      <c r="K84">
        <v>962</v>
      </c>
      <c r="L84">
        <v>0</v>
      </c>
      <c r="M84">
        <v>2104</v>
      </c>
      <c r="N84">
        <f t="shared" si="39"/>
        <v>200</v>
      </c>
      <c r="O84">
        <f t="shared" si="40"/>
        <v>1904</v>
      </c>
      <c r="P84">
        <v>1080836.835</v>
      </c>
      <c r="Q84">
        <v>2202076.4870000011</v>
      </c>
      <c r="R84">
        <v>2439215.9299999992</v>
      </c>
      <c r="S84">
        <v>2247327.1740000001</v>
      </c>
      <c r="T84">
        <v>2505383.6539999996</v>
      </c>
      <c r="U84">
        <v>2664807.1129999999</v>
      </c>
      <c r="V84">
        <v>2222828.6969999997</v>
      </c>
      <c r="W84">
        <v>1633381.0200000003</v>
      </c>
      <c r="X84">
        <v>1086536.33</v>
      </c>
      <c r="Y84">
        <v>412305.614</v>
      </c>
      <c r="Z84">
        <v>18500150</v>
      </c>
      <c r="AA84">
        <f t="shared" si="41"/>
        <v>15362475.890000001</v>
      </c>
      <c r="AB84">
        <f t="shared" si="42"/>
        <v>3132222.9640000006</v>
      </c>
      <c r="AC84" s="5">
        <f t="shared" si="29"/>
        <v>0</v>
      </c>
      <c r="AD84" s="5">
        <f t="shared" si="30"/>
        <v>0</v>
      </c>
      <c r="AE84" s="5">
        <f t="shared" si="31"/>
        <v>0</v>
      </c>
      <c r="AF84" s="5">
        <f t="shared" si="32"/>
        <v>0</v>
      </c>
      <c r="AG84" s="5">
        <f t="shared" si="33"/>
        <v>2.3948427979964783E-5</v>
      </c>
      <c r="AH84" s="5">
        <f t="shared" si="34"/>
        <v>0</v>
      </c>
      <c r="AI84" s="5">
        <f t="shared" si="35"/>
        <v>6.2982811131126947E-5</v>
      </c>
      <c r="AJ84" s="5">
        <f t="shared" si="36"/>
        <v>1.7999474488812167E-4</v>
      </c>
      <c r="AK84" s="5">
        <f t="shared" si="37"/>
        <v>5.963905505120109E-4</v>
      </c>
      <c r="AL84" s="5">
        <f t="shared" si="38"/>
        <v>2.3332207162233788E-3</v>
      </c>
      <c r="AM84" s="5">
        <f t="shared" si="43"/>
        <v>1.1372880760426267E-4</v>
      </c>
      <c r="AN84" s="20">
        <f t="shared" si="44"/>
        <v>1.3018734833633642E-5</v>
      </c>
      <c r="AO84" s="20">
        <f t="shared" si="45"/>
        <v>6.0787498906798756E-4</v>
      </c>
    </row>
    <row r="85" spans="1:41" x14ac:dyDescent="0.25">
      <c r="A85" s="1" t="s">
        <v>103</v>
      </c>
      <c r="B85">
        <v>0</v>
      </c>
      <c r="C85">
        <v>0</v>
      </c>
      <c r="D85">
        <v>0</v>
      </c>
      <c r="E85">
        <v>10</v>
      </c>
      <c r="F85">
        <v>74</v>
      </c>
      <c r="G85">
        <v>0</v>
      </c>
      <c r="H85">
        <v>193</v>
      </c>
      <c r="I85">
        <v>327</v>
      </c>
      <c r="J85">
        <v>629</v>
      </c>
      <c r="K85">
        <v>1078</v>
      </c>
      <c r="L85">
        <v>0</v>
      </c>
      <c r="M85">
        <v>2311</v>
      </c>
      <c r="N85">
        <f t="shared" si="39"/>
        <v>277</v>
      </c>
      <c r="O85">
        <f t="shared" si="40"/>
        <v>2034</v>
      </c>
      <c r="P85">
        <v>1073654.807</v>
      </c>
      <c r="Q85">
        <v>2192820.6610000003</v>
      </c>
      <c r="R85">
        <v>2445659.3059999999</v>
      </c>
      <c r="S85">
        <v>2264145.7240000004</v>
      </c>
      <c r="T85">
        <v>2460035.4679999999</v>
      </c>
      <c r="U85">
        <v>2686329.3809999996</v>
      </c>
      <c r="V85">
        <v>2276056.3210000005</v>
      </c>
      <c r="W85">
        <v>1673538.595</v>
      </c>
      <c r="X85">
        <v>1090709.9360000002</v>
      </c>
      <c r="Y85">
        <v>429136.14400000009</v>
      </c>
      <c r="Z85">
        <v>18587927</v>
      </c>
      <c r="AA85">
        <f t="shared" si="41"/>
        <v>15398701.668</v>
      </c>
      <c r="AB85">
        <f t="shared" si="42"/>
        <v>3193384.6750000007</v>
      </c>
      <c r="AC85" s="5">
        <f t="shared" si="29"/>
        <v>0</v>
      </c>
      <c r="AD85" s="5">
        <f t="shared" si="30"/>
        <v>0</v>
      </c>
      <c r="AE85" s="5">
        <f t="shared" si="31"/>
        <v>0</v>
      </c>
      <c r="AF85" s="5">
        <f t="shared" si="32"/>
        <v>4.4166768481373585E-6</v>
      </c>
      <c r="AG85" s="5">
        <f t="shared" si="33"/>
        <v>3.0080867110489971E-5</v>
      </c>
      <c r="AH85" s="5">
        <f t="shared" si="34"/>
        <v>0</v>
      </c>
      <c r="AI85" s="5">
        <f t="shared" si="35"/>
        <v>8.4795792713602175E-5</v>
      </c>
      <c r="AJ85" s="5">
        <f t="shared" si="36"/>
        <v>1.9539435838347068E-4</v>
      </c>
      <c r="AK85" s="5">
        <f t="shared" si="37"/>
        <v>5.7668861283757475E-4</v>
      </c>
      <c r="AL85" s="5">
        <f t="shared" si="38"/>
        <v>2.5120233172435825E-3</v>
      </c>
      <c r="AM85" s="5">
        <f t="shared" si="43"/>
        <v>1.2432801140223974E-4</v>
      </c>
      <c r="AN85" s="20">
        <f t="shared" si="44"/>
        <v>1.7988529550879795E-5</v>
      </c>
      <c r="AO85" s="20">
        <f t="shared" si="45"/>
        <v>6.3694174269812937E-4</v>
      </c>
    </row>
    <row r="86" spans="1:41" x14ac:dyDescent="0.25">
      <c r="A86" s="1" t="s">
        <v>104</v>
      </c>
      <c r="B86">
        <v>0</v>
      </c>
      <c r="C86">
        <v>0</v>
      </c>
      <c r="D86">
        <v>0</v>
      </c>
      <c r="E86">
        <v>0</v>
      </c>
      <c r="F86">
        <v>25</v>
      </c>
      <c r="G86">
        <v>0</v>
      </c>
      <c r="H86">
        <v>186</v>
      </c>
      <c r="I86">
        <v>324</v>
      </c>
      <c r="J86">
        <v>606</v>
      </c>
      <c r="K86">
        <v>1055</v>
      </c>
      <c r="L86">
        <v>0</v>
      </c>
      <c r="M86">
        <v>2196</v>
      </c>
      <c r="N86">
        <f t="shared" si="39"/>
        <v>211</v>
      </c>
      <c r="O86">
        <f t="shared" si="40"/>
        <v>1985</v>
      </c>
      <c r="P86">
        <v>1058097.4350000003</v>
      </c>
      <c r="Q86">
        <v>2174938.8899999992</v>
      </c>
      <c r="R86">
        <v>2437328.4569999999</v>
      </c>
      <c r="S86">
        <v>2276317.5490000006</v>
      </c>
      <c r="T86">
        <v>2404013.0389999994</v>
      </c>
      <c r="U86">
        <v>2688063.932</v>
      </c>
      <c r="V86">
        <v>2317513.835</v>
      </c>
      <c r="W86">
        <v>1724960.9839999999</v>
      </c>
      <c r="X86">
        <v>1091114.2209999999</v>
      </c>
      <c r="Y86">
        <v>443784.38100000005</v>
      </c>
      <c r="Z86">
        <v>18613958</v>
      </c>
      <c r="AA86">
        <f t="shared" si="41"/>
        <v>15356273.136999998</v>
      </c>
      <c r="AB86">
        <f t="shared" si="42"/>
        <v>3259859.5860000001</v>
      </c>
      <c r="AC86" s="5">
        <f t="shared" si="29"/>
        <v>0</v>
      </c>
      <c r="AD86" s="5">
        <f t="shared" si="30"/>
        <v>0</v>
      </c>
      <c r="AE86" s="5">
        <f t="shared" si="31"/>
        <v>0</v>
      </c>
      <c r="AF86" s="5">
        <f t="shared" si="32"/>
        <v>0</v>
      </c>
      <c r="AG86" s="5">
        <f t="shared" si="33"/>
        <v>1.039927803819204E-5</v>
      </c>
      <c r="AH86" s="5">
        <f t="shared" si="34"/>
        <v>0</v>
      </c>
      <c r="AI86" s="5">
        <f t="shared" si="35"/>
        <v>8.0258420550054663E-5</v>
      </c>
      <c r="AJ86" s="5">
        <f t="shared" si="36"/>
        <v>1.8783033529760115E-4</v>
      </c>
      <c r="AK86" s="5">
        <f t="shared" si="37"/>
        <v>5.5539556568569369E-4</v>
      </c>
      <c r="AL86" s="5">
        <f t="shared" si="38"/>
        <v>2.3772806010493638E-3</v>
      </c>
      <c r="AM86" s="5">
        <f t="shared" si="43"/>
        <v>1.1797598339912447E-4</v>
      </c>
      <c r="AN86" s="20">
        <f t="shared" si="44"/>
        <v>1.3740313038038405E-5</v>
      </c>
      <c r="AO86" s="20">
        <f t="shared" si="45"/>
        <v>6.0892193287247925E-4</v>
      </c>
    </row>
    <row r="87" spans="1:41" x14ac:dyDescent="0.25">
      <c r="A87" s="1" t="s">
        <v>105</v>
      </c>
      <c r="B87">
        <v>0</v>
      </c>
      <c r="C87">
        <v>0</v>
      </c>
      <c r="D87">
        <v>0</v>
      </c>
      <c r="E87">
        <v>13</v>
      </c>
      <c r="F87">
        <v>115</v>
      </c>
      <c r="G87">
        <v>0</v>
      </c>
      <c r="H87">
        <v>278</v>
      </c>
      <c r="I87">
        <v>374</v>
      </c>
      <c r="J87">
        <v>609</v>
      </c>
      <c r="K87">
        <v>1153</v>
      </c>
      <c r="L87">
        <v>0</v>
      </c>
      <c r="M87">
        <v>2542</v>
      </c>
      <c r="N87">
        <f t="shared" si="39"/>
        <v>406</v>
      </c>
      <c r="O87">
        <f t="shared" si="40"/>
        <v>2136</v>
      </c>
      <c r="P87">
        <v>1057005.1019999993</v>
      </c>
      <c r="Q87">
        <v>2179122.2949999999</v>
      </c>
      <c r="R87">
        <v>2436429.0209999997</v>
      </c>
      <c r="S87">
        <v>2308750.0830000001</v>
      </c>
      <c r="T87">
        <v>2376867.6139999991</v>
      </c>
      <c r="U87">
        <v>2687913.8810000005</v>
      </c>
      <c r="V87">
        <v>2355534.2640000004</v>
      </c>
      <c r="W87">
        <v>1769631.2789999996</v>
      </c>
      <c r="X87">
        <v>1087892.1809999999</v>
      </c>
      <c r="Y87">
        <v>456121.97899999993</v>
      </c>
      <c r="Z87">
        <v>18717080</v>
      </c>
      <c r="AA87">
        <f t="shared" si="41"/>
        <v>15401622.26</v>
      </c>
      <c r="AB87">
        <f t="shared" si="42"/>
        <v>3313645.4389999993</v>
      </c>
      <c r="AC87" s="5">
        <f t="shared" si="29"/>
        <v>0</v>
      </c>
      <c r="AD87" s="5">
        <f t="shared" si="30"/>
        <v>0</v>
      </c>
      <c r="AE87" s="5">
        <f t="shared" si="31"/>
        <v>0</v>
      </c>
      <c r="AF87" s="5">
        <f t="shared" si="32"/>
        <v>5.6307523693113387E-6</v>
      </c>
      <c r="AG87" s="5">
        <f t="shared" si="33"/>
        <v>4.8383005987644395E-5</v>
      </c>
      <c r="AH87" s="5">
        <f t="shared" si="34"/>
        <v>0</v>
      </c>
      <c r="AI87" s="5">
        <f t="shared" si="35"/>
        <v>1.1801993469113041E-4</v>
      </c>
      <c r="AJ87" s="5">
        <f t="shared" si="36"/>
        <v>2.1134346145336194E-4</v>
      </c>
      <c r="AK87" s="5">
        <f t="shared" si="37"/>
        <v>5.5979812212658979E-4</v>
      </c>
      <c r="AL87" s="5">
        <f t="shared" si="38"/>
        <v>2.5278325822575636E-3</v>
      </c>
      <c r="AM87" s="5">
        <f t="shared" si="43"/>
        <v>1.3581178260711608E-4</v>
      </c>
      <c r="AN87" s="20">
        <f t="shared" si="44"/>
        <v>2.6360859469617975E-5</v>
      </c>
      <c r="AO87" s="20">
        <f t="shared" si="45"/>
        <v>6.4460728805210003E-4</v>
      </c>
    </row>
    <row r="88" spans="1:41" x14ac:dyDescent="0.25">
      <c r="A88" s="1" t="s">
        <v>106</v>
      </c>
      <c r="B88">
        <v>0</v>
      </c>
      <c r="C88">
        <v>0</v>
      </c>
      <c r="D88">
        <v>13</v>
      </c>
      <c r="E88">
        <v>22</v>
      </c>
      <c r="F88">
        <v>139</v>
      </c>
      <c r="G88">
        <v>0</v>
      </c>
      <c r="H88">
        <v>277</v>
      </c>
      <c r="I88">
        <v>388</v>
      </c>
      <c r="J88">
        <v>671</v>
      </c>
      <c r="K88">
        <v>1084</v>
      </c>
      <c r="L88">
        <v>0</v>
      </c>
      <c r="M88">
        <v>2594</v>
      </c>
      <c r="N88">
        <f t="shared" si="39"/>
        <v>451</v>
      </c>
      <c r="O88">
        <f t="shared" si="40"/>
        <v>2143</v>
      </c>
      <c r="P88">
        <v>1065821.46</v>
      </c>
      <c r="Q88">
        <v>2211268.1559999995</v>
      </c>
      <c r="R88">
        <v>2462681.6260000016</v>
      </c>
      <c r="S88">
        <v>2384232.344</v>
      </c>
      <c r="T88">
        <v>2392589.6850000001</v>
      </c>
      <c r="U88">
        <v>2718694.2989999996</v>
      </c>
      <c r="V88">
        <v>2439529.0260000001</v>
      </c>
      <c r="W88">
        <v>1866727.5399999993</v>
      </c>
      <c r="X88">
        <v>1121856.0129999998</v>
      </c>
      <c r="Y88">
        <v>476025.81299999985</v>
      </c>
      <c r="Z88">
        <v>19138571</v>
      </c>
      <c r="AA88">
        <f t="shared" si="41"/>
        <v>15674816.596000001</v>
      </c>
      <c r="AB88">
        <f t="shared" si="42"/>
        <v>3464609.3659999995</v>
      </c>
      <c r="AC88" s="5">
        <f t="shared" si="29"/>
        <v>0</v>
      </c>
      <c r="AD88" s="5">
        <f t="shared" si="30"/>
        <v>0</v>
      </c>
      <c r="AE88" s="5">
        <f t="shared" si="31"/>
        <v>5.2787984702331119E-6</v>
      </c>
      <c r="AF88" s="5">
        <f t="shared" si="32"/>
        <v>9.2272886303902943E-6</v>
      </c>
      <c r="AG88" s="5">
        <f t="shared" si="33"/>
        <v>5.8096045833282943E-5</v>
      </c>
      <c r="AH88" s="5">
        <f t="shared" si="34"/>
        <v>0</v>
      </c>
      <c r="AI88" s="5">
        <f t="shared" si="35"/>
        <v>1.135465071527294E-4</v>
      </c>
      <c r="AJ88" s="5">
        <f t="shared" si="36"/>
        <v>2.0785036470828526E-4</v>
      </c>
      <c r="AK88" s="5">
        <f t="shared" si="37"/>
        <v>5.9811597230347967E-4</v>
      </c>
      <c r="AL88" s="5">
        <f t="shared" si="38"/>
        <v>2.2771874347914832E-3</v>
      </c>
      <c r="AM88" s="5">
        <f t="shared" si="43"/>
        <v>1.3553781000681816E-4</v>
      </c>
      <c r="AN88" s="20">
        <f t="shared" si="44"/>
        <v>2.8772266472010207E-5</v>
      </c>
      <c r="AO88" s="20">
        <f t="shared" si="45"/>
        <v>6.1854015088406945E-4</v>
      </c>
    </row>
    <row r="89" spans="1:41" x14ac:dyDescent="0.25">
      <c r="A89" s="1" t="s">
        <v>107</v>
      </c>
      <c r="B89">
        <v>0</v>
      </c>
      <c r="C89">
        <v>0</v>
      </c>
      <c r="D89">
        <v>0</v>
      </c>
      <c r="E89">
        <v>0</v>
      </c>
      <c r="F89">
        <v>56</v>
      </c>
      <c r="G89">
        <v>0</v>
      </c>
      <c r="H89">
        <v>224</v>
      </c>
      <c r="I89">
        <v>441</v>
      </c>
      <c r="J89">
        <v>733</v>
      </c>
      <c r="K89">
        <v>1097</v>
      </c>
      <c r="L89">
        <v>0</v>
      </c>
      <c r="M89">
        <v>2551</v>
      </c>
      <c r="N89">
        <f t="shared" si="39"/>
        <v>280</v>
      </c>
      <c r="O89">
        <f t="shared" si="40"/>
        <v>2271</v>
      </c>
      <c r="P89">
        <v>1059585.5889999999</v>
      </c>
      <c r="Q89">
        <v>2198721.6509999996</v>
      </c>
      <c r="R89">
        <v>2437090.6689999998</v>
      </c>
      <c r="S89">
        <v>2415834.3890000009</v>
      </c>
      <c r="T89">
        <v>2377757.2609999999</v>
      </c>
      <c r="U89">
        <v>2696890.0170000009</v>
      </c>
      <c r="V89">
        <v>2485282.4359999988</v>
      </c>
      <c r="W89">
        <v>1952561.0160000005</v>
      </c>
      <c r="X89">
        <v>1152340.2390000001</v>
      </c>
      <c r="Y89">
        <v>492651.68300000002</v>
      </c>
      <c r="Z89">
        <v>19266113</v>
      </c>
      <c r="AA89">
        <f t="shared" si="41"/>
        <v>15671162.012</v>
      </c>
      <c r="AB89">
        <f t="shared" si="42"/>
        <v>3597552.938000001</v>
      </c>
      <c r="AC89" s="5">
        <f t="shared" si="29"/>
        <v>0</v>
      </c>
      <c r="AD89" s="5">
        <f t="shared" si="30"/>
        <v>0</v>
      </c>
      <c r="AE89" s="5">
        <f t="shared" si="31"/>
        <v>0</v>
      </c>
      <c r="AF89" s="5">
        <f t="shared" si="32"/>
        <v>0</v>
      </c>
      <c r="AG89" s="5">
        <f t="shared" si="33"/>
        <v>2.3551605085393956E-5</v>
      </c>
      <c r="AH89" s="5">
        <f t="shared" si="34"/>
        <v>0</v>
      </c>
      <c r="AI89" s="5">
        <f t="shared" si="35"/>
        <v>9.0130601156350874E-5</v>
      </c>
      <c r="AJ89" s="5">
        <f t="shared" si="36"/>
        <v>2.2585721848704566E-4</v>
      </c>
      <c r="AK89" s="5">
        <f t="shared" si="37"/>
        <v>6.3609685333569264E-4</v>
      </c>
      <c r="AL89" s="5">
        <f t="shared" si="38"/>
        <v>2.2267253677483124E-3</v>
      </c>
      <c r="AM89" s="5">
        <f t="shared" si="43"/>
        <v>1.3240864932122012E-4</v>
      </c>
      <c r="AN89" s="20">
        <f t="shared" si="44"/>
        <v>1.7867213661985847E-5</v>
      </c>
      <c r="AO89" s="20">
        <f t="shared" si="45"/>
        <v>6.3126242730496805E-4</v>
      </c>
    </row>
    <row r="90" spans="1:41" x14ac:dyDescent="0.25">
      <c r="A90" s="1" t="s">
        <v>108</v>
      </c>
      <c r="B90">
        <v>0</v>
      </c>
      <c r="C90">
        <v>0</v>
      </c>
      <c r="D90">
        <v>0</v>
      </c>
      <c r="E90">
        <v>30</v>
      </c>
      <c r="F90">
        <v>108</v>
      </c>
      <c r="G90">
        <v>0</v>
      </c>
      <c r="H90">
        <v>274</v>
      </c>
      <c r="I90">
        <v>471</v>
      </c>
      <c r="J90">
        <v>701</v>
      </c>
      <c r="K90">
        <v>1088</v>
      </c>
      <c r="L90">
        <v>0</v>
      </c>
      <c r="M90">
        <v>2672</v>
      </c>
      <c r="N90">
        <f t="shared" si="39"/>
        <v>412</v>
      </c>
      <c r="O90">
        <f t="shared" si="40"/>
        <v>2260</v>
      </c>
      <c r="P90">
        <v>1089713.2459999998</v>
      </c>
      <c r="Q90">
        <v>2254578.0990000004</v>
      </c>
      <c r="R90">
        <v>2475393.7519999994</v>
      </c>
      <c r="S90">
        <v>2520758.426</v>
      </c>
      <c r="T90">
        <v>2424178.0149999997</v>
      </c>
      <c r="U90">
        <v>2737058.227</v>
      </c>
      <c r="V90">
        <v>2573326.1599999997</v>
      </c>
      <c r="W90">
        <v>2076941.7129999998</v>
      </c>
      <c r="X90">
        <v>1193940.3329999996</v>
      </c>
      <c r="Y90">
        <v>514060.26300000004</v>
      </c>
      <c r="Z90">
        <v>19861484</v>
      </c>
      <c r="AA90">
        <f t="shared" si="41"/>
        <v>16075005.924999999</v>
      </c>
      <c r="AB90">
        <f t="shared" si="42"/>
        <v>3784942.3089999994</v>
      </c>
      <c r="AC90" s="5">
        <f t="shared" si="29"/>
        <v>0</v>
      </c>
      <c r="AD90" s="5">
        <f t="shared" si="30"/>
        <v>0</v>
      </c>
      <c r="AE90" s="5">
        <f t="shared" si="31"/>
        <v>0</v>
      </c>
      <c r="AF90" s="5">
        <f t="shared" si="32"/>
        <v>1.1901180093486673E-5</v>
      </c>
      <c r="AG90" s="5">
        <f t="shared" si="33"/>
        <v>4.4551183672045639E-5</v>
      </c>
      <c r="AH90" s="5">
        <f t="shared" si="34"/>
        <v>0</v>
      </c>
      <c r="AI90" s="5">
        <f t="shared" si="35"/>
        <v>1.0647698074930386E-4</v>
      </c>
      <c r="AJ90" s="5">
        <f t="shared" si="36"/>
        <v>2.2677574293583465E-4</v>
      </c>
      <c r="AK90" s="5">
        <f t="shared" si="37"/>
        <v>5.8713151790308117E-4</v>
      </c>
      <c r="AL90" s="5">
        <f t="shared" si="38"/>
        <v>2.1164833742459491E-3</v>
      </c>
      <c r="AM90" s="5">
        <f t="shared" si="43"/>
        <v>1.3453173992436819E-4</v>
      </c>
      <c r="AN90" s="20">
        <f t="shared" si="44"/>
        <v>2.5629850584331903E-5</v>
      </c>
      <c r="AO90" s="20">
        <f t="shared" si="45"/>
        <v>5.9710289232839148E-4</v>
      </c>
    </row>
    <row r="91" spans="1:41" x14ac:dyDescent="0.25">
      <c r="A91" s="1" t="s">
        <v>109</v>
      </c>
      <c r="B91">
        <v>0</v>
      </c>
      <c r="C91">
        <v>0</v>
      </c>
      <c r="D91">
        <v>0</v>
      </c>
      <c r="E91">
        <v>0</v>
      </c>
      <c r="F91">
        <v>51</v>
      </c>
      <c r="G91">
        <v>0</v>
      </c>
      <c r="H91">
        <v>300</v>
      </c>
      <c r="I91">
        <v>516</v>
      </c>
      <c r="J91">
        <v>744</v>
      </c>
      <c r="K91">
        <v>1294</v>
      </c>
      <c r="L91">
        <v>0</v>
      </c>
      <c r="M91">
        <v>2905</v>
      </c>
      <c r="N91">
        <f t="shared" si="39"/>
        <v>351</v>
      </c>
      <c r="O91">
        <f t="shared" si="40"/>
        <v>2554</v>
      </c>
      <c r="P91">
        <v>1099797</v>
      </c>
      <c r="Q91">
        <v>2274458</v>
      </c>
      <c r="R91">
        <v>2477826</v>
      </c>
      <c r="S91">
        <v>2588801</v>
      </c>
      <c r="T91">
        <v>2452386</v>
      </c>
      <c r="U91">
        <v>2739262</v>
      </c>
      <c r="V91">
        <v>2635005</v>
      </c>
      <c r="W91">
        <v>2159116</v>
      </c>
      <c r="X91">
        <v>1229573</v>
      </c>
      <c r="Y91">
        <v>521049</v>
      </c>
      <c r="Z91">
        <v>20177273</v>
      </c>
      <c r="AA91">
        <f t="shared" si="41"/>
        <v>16267535</v>
      </c>
      <c r="AB91">
        <f t="shared" si="42"/>
        <v>3909738</v>
      </c>
      <c r="AC91" s="5">
        <f t="shared" si="29"/>
        <v>0</v>
      </c>
      <c r="AD91" s="5">
        <f t="shared" si="30"/>
        <v>0</v>
      </c>
      <c r="AE91" s="5">
        <f t="shared" si="31"/>
        <v>0</v>
      </c>
      <c r="AF91" s="5">
        <f t="shared" si="32"/>
        <v>0</v>
      </c>
      <c r="AG91" s="5">
        <f t="shared" si="33"/>
        <v>2.0796073701285196E-5</v>
      </c>
      <c r="AH91" s="5">
        <f t="shared" si="34"/>
        <v>0</v>
      </c>
      <c r="AI91" s="5">
        <f t="shared" si="35"/>
        <v>1.1385177637234085E-4</v>
      </c>
      <c r="AJ91" s="5">
        <f t="shared" si="36"/>
        <v>2.3898669640723332E-4</v>
      </c>
      <c r="AK91" s="5">
        <f t="shared" si="37"/>
        <v>6.0508810782279707E-4</v>
      </c>
      <c r="AL91" s="5">
        <f t="shared" si="38"/>
        <v>2.4834516523397992E-3</v>
      </c>
      <c r="AM91" s="5">
        <f t="shared" si="43"/>
        <v>1.4397386604225458E-4</v>
      </c>
      <c r="AN91" s="20">
        <f t="shared" si="44"/>
        <v>2.1576717062542049E-5</v>
      </c>
      <c r="AO91" s="20">
        <f t="shared" si="45"/>
        <v>6.5324070308547528E-4</v>
      </c>
    </row>
    <row r="92" spans="1:41" x14ac:dyDescent="0.25">
      <c r="A92" s="1" t="s">
        <v>110</v>
      </c>
      <c r="B92">
        <v>0</v>
      </c>
      <c r="C92">
        <v>0</v>
      </c>
      <c r="D92">
        <v>0</v>
      </c>
      <c r="E92">
        <v>10</v>
      </c>
      <c r="F92">
        <v>31</v>
      </c>
      <c r="G92">
        <v>0</v>
      </c>
      <c r="H92">
        <v>116</v>
      </c>
      <c r="I92">
        <v>189</v>
      </c>
      <c r="J92">
        <v>410</v>
      </c>
      <c r="K92">
        <v>562</v>
      </c>
      <c r="L92">
        <v>0</v>
      </c>
      <c r="M92">
        <v>1318</v>
      </c>
      <c r="N92">
        <f t="shared" si="39"/>
        <v>157</v>
      </c>
      <c r="O92">
        <f t="shared" si="40"/>
        <v>1161</v>
      </c>
      <c r="P92">
        <v>727810.33900000027</v>
      </c>
      <c r="Q92">
        <v>1367918.9609999997</v>
      </c>
      <c r="R92">
        <v>1369727.9640000002</v>
      </c>
      <c r="S92">
        <v>1356453.6110000007</v>
      </c>
      <c r="T92">
        <v>1442441.1719999993</v>
      </c>
      <c r="U92">
        <v>1326348.298999999</v>
      </c>
      <c r="V92">
        <v>958662.86200000008</v>
      </c>
      <c r="W92">
        <v>529997.60300000012</v>
      </c>
      <c r="X92">
        <v>304765.27399999998</v>
      </c>
      <c r="Y92">
        <v>111636.011</v>
      </c>
      <c r="Z92">
        <v>9497667</v>
      </c>
      <c r="AA92">
        <f t="shared" si="41"/>
        <v>8549363.2079999987</v>
      </c>
      <c r="AB92">
        <f t="shared" si="42"/>
        <v>946398.88800000004</v>
      </c>
      <c r="AC92" s="5">
        <f t="shared" si="29"/>
        <v>0</v>
      </c>
      <c r="AD92" s="5">
        <f t="shared" si="30"/>
        <v>0</v>
      </c>
      <c r="AE92" s="5">
        <f t="shared" si="31"/>
        <v>0</v>
      </c>
      <c r="AF92" s="5">
        <f t="shared" si="32"/>
        <v>7.3721651215391207E-6</v>
      </c>
      <c r="AG92" s="5">
        <f t="shared" si="33"/>
        <v>2.1491344397094076E-5</v>
      </c>
      <c r="AH92" s="5">
        <f t="shared" si="34"/>
        <v>0</v>
      </c>
      <c r="AI92" s="5">
        <f t="shared" si="35"/>
        <v>1.210018710415007E-4</v>
      </c>
      <c r="AJ92" s="5">
        <f t="shared" si="36"/>
        <v>3.5660538638322855E-4</v>
      </c>
      <c r="AK92" s="5">
        <f t="shared" si="37"/>
        <v>1.3452976273143247E-3</v>
      </c>
      <c r="AL92" s="5">
        <f t="shared" si="38"/>
        <v>5.0342178564585218E-3</v>
      </c>
      <c r="AM92" s="5">
        <f t="shared" si="43"/>
        <v>1.3877092132204676E-4</v>
      </c>
      <c r="AN92" s="20">
        <f t="shared" si="44"/>
        <v>1.8363940819953526E-5</v>
      </c>
      <c r="AO92" s="20">
        <f t="shared" si="45"/>
        <v>1.2267554566272904E-3</v>
      </c>
    </row>
    <row r="93" spans="1:41" x14ac:dyDescent="0.25">
      <c r="A93" s="1" t="s">
        <v>111</v>
      </c>
      <c r="B93">
        <v>0</v>
      </c>
      <c r="C93">
        <v>0</v>
      </c>
      <c r="D93">
        <v>0</v>
      </c>
      <c r="E93">
        <v>0</v>
      </c>
      <c r="F93">
        <v>22</v>
      </c>
      <c r="G93">
        <v>0</v>
      </c>
      <c r="H93">
        <v>91</v>
      </c>
      <c r="I93">
        <v>223</v>
      </c>
      <c r="J93">
        <v>392</v>
      </c>
      <c r="K93">
        <v>557</v>
      </c>
      <c r="L93">
        <v>0</v>
      </c>
      <c r="M93">
        <v>1285</v>
      </c>
      <c r="N93">
        <f t="shared" si="39"/>
        <v>113</v>
      </c>
      <c r="O93">
        <f t="shared" si="40"/>
        <v>1172</v>
      </c>
      <c r="P93">
        <v>684582.38200000057</v>
      </c>
      <c r="Q93">
        <v>1346249.1009999996</v>
      </c>
      <c r="R93">
        <v>1364814.1389999997</v>
      </c>
      <c r="S93">
        <v>1312690.6660000009</v>
      </c>
      <c r="T93">
        <v>1413030.4450000001</v>
      </c>
      <c r="U93">
        <v>1335406.3420000002</v>
      </c>
      <c r="V93">
        <v>992477.09100000013</v>
      </c>
      <c r="W93">
        <v>556261.70500000019</v>
      </c>
      <c r="X93">
        <v>297921.51600000012</v>
      </c>
      <c r="Y93">
        <v>108187.29200000002</v>
      </c>
      <c r="Z93">
        <v>9411980</v>
      </c>
      <c r="AA93">
        <f t="shared" si="41"/>
        <v>8449250.1660000011</v>
      </c>
      <c r="AB93">
        <f t="shared" si="42"/>
        <v>962370.51300000038</v>
      </c>
      <c r="AC93" s="5">
        <f t="shared" si="29"/>
        <v>0</v>
      </c>
      <c r="AD93" s="5">
        <f t="shared" si="30"/>
        <v>0</v>
      </c>
      <c r="AE93" s="5">
        <f t="shared" si="31"/>
        <v>0</v>
      </c>
      <c r="AF93" s="5">
        <f t="shared" si="32"/>
        <v>0</v>
      </c>
      <c r="AG93" s="5">
        <f t="shared" si="33"/>
        <v>1.5569374373954129E-5</v>
      </c>
      <c r="AH93" s="5">
        <f t="shared" si="34"/>
        <v>0</v>
      </c>
      <c r="AI93" s="5">
        <f t="shared" si="35"/>
        <v>9.1689773824713897E-5</v>
      </c>
      <c r="AJ93" s="5">
        <f t="shared" si="36"/>
        <v>4.0089044058857137E-4</v>
      </c>
      <c r="AK93" s="5">
        <f t="shared" si="37"/>
        <v>1.3157827781730268E-3</v>
      </c>
      <c r="AL93" s="5">
        <f t="shared" si="38"/>
        <v>5.1484789914142586E-3</v>
      </c>
      <c r="AM93" s="5">
        <f t="shared" si="43"/>
        <v>1.3652812691909672E-4</v>
      </c>
      <c r="AN93" s="20">
        <f t="shared" si="44"/>
        <v>1.3373967840923316E-5</v>
      </c>
      <c r="AO93" s="20">
        <f t="shared" si="45"/>
        <v>1.2178261741899396E-3</v>
      </c>
    </row>
    <row r="94" spans="1:41" x14ac:dyDescent="0.25">
      <c r="A94" s="1" t="s">
        <v>112</v>
      </c>
      <c r="B94">
        <v>0</v>
      </c>
      <c r="C94">
        <v>0</v>
      </c>
      <c r="D94">
        <v>0</v>
      </c>
      <c r="E94">
        <v>0</v>
      </c>
      <c r="F94">
        <v>12</v>
      </c>
      <c r="G94">
        <v>0</v>
      </c>
      <c r="H94">
        <v>130</v>
      </c>
      <c r="I94">
        <v>253</v>
      </c>
      <c r="J94">
        <v>376</v>
      </c>
      <c r="K94">
        <v>544</v>
      </c>
      <c r="L94">
        <v>0</v>
      </c>
      <c r="M94">
        <v>1315</v>
      </c>
      <c r="N94">
        <f t="shared" si="39"/>
        <v>142</v>
      </c>
      <c r="O94">
        <f t="shared" si="40"/>
        <v>1173</v>
      </c>
      <c r="P94">
        <v>679333.37300000002</v>
      </c>
      <c r="Q94">
        <v>1351738.2599999991</v>
      </c>
      <c r="R94">
        <v>1368600.4659999998</v>
      </c>
      <c r="S94">
        <v>1310807.3849999998</v>
      </c>
      <c r="T94">
        <v>1394516.9159999988</v>
      </c>
      <c r="U94">
        <v>1346240.4639999992</v>
      </c>
      <c r="V94">
        <v>1019205.557</v>
      </c>
      <c r="W94">
        <v>574548.2620000001</v>
      </c>
      <c r="X94">
        <v>301849.76800000004</v>
      </c>
      <c r="Y94">
        <v>109612.06999999998</v>
      </c>
      <c r="Z94">
        <v>9455367</v>
      </c>
      <c r="AA94">
        <f t="shared" si="41"/>
        <v>8470442.4209999964</v>
      </c>
      <c r="AB94">
        <f t="shared" si="42"/>
        <v>986010.10000000009</v>
      </c>
      <c r="AC94" s="5">
        <f t="shared" si="29"/>
        <v>0</v>
      </c>
      <c r="AD94" s="5">
        <f t="shared" si="30"/>
        <v>0</v>
      </c>
      <c r="AE94" s="5">
        <f t="shared" si="31"/>
        <v>0</v>
      </c>
      <c r="AF94" s="5">
        <f t="shared" si="32"/>
        <v>0</v>
      </c>
      <c r="AG94" s="5">
        <f t="shared" si="33"/>
        <v>8.6051304665564983E-6</v>
      </c>
      <c r="AH94" s="5">
        <f t="shared" si="34"/>
        <v>0</v>
      </c>
      <c r="AI94" s="5">
        <f t="shared" si="35"/>
        <v>1.2755032496354412E-4</v>
      </c>
      <c r="AJ94" s="5">
        <f t="shared" si="36"/>
        <v>4.4034594956271917E-4</v>
      </c>
      <c r="AK94" s="5">
        <f t="shared" si="37"/>
        <v>1.2456527712156463E-3</v>
      </c>
      <c r="AL94" s="5">
        <f t="shared" si="38"/>
        <v>4.9629570904007204E-3</v>
      </c>
      <c r="AM94" s="5">
        <f t="shared" si="43"/>
        <v>1.3907445369386507E-4</v>
      </c>
      <c r="AN94" s="20">
        <f t="shared" si="44"/>
        <v>1.6764177470583159E-5</v>
      </c>
      <c r="AO94" s="20">
        <f t="shared" si="45"/>
        <v>1.1896429864156563E-3</v>
      </c>
    </row>
    <row r="95" spans="1:41" x14ac:dyDescent="0.25">
      <c r="A95" s="1" t="s">
        <v>113</v>
      </c>
      <c r="B95">
        <v>0</v>
      </c>
      <c r="C95">
        <v>0</v>
      </c>
      <c r="D95">
        <v>0</v>
      </c>
      <c r="E95">
        <v>0</v>
      </c>
      <c r="F95">
        <v>13</v>
      </c>
      <c r="G95">
        <v>0</v>
      </c>
      <c r="H95">
        <v>109</v>
      </c>
      <c r="I95">
        <v>156</v>
      </c>
      <c r="J95">
        <v>419</v>
      </c>
      <c r="K95">
        <v>533</v>
      </c>
      <c r="L95">
        <v>0</v>
      </c>
      <c r="M95">
        <v>1230</v>
      </c>
      <c r="N95">
        <f t="shared" si="39"/>
        <v>122</v>
      </c>
      <c r="O95">
        <f t="shared" si="40"/>
        <v>1108</v>
      </c>
      <c r="P95">
        <v>668779.0199999999</v>
      </c>
      <c r="Q95">
        <v>1349868.2549999994</v>
      </c>
      <c r="R95">
        <v>1364562.6910000013</v>
      </c>
      <c r="S95">
        <v>1308084.1799999992</v>
      </c>
      <c r="T95">
        <v>1373155.7419999994</v>
      </c>
      <c r="U95">
        <v>1345170.8980000005</v>
      </c>
      <c r="V95">
        <v>1039452.2730000002</v>
      </c>
      <c r="W95">
        <v>592994.93100000045</v>
      </c>
      <c r="X95">
        <v>303012.57799999986</v>
      </c>
      <c r="Y95">
        <v>112049.675</v>
      </c>
      <c r="Z95">
        <v>9452262</v>
      </c>
      <c r="AA95">
        <f t="shared" si="41"/>
        <v>8449073.0590000004</v>
      </c>
      <c r="AB95">
        <f t="shared" si="42"/>
        <v>1008057.1840000004</v>
      </c>
      <c r="AC95" s="5">
        <f t="shared" si="29"/>
        <v>0</v>
      </c>
      <c r="AD95" s="5">
        <f t="shared" si="30"/>
        <v>0</v>
      </c>
      <c r="AE95" s="5">
        <f t="shared" si="31"/>
        <v>0</v>
      </c>
      <c r="AF95" s="5">
        <f t="shared" si="32"/>
        <v>0</v>
      </c>
      <c r="AG95" s="5">
        <f t="shared" si="33"/>
        <v>9.4672436653583941E-6</v>
      </c>
      <c r="AH95" s="5">
        <f t="shared" si="34"/>
        <v>0</v>
      </c>
      <c r="AI95" s="5">
        <f t="shared" si="35"/>
        <v>1.0486291947335997E-4</v>
      </c>
      <c r="AJ95" s="5">
        <f t="shared" si="36"/>
        <v>2.6307138871647435E-4</v>
      </c>
      <c r="AK95" s="5">
        <f t="shared" si="37"/>
        <v>1.3827808824490454E-3</v>
      </c>
      <c r="AL95" s="5">
        <f t="shared" si="38"/>
        <v>4.7568187948782538E-3</v>
      </c>
      <c r="AM95" s="5">
        <f t="shared" si="43"/>
        <v>1.3012758215969893E-4</v>
      </c>
      <c r="AN95" s="20">
        <f t="shared" si="44"/>
        <v>1.4439453789554455E-5</v>
      </c>
      <c r="AO95" s="20">
        <f t="shared" si="45"/>
        <v>1.0991439945930682E-3</v>
      </c>
    </row>
    <row r="96" spans="1:41" x14ac:dyDescent="0.25">
      <c r="A96" s="1" t="s">
        <v>114</v>
      </c>
      <c r="B96">
        <v>0</v>
      </c>
      <c r="C96">
        <v>0</v>
      </c>
      <c r="D96">
        <v>0</v>
      </c>
      <c r="E96">
        <v>17</v>
      </c>
      <c r="F96">
        <v>42</v>
      </c>
      <c r="G96">
        <v>0</v>
      </c>
      <c r="H96">
        <v>113</v>
      </c>
      <c r="I96">
        <v>222</v>
      </c>
      <c r="J96">
        <v>398</v>
      </c>
      <c r="K96">
        <v>531</v>
      </c>
      <c r="L96">
        <v>0</v>
      </c>
      <c r="M96">
        <v>1323</v>
      </c>
      <c r="N96">
        <f t="shared" si="39"/>
        <v>172</v>
      </c>
      <c r="O96">
        <f t="shared" si="40"/>
        <v>1151</v>
      </c>
      <c r="P96">
        <v>664131.05300000019</v>
      </c>
      <c r="Q96">
        <v>1369551.8509999993</v>
      </c>
      <c r="R96">
        <v>1384401.3210000005</v>
      </c>
      <c r="S96">
        <v>1312507.0400000005</v>
      </c>
      <c r="T96">
        <v>1360480.3209999995</v>
      </c>
      <c r="U96">
        <v>1359641.5059999996</v>
      </c>
      <c r="V96">
        <v>1076436.2519999994</v>
      </c>
      <c r="W96">
        <v>632557.40200000023</v>
      </c>
      <c r="X96">
        <v>314549.05800000002</v>
      </c>
      <c r="Y96">
        <v>116858.79200000004</v>
      </c>
      <c r="Z96">
        <v>9590792</v>
      </c>
      <c r="AA96">
        <f t="shared" si="41"/>
        <v>8527149.3440000005</v>
      </c>
      <c r="AB96">
        <f t="shared" si="42"/>
        <v>1063965.2520000003</v>
      </c>
      <c r="AC96" s="5">
        <f t="shared" si="29"/>
        <v>0</v>
      </c>
      <c r="AD96" s="5">
        <f t="shared" si="30"/>
        <v>0</v>
      </c>
      <c r="AE96" s="5">
        <f t="shared" si="31"/>
        <v>0</v>
      </c>
      <c r="AF96" s="5">
        <f t="shared" si="32"/>
        <v>1.2952311478649282E-5</v>
      </c>
      <c r="AG96" s="5">
        <f t="shared" si="33"/>
        <v>3.0871449848777352E-5</v>
      </c>
      <c r="AH96" s="5">
        <f t="shared" si="34"/>
        <v>0</v>
      </c>
      <c r="AI96" s="5">
        <f t="shared" si="35"/>
        <v>1.0497602602109322E-4</v>
      </c>
      <c r="AJ96" s="5">
        <f t="shared" si="36"/>
        <v>3.5095629155249361E-4</v>
      </c>
      <c r="AK96" s="5">
        <f t="shared" si="37"/>
        <v>1.2653034236713562E-3</v>
      </c>
      <c r="AL96" s="5">
        <f t="shared" si="38"/>
        <v>4.5439456536569348E-3</v>
      </c>
      <c r="AM96" s="5">
        <f t="shared" si="43"/>
        <v>1.3794481206557289E-4</v>
      </c>
      <c r="AN96" s="20">
        <f t="shared" si="44"/>
        <v>2.017086755036432E-5</v>
      </c>
      <c r="AO96" s="20">
        <f t="shared" si="45"/>
        <v>1.0818022466771307E-3</v>
      </c>
    </row>
    <row r="97" spans="1:41" x14ac:dyDescent="0.25">
      <c r="A97" s="1" t="s">
        <v>115</v>
      </c>
      <c r="B97">
        <v>0</v>
      </c>
      <c r="C97">
        <v>0</v>
      </c>
      <c r="D97">
        <v>0</v>
      </c>
      <c r="E97">
        <v>14</v>
      </c>
      <c r="F97">
        <v>47</v>
      </c>
      <c r="G97">
        <v>0</v>
      </c>
      <c r="H97">
        <v>187</v>
      </c>
      <c r="I97">
        <v>257</v>
      </c>
      <c r="J97">
        <v>348</v>
      </c>
      <c r="K97">
        <v>528</v>
      </c>
      <c r="L97">
        <v>0</v>
      </c>
      <c r="M97">
        <v>1381</v>
      </c>
      <c r="N97">
        <f t="shared" si="39"/>
        <v>248</v>
      </c>
      <c r="O97">
        <f t="shared" si="40"/>
        <v>1133</v>
      </c>
      <c r="P97">
        <v>645999.88000000024</v>
      </c>
      <c r="Q97">
        <v>1347489.298</v>
      </c>
      <c r="R97">
        <v>1365894.4919999992</v>
      </c>
      <c r="S97">
        <v>1306832.5249999999</v>
      </c>
      <c r="T97">
        <v>1332399.811</v>
      </c>
      <c r="U97">
        <v>1335126.5769999996</v>
      </c>
      <c r="V97">
        <v>1075293.314</v>
      </c>
      <c r="W97">
        <v>640930.48799999978</v>
      </c>
      <c r="X97">
        <v>311844.62199999992</v>
      </c>
      <c r="Y97">
        <v>113925.14099999995</v>
      </c>
      <c r="Z97">
        <v>9478952</v>
      </c>
      <c r="AA97">
        <f t="shared" si="41"/>
        <v>8409035.896999998</v>
      </c>
      <c r="AB97">
        <f t="shared" si="42"/>
        <v>1066700.2509999997</v>
      </c>
      <c r="AC97" s="5">
        <f t="shared" si="29"/>
        <v>0</v>
      </c>
      <c r="AD97" s="5">
        <f t="shared" si="30"/>
        <v>0</v>
      </c>
      <c r="AE97" s="5">
        <f t="shared" si="31"/>
        <v>0</v>
      </c>
      <c r="AF97" s="5">
        <f t="shared" si="32"/>
        <v>1.0712925896912461E-5</v>
      </c>
      <c r="AG97" s="5">
        <f t="shared" si="33"/>
        <v>3.5274697288290145E-5</v>
      </c>
      <c r="AH97" s="5">
        <f t="shared" si="34"/>
        <v>0</v>
      </c>
      <c r="AI97" s="5">
        <f t="shared" si="35"/>
        <v>1.7390603806916258E-4</v>
      </c>
      <c r="AJ97" s="5">
        <f t="shared" si="36"/>
        <v>4.0097952088682677E-4</v>
      </c>
      <c r="AK97" s="5">
        <f t="shared" si="37"/>
        <v>1.1159403608377767E-3</v>
      </c>
      <c r="AL97" s="5">
        <f t="shared" si="38"/>
        <v>4.6346223086965524E-3</v>
      </c>
      <c r="AM97" s="5">
        <f t="shared" si="43"/>
        <v>1.4569121143350025E-4</v>
      </c>
      <c r="AN97" s="20">
        <f t="shared" si="44"/>
        <v>2.9492084828473179E-5</v>
      </c>
      <c r="AO97" s="20">
        <f t="shared" si="45"/>
        <v>1.0621540577475689E-3</v>
      </c>
    </row>
    <row r="98" spans="1:41" x14ac:dyDescent="0.25">
      <c r="A98" s="1" t="s">
        <v>116</v>
      </c>
      <c r="B98">
        <v>0</v>
      </c>
      <c r="C98">
        <v>0</v>
      </c>
      <c r="D98">
        <v>0</v>
      </c>
      <c r="E98">
        <v>0</v>
      </c>
      <c r="F98">
        <v>11</v>
      </c>
      <c r="G98">
        <v>0</v>
      </c>
      <c r="H98">
        <v>162</v>
      </c>
      <c r="I98">
        <v>241</v>
      </c>
      <c r="J98">
        <v>419</v>
      </c>
      <c r="K98">
        <v>499</v>
      </c>
      <c r="L98">
        <v>0</v>
      </c>
      <c r="M98">
        <v>1332</v>
      </c>
      <c r="N98">
        <f t="shared" si="39"/>
        <v>173</v>
      </c>
      <c r="O98">
        <f t="shared" si="40"/>
        <v>1159</v>
      </c>
      <c r="P98">
        <v>642174.48999999987</v>
      </c>
      <c r="Q98">
        <v>1359625.4350000001</v>
      </c>
      <c r="R98">
        <v>1379047.7269999995</v>
      </c>
      <c r="S98">
        <v>1322390.8870000003</v>
      </c>
      <c r="T98">
        <v>1334674.2350000003</v>
      </c>
      <c r="U98">
        <v>1348412.7810000004</v>
      </c>
      <c r="V98">
        <v>1114712.6999999993</v>
      </c>
      <c r="W98">
        <v>687388.32599999988</v>
      </c>
      <c r="X98">
        <v>326161.30200000008</v>
      </c>
      <c r="Y98">
        <v>117757.39100000003</v>
      </c>
      <c r="Z98">
        <v>9631395</v>
      </c>
      <c r="AA98">
        <f t="shared" si="41"/>
        <v>8501038.254999999</v>
      </c>
      <c r="AB98">
        <f t="shared" si="42"/>
        <v>1131307.0190000001</v>
      </c>
      <c r="AC98" s="5">
        <f t="shared" ref="AC98:AC161" si="46">B98/P98</f>
        <v>0</v>
      </c>
      <c r="AD98" s="5">
        <f t="shared" ref="AD98:AD161" si="47">C98/Q98</f>
        <v>0</v>
      </c>
      <c r="AE98" s="5">
        <f t="shared" ref="AE98:AE161" si="48">D98/R98</f>
        <v>0</v>
      </c>
      <c r="AF98" s="5">
        <f t="shared" ref="AF98:AF161" si="49">E98/S98</f>
        <v>0</v>
      </c>
      <c r="AG98" s="5">
        <f t="shared" ref="AG98:AG161" si="50">F98/T98</f>
        <v>8.2417115064785815E-6</v>
      </c>
      <c r="AH98" s="5">
        <f t="shared" ref="AH98:AH161" si="51">G98/U98</f>
        <v>0</v>
      </c>
      <c r="AI98" s="5">
        <f t="shared" ref="AI98:AI161" si="52">H98/V98</f>
        <v>1.4532892645791162E-4</v>
      </c>
      <c r="AJ98" s="5">
        <f t="shared" ref="AJ98:AJ161" si="53">I98/W98</f>
        <v>3.5060240461517534E-4</v>
      </c>
      <c r="AK98" s="5">
        <f t="shared" ref="AK98:AK161" si="54">J98/X98</f>
        <v>1.2846404445613841E-3</v>
      </c>
      <c r="AL98" s="5">
        <f t="shared" ref="AL98:AL161" si="55">K98/Y98</f>
        <v>4.237525948583557E-3</v>
      </c>
      <c r="AM98" s="5">
        <f t="shared" si="43"/>
        <v>1.3829772322700916E-4</v>
      </c>
      <c r="AN98" s="20">
        <f t="shared" si="44"/>
        <v>2.0350455416224924E-5</v>
      </c>
      <c r="AO98" s="20">
        <f t="shared" si="45"/>
        <v>1.0244787493888959E-3</v>
      </c>
    </row>
    <row r="99" spans="1:41" x14ac:dyDescent="0.25">
      <c r="A99" s="1" t="s">
        <v>117</v>
      </c>
      <c r="B99">
        <v>0</v>
      </c>
      <c r="C99">
        <v>0</v>
      </c>
      <c r="D99">
        <v>0</v>
      </c>
      <c r="E99">
        <v>0</v>
      </c>
      <c r="F99">
        <v>10</v>
      </c>
      <c r="G99">
        <v>0</v>
      </c>
      <c r="H99">
        <v>192</v>
      </c>
      <c r="I99">
        <v>266</v>
      </c>
      <c r="J99">
        <v>351</v>
      </c>
      <c r="K99">
        <v>451</v>
      </c>
      <c r="L99">
        <v>0</v>
      </c>
      <c r="M99">
        <v>1270</v>
      </c>
      <c r="N99">
        <f t="shared" si="39"/>
        <v>202</v>
      </c>
      <c r="O99">
        <f t="shared" si="40"/>
        <v>1068</v>
      </c>
      <c r="P99">
        <v>632313.38799999945</v>
      </c>
      <c r="Q99">
        <v>1345915.5860000004</v>
      </c>
      <c r="R99">
        <v>1363238.5870000008</v>
      </c>
      <c r="S99">
        <v>1317244.9219999998</v>
      </c>
      <c r="T99">
        <v>1310297.7450000003</v>
      </c>
      <c r="U99">
        <v>1330462.5789999994</v>
      </c>
      <c r="V99">
        <v>1115034.5150000001</v>
      </c>
      <c r="W99">
        <v>710083.01500000013</v>
      </c>
      <c r="X99">
        <v>329408.11899999995</v>
      </c>
      <c r="Y99">
        <v>118974.02500000007</v>
      </c>
      <c r="Z99">
        <v>9574997</v>
      </c>
      <c r="AA99">
        <f t="shared" si="41"/>
        <v>8414507.3220000006</v>
      </c>
      <c r="AB99">
        <f t="shared" si="42"/>
        <v>1158465.1590000002</v>
      </c>
      <c r="AC99" s="5">
        <f t="shared" si="46"/>
        <v>0</v>
      </c>
      <c r="AD99" s="5">
        <f t="shared" si="47"/>
        <v>0</v>
      </c>
      <c r="AE99" s="5">
        <f t="shared" si="48"/>
        <v>0</v>
      </c>
      <c r="AF99" s="5">
        <f t="shared" si="49"/>
        <v>0</v>
      </c>
      <c r="AG99" s="5">
        <f t="shared" si="50"/>
        <v>7.6318531708989534E-6</v>
      </c>
      <c r="AH99" s="5">
        <f t="shared" si="51"/>
        <v>0</v>
      </c>
      <c r="AI99" s="5">
        <f t="shared" si="52"/>
        <v>1.7219197918729896E-4</v>
      </c>
      <c r="AJ99" s="5">
        <f t="shared" si="53"/>
        <v>3.7460408766431337E-4</v>
      </c>
      <c r="AK99" s="5">
        <f t="shared" si="54"/>
        <v>1.0655475070424723E-3</v>
      </c>
      <c r="AL99" s="5">
        <f t="shared" si="55"/>
        <v>3.7907433996622352E-3</v>
      </c>
      <c r="AM99" s="5">
        <f t="shared" si="43"/>
        <v>1.3263711727533699E-4</v>
      </c>
      <c r="AN99" s="20">
        <f t="shared" si="44"/>
        <v>2.4006158919354019E-5</v>
      </c>
      <c r="AO99" s="20">
        <f t="shared" si="45"/>
        <v>9.2190946935504674E-4</v>
      </c>
    </row>
    <row r="100" spans="1:41" x14ac:dyDescent="0.25">
      <c r="A100" s="1" t="s">
        <v>118</v>
      </c>
      <c r="B100">
        <v>0</v>
      </c>
      <c r="C100">
        <v>0</v>
      </c>
      <c r="D100">
        <v>0</v>
      </c>
      <c r="E100">
        <v>0</v>
      </c>
      <c r="F100">
        <v>20</v>
      </c>
      <c r="G100">
        <v>0</v>
      </c>
      <c r="H100">
        <v>149</v>
      </c>
      <c r="I100">
        <v>274</v>
      </c>
      <c r="J100">
        <v>391</v>
      </c>
      <c r="K100">
        <v>452</v>
      </c>
      <c r="L100">
        <v>0</v>
      </c>
      <c r="M100">
        <v>1286</v>
      </c>
      <c r="N100">
        <f t="shared" si="39"/>
        <v>169</v>
      </c>
      <c r="O100">
        <f t="shared" si="40"/>
        <v>1117</v>
      </c>
      <c r="P100">
        <v>617683</v>
      </c>
      <c r="Q100">
        <v>1327702</v>
      </c>
      <c r="R100">
        <v>1350441</v>
      </c>
      <c r="S100">
        <v>1321565</v>
      </c>
      <c r="T100">
        <v>1298299</v>
      </c>
      <c r="U100">
        <v>1325803</v>
      </c>
      <c r="V100">
        <v>1135496</v>
      </c>
      <c r="W100">
        <v>744856</v>
      </c>
      <c r="X100">
        <v>341221</v>
      </c>
      <c r="Y100">
        <v>119554</v>
      </c>
      <c r="Z100">
        <v>9582620</v>
      </c>
      <c r="AA100">
        <f t="shared" si="41"/>
        <v>8376989</v>
      </c>
      <c r="AB100">
        <f t="shared" si="42"/>
        <v>1205631</v>
      </c>
      <c r="AC100" s="5">
        <f t="shared" si="46"/>
        <v>0</v>
      </c>
      <c r="AD100" s="5">
        <f t="shared" si="47"/>
        <v>0</v>
      </c>
      <c r="AE100" s="5">
        <f t="shared" si="48"/>
        <v>0</v>
      </c>
      <c r="AF100" s="5">
        <f t="shared" si="49"/>
        <v>0</v>
      </c>
      <c r="AG100" s="5">
        <f t="shared" si="50"/>
        <v>1.5404771936202676E-5</v>
      </c>
      <c r="AH100" s="5">
        <f t="shared" si="51"/>
        <v>0</v>
      </c>
      <c r="AI100" s="5">
        <f t="shared" si="52"/>
        <v>1.3122018923888767E-4</v>
      </c>
      <c r="AJ100" s="5">
        <f t="shared" si="53"/>
        <v>3.678563373323166E-4</v>
      </c>
      <c r="AK100" s="5">
        <f t="shared" si="54"/>
        <v>1.1458849250192691E-3</v>
      </c>
      <c r="AL100" s="5">
        <f t="shared" si="55"/>
        <v>3.780718336483932E-3</v>
      </c>
      <c r="AM100" s="5">
        <f t="shared" si="43"/>
        <v>1.3420129359194042E-4</v>
      </c>
      <c r="AN100" s="20">
        <f t="shared" si="44"/>
        <v>2.0174313228774681E-5</v>
      </c>
      <c r="AO100" s="20">
        <f t="shared" si="45"/>
        <v>9.2648579872282649E-4</v>
      </c>
    </row>
    <row r="101" spans="1:41" x14ac:dyDescent="0.25">
      <c r="A101" s="1" t="s">
        <v>119</v>
      </c>
      <c r="B101">
        <v>0</v>
      </c>
      <c r="C101">
        <v>0</v>
      </c>
      <c r="D101">
        <v>0</v>
      </c>
      <c r="E101">
        <v>0</v>
      </c>
      <c r="F101">
        <v>0</v>
      </c>
      <c r="G101">
        <v>0</v>
      </c>
      <c r="H101">
        <v>0</v>
      </c>
      <c r="I101">
        <v>0</v>
      </c>
      <c r="J101">
        <v>0</v>
      </c>
      <c r="K101">
        <v>105</v>
      </c>
      <c r="L101">
        <v>0</v>
      </c>
      <c r="M101">
        <v>105</v>
      </c>
      <c r="N101">
        <f t="shared" si="39"/>
        <v>0</v>
      </c>
      <c r="O101">
        <f t="shared" si="40"/>
        <v>105</v>
      </c>
      <c r="P101">
        <v>86680.740999999995</v>
      </c>
      <c r="Q101">
        <v>154047.16699999999</v>
      </c>
      <c r="R101">
        <v>174733.16500000001</v>
      </c>
      <c r="S101">
        <v>183511.85700000002</v>
      </c>
      <c r="T101">
        <v>175700.70799999998</v>
      </c>
      <c r="U101">
        <v>180058.22700000001</v>
      </c>
      <c r="V101">
        <v>147014.962</v>
      </c>
      <c r="W101">
        <v>86906.005000000005</v>
      </c>
      <c r="X101">
        <v>67847.144</v>
      </c>
      <c r="Y101">
        <v>25893.421000000002</v>
      </c>
      <c r="Z101">
        <v>1280241</v>
      </c>
      <c r="AA101">
        <f t="shared" si="41"/>
        <v>1101746.827</v>
      </c>
      <c r="AB101">
        <f t="shared" si="42"/>
        <v>180646.57</v>
      </c>
      <c r="AC101" s="5">
        <f t="shared" si="46"/>
        <v>0</v>
      </c>
      <c r="AD101" s="5">
        <f t="shared" si="47"/>
        <v>0</v>
      </c>
      <c r="AE101" s="5">
        <f t="shared" si="48"/>
        <v>0</v>
      </c>
      <c r="AF101" s="5">
        <f t="shared" si="49"/>
        <v>0</v>
      </c>
      <c r="AG101" s="5">
        <f t="shared" si="50"/>
        <v>0</v>
      </c>
      <c r="AH101" s="5">
        <f t="shared" si="51"/>
        <v>0</v>
      </c>
      <c r="AI101" s="5">
        <f t="shared" si="52"/>
        <v>0</v>
      </c>
      <c r="AJ101" s="5">
        <f t="shared" si="53"/>
        <v>0</v>
      </c>
      <c r="AK101" s="5">
        <f t="shared" si="54"/>
        <v>0</v>
      </c>
      <c r="AL101" s="5">
        <f t="shared" si="55"/>
        <v>4.0550841080442789E-3</v>
      </c>
      <c r="AM101" s="5">
        <f t="shared" si="43"/>
        <v>8.2015807961157309E-5</v>
      </c>
      <c r="AN101" s="20">
        <f t="shared" si="44"/>
        <v>0</v>
      </c>
      <c r="AO101" s="20">
        <f t="shared" si="45"/>
        <v>5.8124546732329322E-4</v>
      </c>
    </row>
    <row r="102" spans="1:41" x14ac:dyDescent="0.25">
      <c r="A102" s="1" t="s">
        <v>120</v>
      </c>
      <c r="B102">
        <v>0</v>
      </c>
      <c r="C102">
        <v>0</v>
      </c>
      <c r="D102">
        <v>0</v>
      </c>
      <c r="E102">
        <v>0</v>
      </c>
      <c r="F102">
        <v>0</v>
      </c>
      <c r="G102">
        <v>0</v>
      </c>
      <c r="H102">
        <v>0</v>
      </c>
      <c r="I102">
        <v>0</v>
      </c>
      <c r="J102">
        <v>22</v>
      </c>
      <c r="K102">
        <v>119</v>
      </c>
      <c r="L102">
        <v>0</v>
      </c>
      <c r="M102">
        <v>141</v>
      </c>
      <c r="N102">
        <f t="shared" si="39"/>
        <v>0</v>
      </c>
      <c r="O102">
        <f t="shared" si="40"/>
        <v>141</v>
      </c>
      <c r="P102">
        <v>86252.421000000002</v>
      </c>
      <c r="Q102">
        <v>162175.20699999997</v>
      </c>
      <c r="R102">
        <v>180941.44699999999</v>
      </c>
      <c r="S102">
        <v>179787.30600000004</v>
      </c>
      <c r="T102">
        <v>179139.769</v>
      </c>
      <c r="U102">
        <v>194286.103</v>
      </c>
      <c r="V102">
        <v>165165.84499999997</v>
      </c>
      <c r="W102">
        <v>93984.443999999989</v>
      </c>
      <c r="X102">
        <v>64883.703000000001</v>
      </c>
      <c r="Y102">
        <v>27040.289000000001</v>
      </c>
      <c r="Z102">
        <v>1333591</v>
      </c>
      <c r="AA102">
        <f t="shared" si="41"/>
        <v>1147748.098</v>
      </c>
      <c r="AB102">
        <f t="shared" si="42"/>
        <v>185908.43599999999</v>
      </c>
      <c r="AC102" s="5">
        <f t="shared" si="46"/>
        <v>0</v>
      </c>
      <c r="AD102" s="5">
        <f t="shared" si="47"/>
        <v>0</v>
      </c>
      <c r="AE102" s="5">
        <f t="shared" si="48"/>
        <v>0</v>
      </c>
      <c r="AF102" s="5">
        <f t="shared" si="49"/>
        <v>0</v>
      </c>
      <c r="AG102" s="5">
        <f t="shared" si="50"/>
        <v>0</v>
      </c>
      <c r="AH102" s="5">
        <f t="shared" si="51"/>
        <v>0</v>
      </c>
      <c r="AI102" s="5">
        <f t="shared" si="52"/>
        <v>0</v>
      </c>
      <c r="AJ102" s="5">
        <f t="shared" si="53"/>
        <v>0</v>
      </c>
      <c r="AK102" s="5">
        <f t="shared" si="54"/>
        <v>3.3906819405791312E-4</v>
      </c>
      <c r="AL102" s="5">
        <f t="shared" si="55"/>
        <v>4.4008405383537137E-3</v>
      </c>
      <c r="AM102" s="5">
        <f t="shared" si="43"/>
        <v>1.0572956776103018E-4</v>
      </c>
      <c r="AN102" s="20">
        <f t="shared" si="44"/>
        <v>0</v>
      </c>
      <c r="AO102" s="20">
        <f t="shared" si="45"/>
        <v>7.5843787960219299E-4</v>
      </c>
    </row>
    <row r="103" spans="1:41" x14ac:dyDescent="0.25">
      <c r="A103" s="1" t="s">
        <v>121</v>
      </c>
      <c r="B103">
        <v>0</v>
      </c>
      <c r="C103">
        <v>0</v>
      </c>
      <c r="D103">
        <v>0</v>
      </c>
      <c r="E103">
        <v>0</v>
      </c>
      <c r="F103">
        <v>0</v>
      </c>
      <c r="G103">
        <v>0</v>
      </c>
      <c r="H103">
        <v>0</v>
      </c>
      <c r="I103">
        <v>0</v>
      </c>
      <c r="J103">
        <v>11</v>
      </c>
      <c r="K103">
        <v>182</v>
      </c>
      <c r="L103">
        <v>0</v>
      </c>
      <c r="M103">
        <v>193</v>
      </c>
      <c r="N103">
        <f t="shared" si="39"/>
        <v>0</v>
      </c>
      <c r="O103">
        <f t="shared" si="40"/>
        <v>193</v>
      </c>
      <c r="P103">
        <v>87273.002000000008</v>
      </c>
      <c r="Q103">
        <v>163361.682</v>
      </c>
      <c r="R103">
        <v>181829.715</v>
      </c>
      <c r="S103">
        <v>183269.86200000002</v>
      </c>
      <c r="T103">
        <v>177677.43799999999</v>
      </c>
      <c r="U103">
        <v>192700.54499999998</v>
      </c>
      <c r="V103">
        <v>170625.44500000001</v>
      </c>
      <c r="W103">
        <v>97991.892000000007</v>
      </c>
      <c r="X103">
        <v>65051.873999999996</v>
      </c>
      <c r="Y103">
        <v>28777.923999999999</v>
      </c>
      <c r="Z103">
        <v>1346554</v>
      </c>
      <c r="AA103">
        <f t="shared" si="41"/>
        <v>1156737.689</v>
      </c>
      <c r="AB103">
        <f t="shared" si="42"/>
        <v>191821.69</v>
      </c>
      <c r="AC103" s="5">
        <f t="shared" si="46"/>
        <v>0</v>
      </c>
      <c r="AD103" s="5">
        <f t="shared" si="47"/>
        <v>0</v>
      </c>
      <c r="AE103" s="5">
        <f t="shared" si="48"/>
        <v>0</v>
      </c>
      <c r="AF103" s="5">
        <f t="shared" si="49"/>
        <v>0</v>
      </c>
      <c r="AG103" s="5">
        <f t="shared" si="50"/>
        <v>0</v>
      </c>
      <c r="AH103" s="5">
        <f t="shared" si="51"/>
        <v>0</v>
      </c>
      <c r="AI103" s="5">
        <f t="shared" si="52"/>
        <v>0</v>
      </c>
      <c r="AJ103" s="5">
        <f t="shared" si="53"/>
        <v>0</v>
      </c>
      <c r="AK103" s="5">
        <f t="shared" si="54"/>
        <v>1.6909582036022514E-4</v>
      </c>
      <c r="AL103" s="5">
        <f t="shared" si="55"/>
        <v>6.3242921900829264E-3</v>
      </c>
      <c r="AM103" s="5">
        <f t="shared" si="43"/>
        <v>1.4332882305499817E-4</v>
      </c>
      <c r="AN103" s="20">
        <f t="shared" si="44"/>
        <v>0</v>
      </c>
      <c r="AO103" s="20">
        <f t="shared" si="45"/>
        <v>1.0061427359961221E-3</v>
      </c>
    </row>
    <row r="104" spans="1:41" x14ac:dyDescent="0.25">
      <c r="A104" s="1" t="s">
        <v>122</v>
      </c>
      <c r="B104">
        <v>0</v>
      </c>
      <c r="C104">
        <v>0</v>
      </c>
      <c r="D104">
        <v>0</v>
      </c>
      <c r="E104">
        <v>0</v>
      </c>
      <c r="F104">
        <v>0</v>
      </c>
      <c r="G104">
        <v>0</v>
      </c>
      <c r="H104">
        <v>0</v>
      </c>
      <c r="I104">
        <v>0</v>
      </c>
      <c r="J104">
        <v>31</v>
      </c>
      <c r="K104">
        <v>239</v>
      </c>
      <c r="L104">
        <v>0</v>
      </c>
      <c r="M104">
        <v>270</v>
      </c>
      <c r="N104">
        <f t="shared" si="39"/>
        <v>0</v>
      </c>
      <c r="O104">
        <f t="shared" si="40"/>
        <v>270</v>
      </c>
      <c r="P104">
        <v>88387.760999999999</v>
      </c>
      <c r="Q104">
        <v>163162.182</v>
      </c>
      <c r="R104">
        <v>182441.715</v>
      </c>
      <c r="S104">
        <v>188610.20899999997</v>
      </c>
      <c r="T104">
        <v>176124.67700000003</v>
      </c>
      <c r="U104">
        <v>191607.36</v>
      </c>
      <c r="V104">
        <v>174620.43299999999</v>
      </c>
      <c r="W104">
        <v>102127.91000000002</v>
      </c>
      <c r="X104">
        <v>63200.142000000007</v>
      </c>
      <c r="Y104">
        <v>31781.493000000002</v>
      </c>
      <c r="Z104">
        <v>1362730</v>
      </c>
      <c r="AA104">
        <f t="shared" si="41"/>
        <v>1164954.3370000001</v>
      </c>
      <c r="AB104">
        <f t="shared" si="42"/>
        <v>197109.54500000004</v>
      </c>
      <c r="AC104" s="5">
        <f t="shared" si="46"/>
        <v>0</v>
      </c>
      <c r="AD104" s="5">
        <f t="shared" si="47"/>
        <v>0</v>
      </c>
      <c r="AE104" s="5">
        <f t="shared" si="48"/>
        <v>0</v>
      </c>
      <c r="AF104" s="5">
        <f t="shared" si="49"/>
        <v>0</v>
      </c>
      <c r="AG104" s="5">
        <f t="shared" si="50"/>
        <v>0</v>
      </c>
      <c r="AH104" s="5">
        <f t="shared" si="51"/>
        <v>0</v>
      </c>
      <c r="AI104" s="5">
        <f t="shared" si="52"/>
        <v>0</v>
      </c>
      <c r="AJ104" s="5">
        <f t="shared" si="53"/>
        <v>0</v>
      </c>
      <c r="AK104" s="5">
        <f t="shared" si="54"/>
        <v>4.9050522702939487E-4</v>
      </c>
      <c r="AL104" s="5">
        <f t="shared" si="55"/>
        <v>7.520099826650686E-3</v>
      </c>
      <c r="AM104" s="5">
        <f t="shared" si="43"/>
        <v>1.9813169153097093E-4</v>
      </c>
      <c r="AN104" s="20">
        <f t="shared" si="44"/>
        <v>0</v>
      </c>
      <c r="AO104" s="20">
        <f t="shared" si="45"/>
        <v>1.3697966782887149E-3</v>
      </c>
    </row>
    <row r="105" spans="1:41" x14ac:dyDescent="0.25">
      <c r="A105" s="1" t="s">
        <v>123</v>
      </c>
      <c r="B105">
        <v>0</v>
      </c>
      <c r="C105">
        <v>0</v>
      </c>
      <c r="D105">
        <v>0</v>
      </c>
      <c r="E105">
        <v>0</v>
      </c>
      <c r="F105">
        <v>0</v>
      </c>
      <c r="G105">
        <v>0</v>
      </c>
      <c r="H105">
        <v>0</v>
      </c>
      <c r="I105">
        <v>0</v>
      </c>
      <c r="J105">
        <v>67</v>
      </c>
      <c r="K105">
        <v>252</v>
      </c>
      <c r="L105">
        <v>0</v>
      </c>
      <c r="M105">
        <v>319</v>
      </c>
      <c r="N105">
        <f t="shared" si="39"/>
        <v>0</v>
      </c>
      <c r="O105">
        <f t="shared" si="40"/>
        <v>319</v>
      </c>
      <c r="P105">
        <v>88924.034</v>
      </c>
      <c r="Q105">
        <v>165870.53600000002</v>
      </c>
      <c r="R105">
        <v>182628.31600000002</v>
      </c>
      <c r="S105">
        <v>192634.27100000001</v>
      </c>
      <c r="T105">
        <v>174196.14199999999</v>
      </c>
      <c r="U105">
        <v>188485.30199999997</v>
      </c>
      <c r="V105">
        <v>177111.15400000001</v>
      </c>
      <c r="W105">
        <v>106876.09300000001</v>
      </c>
      <c r="X105">
        <v>62754.050999999999</v>
      </c>
      <c r="Y105">
        <v>32578.109000000004</v>
      </c>
      <c r="Z105">
        <v>1376298</v>
      </c>
      <c r="AA105">
        <f t="shared" si="41"/>
        <v>1169849.7550000001</v>
      </c>
      <c r="AB105">
        <f t="shared" si="42"/>
        <v>202208.253</v>
      </c>
      <c r="AC105" s="5">
        <f t="shared" si="46"/>
        <v>0</v>
      </c>
      <c r="AD105" s="5">
        <f t="shared" si="47"/>
        <v>0</v>
      </c>
      <c r="AE105" s="5">
        <f t="shared" si="48"/>
        <v>0</v>
      </c>
      <c r="AF105" s="5">
        <f t="shared" si="49"/>
        <v>0</v>
      </c>
      <c r="AG105" s="5">
        <f t="shared" si="50"/>
        <v>0</v>
      </c>
      <c r="AH105" s="5">
        <f t="shared" si="51"/>
        <v>0</v>
      </c>
      <c r="AI105" s="5">
        <f t="shared" si="52"/>
        <v>0</v>
      </c>
      <c r="AJ105" s="5">
        <f t="shared" si="53"/>
        <v>0</v>
      </c>
      <c r="AK105" s="5">
        <f t="shared" si="54"/>
        <v>1.0676601579075748E-3</v>
      </c>
      <c r="AL105" s="5">
        <f t="shared" si="55"/>
        <v>7.7352555975547868E-3</v>
      </c>
      <c r="AM105" s="5">
        <f t="shared" si="43"/>
        <v>2.3178119854857016E-4</v>
      </c>
      <c r="AN105" s="20">
        <f t="shared" si="44"/>
        <v>0</v>
      </c>
      <c r="AO105" s="20">
        <f t="shared" si="45"/>
        <v>1.5775815045491739E-3</v>
      </c>
    </row>
    <row r="106" spans="1:41" x14ac:dyDescent="0.25">
      <c r="A106" s="1" t="s">
        <v>124</v>
      </c>
      <c r="B106">
        <v>0</v>
      </c>
      <c r="C106">
        <v>0</v>
      </c>
      <c r="D106">
        <v>0</v>
      </c>
      <c r="E106">
        <v>0</v>
      </c>
      <c r="F106">
        <v>0</v>
      </c>
      <c r="G106">
        <v>0</v>
      </c>
      <c r="H106">
        <v>0</v>
      </c>
      <c r="I106">
        <v>0</v>
      </c>
      <c r="J106">
        <v>62</v>
      </c>
      <c r="K106">
        <v>224</v>
      </c>
      <c r="L106">
        <v>0</v>
      </c>
      <c r="M106">
        <v>286</v>
      </c>
      <c r="N106">
        <f t="shared" si="39"/>
        <v>0</v>
      </c>
      <c r="O106">
        <f t="shared" si="40"/>
        <v>286</v>
      </c>
      <c r="P106">
        <v>89518.225999999995</v>
      </c>
      <c r="Q106">
        <v>168002.12399999998</v>
      </c>
      <c r="R106">
        <v>186077.82000000004</v>
      </c>
      <c r="S106">
        <v>199121.39999999997</v>
      </c>
      <c r="T106">
        <v>174280.28600000002</v>
      </c>
      <c r="U106">
        <v>184341.89500000002</v>
      </c>
      <c r="V106">
        <v>177204.234</v>
      </c>
      <c r="W106">
        <v>112912.48300000001</v>
      </c>
      <c r="X106">
        <v>64472.092000000004</v>
      </c>
      <c r="Y106">
        <v>35489.49</v>
      </c>
      <c r="Z106">
        <v>1391072</v>
      </c>
      <c r="AA106">
        <f t="shared" si="41"/>
        <v>1178545.9850000001</v>
      </c>
      <c r="AB106">
        <f t="shared" si="42"/>
        <v>212874.065</v>
      </c>
      <c r="AC106" s="5">
        <f t="shared" si="46"/>
        <v>0</v>
      </c>
      <c r="AD106" s="5">
        <f t="shared" si="47"/>
        <v>0</v>
      </c>
      <c r="AE106" s="5">
        <f t="shared" si="48"/>
        <v>0</v>
      </c>
      <c r="AF106" s="5">
        <f t="shared" si="49"/>
        <v>0</v>
      </c>
      <c r="AG106" s="5">
        <f t="shared" si="50"/>
        <v>0</v>
      </c>
      <c r="AH106" s="5">
        <f t="shared" si="51"/>
        <v>0</v>
      </c>
      <c r="AI106" s="5">
        <f t="shared" si="52"/>
        <v>0</v>
      </c>
      <c r="AJ106" s="5">
        <f t="shared" si="53"/>
        <v>0</v>
      </c>
      <c r="AK106" s="5">
        <f t="shared" si="54"/>
        <v>9.6165640165670439E-4</v>
      </c>
      <c r="AL106" s="5">
        <f t="shared" si="55"/>
        <v>6.3117277819433309E-3</v>
      </c>
      <c r="AM106" s="5">
        <f t="shared" si="43"/>
        <v>2.0559683467139011E-4</v>
      </c>
      <c r="AN106" s="20">
        <f t="shared" si="44"/>
        <v>0</v>
      </c>
      <c r="AO106" s="20">
        <f t="shared" si="45"/>
        <v>1.3435173514443858E-3</v>
      </c>
    </row>
    <row r="107" spans="1:41" x14ac:dyDescent="0.25">
      <c r="A107" s="1" t="s">
        <v>125</v>
      </c>
      <c r="B107">
        <v>0</v>
      </c>
      <c r="C107">
        <v>0</v>
      </c>
      <c r="D107">
        <v>0</v>
      </c>
      <c r="E107">
        <v>0</v>
      </c>
      <c r="F107">
        <v>0</v>
      </c>
      <c r="G107">
        <v>0</v>
      </c>
      <c r="H107">
        <v>0</v>
      </c>
      <c r="I107">
        <v>0</v>
      </c>
      <c r="J107">
        <v>79</v>
      </c>
      <c r="K107">
        <v>326</v>
      </c>
      <c r="L107">
        <v>0</v>
      </c>
      <c r="M107">
        <v>405</v>
      </c>
      <c r="N107">
        <f t="shared" si="39"/>
        <v>0</v>
      </c>
      <c r="O107">
        <f t="shared" si="40"/>
        <v>405</v>
      </c>
      <c r="P107">
        <v>91491.915999999997</v>
      </c>
      <c r="Q107">
        <v>168365.158</v>
      </c>
      <c r="R107">
        <v>184446.45100000003</v>
      </c>
      <c r="S107">
        <v>204911.745</v>
      </c>
      <c r="T107">
        <v>175432.212</v>
      </c>
      <c r="U107">
        <v>181558.927</v>
      </c>
      <c r="V107">
        <v>179121.21399999998</v>
      </c>
      <c r="W107">
        <v>119782.58900000001</v>
      </c>
      <c r="X107">
        <v>63347.564000000006</v>
      </c>
      <c r="Y107">
        <v>36780.498999999996</v>
      </c>
      <c r="Z107">
        <v>1406214</v>
      </c>
      <c r="AA107">
        <f t="shared" si="41"/>
        <v>1185327.6230000001</v>
      </c>
      <c r="AB107">
        <f t="shared" si="42"/>
        <v>219910.652</v>
      </c>
      <c r="AC107" s="5">
        <f t="shared" si="46"/>
        <v>0</v>
      </c>
      <c r="AD107" s="5">
        <f t="shared" si="47"/>
        <v>0</v>
      </c>
      <c r="AE107" s="5">
        <f t="shared" si="48"/>
        <v>0</v>
      </c>
      <c r="AF107" s="5">
        <f t="shared" si="49"/>
        <v>0</v>
      </c>
      <c r="AG107" s="5">
        <f t="shared" si="50"/>
        <v>0</v>
      </c>
      <c r="AH107" s="5">
        <f t="shared" si="51"/>
        <v>0</v>
      </c>
      <c r="AI107" s="5">
        <f t="shared" si="52"/>
        <v>0</v>
      </c>
      <c r="AJ107" s="5">
        <f t="shared" si="53"/>
        <v>0</v>
      </c>
      <c r="AK107" s="5">
        <f t="shared" si="54"/>
        <v>1.247088206896164E-3</v>
      </c>
      <c r="AL107" s="5">
        <f t="shared" si="55"/>
        <v>8.8633925276543971E-3</v>
      </c>
      <c r="AM107" s="5">
        <f t="shared" si="43"/>
        <v>2.8800737298874851E-4</v>
      </c>
      <c r="AN107" s="20">
        <f t="shared" si="44"/>
        <v>0</v>
      </c>
      <c r="AO107" s="20">
        <f t="shared" si="45"/>
        <v>1.8416570380592569E-3</v>
      </c>
    </row>
    <row r="108" spans="1:41" x14ac:dyDescent="0.25">
      <c r="A108" s="1" t="s">
        <v>126</v>
      </c>
      <c r="B108">
        <v>0</v>
      </c>
      <c r="C108">
        <v>0</v>
      </c>
      <c r="D108">
        <v>0</v>
      </c>
      <c r="E108">
        <v>0</v>
      </c>
      <c r="F108">
        <v>0</v>
      </c>
      <c r="G108">
        <v>0</v>
      </c>
      <c r="H108">
        <v>0</v>
      </c>
      <c r="I108">
        <v>0</v>
      </c>
      <c r="J108">
        <v>45</v>
      </c>
      <c r="K108">
        <v>303</v>
      </c>
      <c r="L108">
        <v>0</v>
      </c>
      <c r="M108">
        <v>348</v>
      </c>
      <c r="N108">
        <f t="shared" si="39"/>
        <v>0</v>
      </c>
      <c r="O108">
        <f t="shared" si="40"/>
        <v>348</v>
      </c>
      <c r="P108">
        <v>92158.558000000019</v>
      </c>
      <c r="Q108">
        <v>167987.815</v>
      </c>
      <c r="R108">
        <v>180209.18800000002</v>
      </c>
      <c r="S108">
        <v>203187.95700000002</v>
      </c>
      <c r="T108">
        <v>176254.22400000002</v>
      </c>
      <c r="U108">
        <v>181785.24799999996</v>
      </c>
      <c r="V108">
        <v>184036.68400000001</v>
      </c>
      <c r="W108">
        <v>126288.821</v>
      </c>
      <c r="X108">
        <v>63877.96699999999</v>
      </c>
      <c r="Y108">
        <v>37988.300000000003</v>
      </c>
      <c r="Z108">
        <v>1413673</v>
      </c>
      <c r="AA108">
        <f t="shared" si="41"/>
        <v>1185619.6740000001</v>
      </c>
      <c r="AB108">
        <f t="shared" si="42"/>
        <v>228155.08799999999</v>
      </c>
      <c r="AC108" s="5">
        <f t="shared" si="46"/>
        <v>0</v>
      </c>
      <c r="AD108" s="5">
        <f t="shared" si="47"/>
        <v>0</v>
      </c>
      <c r="AE108" s="5">
        <f t="shared" si="48"/>
        <v>0</v>
      </c>
      <c r="AF108" s="5">
        <f t="shared" si="49"/>
        <v>0</v>
      </c>
      <c r="AG108" s="5">
        <f t="shared" si="50"/>
        <v>0</v>
      </c>
      <c r="AH108" s="5">
        <f t="shared" si="51"/>
        <v>0</v>
      </c>
      <c r="AI108" s="5">
        <f t="shared" si="52"/>
        <v>0</v>
      </c>
      <c r="AJ108" s="5">
        <f t="shared" si="53"/>
        <v>0</v>
      </c>
      <c r="AK108" s="5">
        <f t="shared" si="54"/>
        <v>7.044682558541665E-4</v>
      </c>
      <c r="AL108" s="5">
        <f t="shared" si="55"/>
        <v>7.9761400220594234E-3</v>
      </c>
      <c r="AM108" s="5">
        <f t="shared" si="43"/>
        <v>2.4616725367181802E-4</v>
      </c>
      <c r="AN108" s="20">
        <f t="shared" si="44"/>
        <v>0</v>
      </c>
      <c r="AO108" s="20">
        <f t="shared" si="45"/>
        <v>1.5252782791326574E-3</v>
      </c>
    </row>
    <row r="109" spans="1:41" x14ac:dyDescent="0.25">
      <c r="A109" s="1" t="s">
        <v>127</v>
      </c>
      <c r="B109">
        <v>0</v>
      </c>
      <c r="C109">
        <v>0</v>
      </c>
      <c r="D109">
        <v>0</v>
      </c>
      <c r="E109">
        <v>0</v>
      </c>
      <c r="F109">
        <v>0</v>
      </c>
      <c r="G109">
        <v>0</v>
      </c>
      <c r="H109">
        <v>0</v>
      </c>
      <c r="I109">
        <v>0</v>
      </c>
      <c r="J109">
        <v>76</v>
      </c>
      <c r="K109">
        <v>382</v>
      </c>
      <c r="L109">
        <v>0</v>
      </c>
      <c r="M109">
        <v>458</v>
      </c>
      <c r="N109">
        <f t="shared" si="39"/>
        <v>0</v>
      </c>
      <c r="O109">
        <f t="shared" si="40"/>
        <v>458</v>
      </c>
      <c r="P109">
        <v>91417</v>
      </c>
      <c r="Q109">
        <v>168638</v>
      </c>
      <c r="R109">
        <v>177283</v>
      </c>
      <c r="S109">
        <v>205405</v>
      </c>
      <c r="T109">
        <v>177403</v>
      </c>
      <c r="U109">
        <v>179765</v>
      </c>
      <c r="V109">
        <v>183621</v>
      </c>
      <c r="W109">
        <v>133674</v>
      </c>
      <c r="X109">
        <v>66599</v>
      </c>
      <c r="Y109">
        <v>37853</v>
      </c>
      <c r="Z109">
        <v>1421658</v>
      </c>
      <c r="AA109">
        <f t="shared" si="41"/>
        <v>1183532</v>
      </c>
      <c r="AB109">
        <f t="shared" si="42"/>
        <v>238126</v>
      </c>
      <c r="AC109" s="5">
        <f t="shared" si="46"/>
        <v>0</v>
      </c>
      <c r="AD109" s="5">
        <f t="shared" si="47"/>
        <v>0</v>
      </c>
      <c r="AE109" s="5">
        <f t="shared" si="48"/>
        <v>0</v>
      </c>
      <c r="AF109" s="5">
        <f t="shared" si="49"/>
        <v>0</v>
      </c>
      <c r="AG109" s="5">
        <f t="shared" si="50"/>
        <v>0</v>
      </c>
      <c r="AH109" s="5">
        <f t="shared" si="51"/>
        <v>0</v>
      </c>
      <c r="AI109" s="5">
        <f t="shared" si="52"/>
        <v>0</v>
      </c>
      <c r="AJ109" s="5">
        <f t="shared" si="53"/>
        <v>0</v>
      </c>
      <c r="AK109" s="5">
        <f t="shared" si="54"/>
        <v>1.1411582756497844E-3</v>
      </c>
      <c r="AL109" s="5">
        <f t="shared" si="55"/>
        <v>1.0091670409214593E-2</v>
      </c>
      <c r="AM109" s="5">
        <f t="shared" si="43"/>
        <v>3.2215905653821099E-4</v>
      </c>
      <c r="AN109" s="20">
        <f t="shared" si="44"/>
        <v>0</v>
      </c>
      <c r="AO109" s="20">
        <f t="shared" si="45"/>
        <v>1.9233515029858143E-3</v>
      </c>
    </row>
    <row r="110" spans="1:41" x14ac:dyDescent="0.25">
      <c r="A110" s="1" t="s">
        <v>128</v>
      </c>
      <c r="B110">
        <v>0</v>
      </c>
      <c r="C110">
        <v>0</v>
      </c>
      <c r="D110">
        <v>0</v>
      </c>
      <c r="E110">
        <v>0</v>
      </c>
      <c r="F110">
        <v>0</v>
      </c>
      <c r="G110">
        <v>0</v>
      </c>
      <c r="H110">
        <v>0</v>
      </c>
      <c r="I110">
        <v>0</v>
      </c>
      <c r="J110">
        <v>0</v>
      </c>
      <c r="K110">
        <v>10</v>
      </c>
      <c r="L110">
        <v>0</v>
      </c>
      <c r="M110">
        <v>10</v>
      </c>
      <c r="N110">
        <f t="shared" si="39"/>
        <v>0</v>
      </c>
      <c r="O110">
        <f t="shared" si="40"/>
        <v>10</v>
      </c>
      <c r="P110">
        <v>118308.21899999997</v>
      </c>
      <c r="Q110">
        <v>219654.72199999998</v>
      </c>
      <c r="R110">
        <v>226820.76600000003</v>
      </c>
      <c r="S110">
        <v>198791.48699999994</v>
      </c>
      <c r="T110">
        <v>190729.63400000005</v>
      </c>
      <c r="U110">
        <v>201623.93400000007</v>
      </c>
      <c r="V110">
        <v>158520.40900000004</v>
      </c>
      <c r="W110">
        <v>93117.267000000007</v>
      </c>
      <c r="X110">
        <v>57869.106000000014</v>
      </c>
      <c r="Y110">
        <v>23393.019999999997</v>
      </c>
      <c r="Z110">
        <v>1488444</v>
      </c>
      <c r="AA110">
        <f t="shared" si="41"/>
        <v>1314449.1710000001</v>
      </c>
      <c r="AB110">
        <f t="shared" si="42"/>
        <v>174379.39300000001</v>
      </c>
      <c r="AC110" s="5">
        <f t="shared" si="46"/>
        <v>0</v>
      </c>
      <c r="AD110" s="5">
        <f t="shared" si="47"/>
        <v>0</v>
      </c>
      <c r="AE110" s="5">
        <f t="shared" si="48"/>
        <v>0</v>
      </c>
      <c r="AF110" s="5">
        <f t="shared" si="49"/>
        <v>0</v>
      </c>
      <c r="AG110" s="5">
        <f t="shared" si="50"/>
        <v>0</v>
      </c>
      <c r="AH110" s="5">
        <f t="shared" si="51"/>
        <v>0</v>
      </c>
      <c r="AI110" s="5">
        <f t="shared" si="52"/>
        <v>0</v>
      </c>
      <c r="AJ110" s="5">
        <f t="shared" si="53"/>
        <v>0</v>
      </c>
      <c r="AK110" s="5">
        <f t="shared" si="54"/>
        <v>0</v>
      </c>
      <c r="AL110" s="5">
        <f t="shared" si="55"/>
        <v>4.2747794000090632E-4</v>
      </c>
      <c r="AM110" s="5">
        <f t="shared" si="43"/>
        <v>6.7184254160720857E-6</v>
      </c>
      <c r="AN110" s="20">
        <f t="shared" si="44"/>
        <v>0</v>
      </c>
      <c r="AO110" s="20">
        <f t="shared" si="45"/>
        <v>5.734622553709657E-5</v>
      </c>
    </row>
    <row r="111" spans="1:41" x14ac:dyDescent="0.25">
      <c r="A111" s="1" t="s">
        <v>129</v>
      </c>
      <c r="B111">
        <v>0</v>
      </c>
      <c r="C111">
        <v>0</v>
      </c>
      <c r="D111">
        <v>0</v>
      </c>
      <c r="E111">
        <v>0</v>
      </c>
      <c r="F111">
        <v>0</v>
      </c>
      <c r="G111">
        <v>0</v>
      </c>
      <c r="H111">
        <v>0</v>
      </c>
      <c r="I111">
        <v>0</v>
      </c>
      <c r="J111">
        <v>10</v>
      </c>
      <c r="K111">
        <v>68</v>
      </c>
      <c r="L111">
        <v>0</v>
      </c>
      <c r="M111">
        <v>78</v>
      </c>
      <c r="N111">
        <f t="shared" si="39"/>
        <v>0</v>
      </c>
      <c r="O111">
        <f t="shared" si="40"/>
        <v>78</v>
      </c>
      <c r="P111">
        <v>117531.72699999997</v>
      </c>
      <c r="Q111">
        <v>226985.93000000002</v>
      </c>
      <c r="R111">
        <v>221152.67499999999</v>
      </c>
      <c r="S111">
        <v>198668.28800000006</v>
      </c>
      <c r="T111">
        <v>189624.17400000003</v>
      </c>
      <c r="U111">
        <v>203261.524</v>
      </c>
      <c r="V111">
        <v>165030.50300000006</v>
      </c>
      <c r="W111">
        <v>97975.627000000037</v>
      </c>
      <c r="X111">
        <v>56860.578000000009</v>
      </c>
      <c r="Y111">
        <v>23060.665000000005</v>
      </c>
      <c r="Z111">
        <v>1500717</v>
      </c>
      <c r="AA111">
        <f t="shared" si="41"/>
        <v>1322254.821</v>
      </c>
      <c r="AB111">
        <f t="shared" si="42"/>
        <v>177896.87000000005</v>
      </c>
      <c r="AC111" s="5">
        <f t="shared" si="46"/>
        <v>0</v>
      </c>
      <c r="AD111" s="5">
        <f t="shared" si="47"/>
        <v>0</v>
      </c>
      <c r="AE111" s="5">
        <f t="shared" si="48"/>
        <v>0</v>
      </c>
      <c r="AF111" s="5">
        <f t="shared" si="49"/>
        <v>0</v>
      </c>
      <c r="AG111" s="5">
        <f t="shared" si="50"/>
        <v>0</v>
      </c>
      <c r="AH111" s="5">
        <f t="shared" si="51"/>
        <v>0</v>
      </c>
      <c r="AI111" s="5">
        <f t="shared" si="52"/>
        <v>0</v>
      </c>
      <c r="AJ111" s="5">
        <f t="shared" si="53"/>
        <v>0</v>
      </c>
      <c r="AK111" s="5">
        <f t="shared" si="54"/>
        <v>1.7586877150633254E-4</v>
      </c>
      <c r="AL111" s="5">
        <f t="shared" si="55"/>
        <v>2.9487441060351031E-3</v>
      </c>
      <c r="AM111" s="5">
        <f t="shared" si="43"/>
        <v>5.1975155875491513E-5</v>
      </c>
      <c r="AN111" s="20">
        <f t="shared" si="44"/>
        <v>0</v>
      </c>
      <c r="AO111" s="20">
        <f t="shared" si="45"/>
        <v>4.3845628087779161E-4</v>
      </c>
    </row>
    <row r="112" spans="1:41" x14ac:dyDescent="0.25">
      <c r="A112" s="1" t="s">
        <v>130</v>
      </c>
      <c r="B112">
        <v>0</v>
      </c>
      <c r="C112">
        <v>0</v>
      </c>
      <c r="D112">
        <v>0</v>
      </c>
      <c r="E112">
        <v>0</v>
      </c>
      <c r="F112">
        <v>0</v>
      </c>
      <c r="G112">
        <v>0</v>
      </c>
      <c r="H112">
        <v>0</v>
      </c>
      <c r="I112">
        <v>0</v>
      </c>
      <c r="J112">
        <v>0</v>
      </c>
      <c r="K112">
        <v>61</v>
      </c>
      <c r="L112">
        <v>0</v>
      </c>
      <c r="M112">
        <v>61</v>
      </c>
      <c r="N112">
        <f t="shared" si="39"/>
        <v>0</v>
      </c>
      <c r="O112">
        <f t="shared" si="40"/>
        <v>61</v>
      </c>
      <c r="P112">
        <v>118195.25499999998</v>
      </c>
      <c r="Q112">
        <v>230983.96400000001</v>
      </c>
      <c r="R112">
        <v>222542.09299999999</v>
      </c>
      <c r="S112">
        <v>203342.02600000007</v>
      </c>
      <c r="T112">
        <v>190115.88499999995</v>
      </c>
      <c r="U112">
        <v>204605.45599999998</v>
      </c>
      <c r="V112">
        <v>172728.52600000004</v>
      </c>
      <c r="W112">
        <v>103768.05099999999</v>
      </c>
      <c r="X112">
        <v>59070.706000000013</v>
      </c>
      <c r="Y112">
        <v>23949.446</v>
      </c>
      <c r="Z112">
        <v>1529400</v>
      </c>
      <c r="AA112">
        <f t="shared" si="41"/>
        <v>1342513.2050000001</v>
      </c>
      <c r="AB112">
        <f t="shared" si="42"/>
        <v>186788.20300000001</v>
      </c>
      <c r="AC112" s="5">
        <f t="shared" si="46"/>
        <v>0</v>
      </c>
      <c r="AD112" s="5">
        <f t="shared" si="47"/>
        <v>0</v>
      </c>
      <c r="AE112" s="5">
        <f t="shared" si="48"/>
        <v>0</v>
      </c>
      <c r="AF112" s="5">
        <f t="shared" si="49"/>
        <v>0</v>
      </c>
      <c r="AG112" s="5">
        <f t="shared" si="50"/>
        <v>0</v>
      </c>
      <c r="AH112" s="5">
        <f t="shared" si="51"/>
        <v>0</v>
      </c>
      <c r="AI112" s="5">
        <f t="shared" si="52"/>
        <v>0</v>
      </c>
      <c r="AJ112" s="5">
        <f t="shared" si="53"/>
        <v>0</v>
      </c>
      <c r="AK112" s="5">
        <f t="shared" si="54"/>
        <v>0</v>
      </c>
      <c r="AL112" s="5">
        <f t="shared" si="55"/>
        <v>2.5470317768519573E-3</v>
      </c>
      <c r="AM112" s="5">
        <f t="shared" si="43"/>
        <v>3.9884922191709165E-5</v>
      </c>
      <c r="AN112" s="20">
        <f t="shared" si="44"/>
        <v>0</v>
      </c>
      <c r="AO112" s="20">
        <f t="shared" si="45"/>
        <v>3.2657308663117232E-4</v>
      </c>
    </row>
    <row r="113" spans="1:41" x14ac:dyDescent="0.25">
      <c r="A113" s="1" t="s">
        <v>131</v>
      </c>
      <c r="B113">
        <v>0</v>
      </c>
      <c r="C113">
        <v>0</v>
      </c>
      <c r="D113">
        <v>0</v>
      </c>
      <c r="E113">
        <v>0</v>
      </c>
      <c r="F113">
        <v>0</v>
      </c>
      <c r="G113">
        <v>0</v>
      </c>
      <c r="H113">
        <v>0</v>
      </c>
      <c r="I113">
        <v>0</v>
      </c>
      <c r="J113">
        <v>0</v>
      </c>
      <c r="K113">
        <v>46</v>
      </c>
      <c r="L113">
        <v>0</v>
      </c>
      <c r="M113">
        <v>46</v>
      </c>
      <c r="N113">
        <f t="shared" si="39"/>
        <v>0</v>
      </c>
      <c r="O113">
        <f t="shared" si="40"/>
        <v>46</v>
      </c>
      <c r="P113">
        <v>117963.488</v>
      </c>
      <c r="Q113">
        <v>232694.77499999999</v>
      </c>
      <c r="R113">
        <v>223084.11000000002</v>
      </c>
      <c r="S113">
        <v>205227.49300000005</v>
      </c>
      <c r="T113">
        <v>188570.155</v>
      </c>
      <c r="U113">
        <v>202336.63400000005</v>
      </c>
      <c r="V113">
        <v>176453.93299999999</v>
      </c>
      <c r="W113">
        <v>108055.36599999998</v>
      </c>
      <c r="X113">
        <v>59283.276999999987</v>
      </c>
      <c r="Y113">
        <v>23963.852000000003</v>
      </c>
      <c r="Z113">
        <v>1536407</v>
      </c>
      <c r="AA113">
        <f t="shared" si="41"/>
        <v>1346330.588</v>
      </c>
      <c r="AB113">
        <f t="shared" si="42"/>
        <v>191302.495</v>
      </c>
      <c r="AC113" s="5">
        <f t="shared" si="46"/>
        <v>0</v>
      </c>
      <c r="AD113" s="5">
        <f t="shared" si="47"/>
        <v>0</v>
      </c>
      <c r="AE113" s="5">
        <f t="shared" si="48"/>
        <v>0</v>
      </c>
      <c r="AF113" s="5">
        <f t="shared" si="49"/>
        <v>0</v>
      </c>
      <c r="AG113" s="5">
        <f t="shared" si="50"/>
        <v>0</v>
      </c>
      <c r="AH113" s="5">
        <f t="shared" si="51"/>
        <v>0</v>
      </c>
      <c r="AI113" s="5">
        <f t="shared" si="52"/>
        <v>0</v>
      </c>
      <c r="AJ113" s="5">
        <f t="shared" si="53"/>
        <v>0</v>
      </c>
      <c r="AK113" s="5">
        <f t="shared" si="54"/>
        <v>0</v>
      </c>
      <c r="AL113" s="5">
        <f t="shared" si="55"/>
        <v>1.919557840701069E-3</v>
      </c>
      <c r="AM113" s="5">
        <f t="shared" si="43"/>
        <v>2.9939983350765781E-5</v>
      </c>
      <c r="AN113" s="20">
        <f t="shared" si="44"/>
        <v>0</v>
      </c>
      <c r="AO113" s="20">
        <f t="shared" si="45"/>
        <v>2.4045687433402267E-4</v>
      </c>
    </row>
    <row r="114" spans="1:41" x14ac:dyDescent="0.25">
      <c r="A114" s="1" t="s">
        <v>132</v>
      </c>
      <c r="B114">
        <v>0</v>
      </c>
      <c r="C114">
        <v>0</v>
      </c>
      <c r="D114">
        <v>0</v>
      </c>
      <c r="E114">
        <v>0</v>
      </c>
      <c r="F114">
        <v>0</v>
      </c>
      <c r="G114">
        <v>0</v>
      </c>
      <c r="H114">
        <v>0</v>
      </c>
      <c r="I114">
        <v>0</v>
      </c>
      <c r="J114">
        <v>12</v>
      </c>
      <c r="K114">
        <v>94</v>
      </c>
      <c r="L114">
        <v>0</v>
      </c>
      <c r="M114">
        <v>106</v>
      </c>
      <c r="N114">
        <f t="shared" si="39"/>
        <v>0</v>
      </c>
      <c r="O114">
        <f t="shared" si="40"/>
        <v>106</v>
      </c>
      <c r="P114">
        <v>117186.89000000001</v>
      </c>
      <c r="Q114">
        <v>237208.435</v>
      </c>
      <c r="R114">
        <v>222510.21500000005</v>
      </c>
      <c r="S114">
        <v>208266.16099999999</v>
      </c>
      <c r="T114">
        <v>191229.17700000003</v>
      </c>
      <c r="U114">
        <v>200453.41300000006</v>
      </c>
      <c r="V114">
        <v>181315.43100000001</v>
      </c>
      <c r="W114">
        <v>112203.31700000005</v>
      </c>
      <c r="X114">
        <v>59270.093000000015</v>
      </c>
      <c r="Y114">
        <v>24265.836000000007</v>
      </c>
      <c r="Z114">
        <v>1553580</v>
      </c>
      <c r="AA114">
        <f t="shared" si="41"/>
        <v>1358169.7220000003</v>
      </c>
      <c r="AB114">
        <f t="shared" si="42"/>
        <v>195739.24600000007</v>
      </c>
      <c r="AC114" s="5">
        <f t="shared" si="46"/>
        <v>0</v>
      </c>
      <c r="AD114" s="5">
        <f t="shared" si="47"/>
        <v>0</v>
      </c>
      <c r="AE114" s="5">
        <f t="shared" si="48"/>
        <v>0</v>
      </c>
      <c r="AF114" s="5">
        <f t="shared" si="49"/>
        <v>0</v>
      </c>
      <c r="AG114" s="5">
        <f t="shared" si="50"/>
        <v>0</v>
      </c>
      <c r="AH114" s="5">
        <f t="shared" si="51"/>
        <v>0</v>
      </c>
      <c r="AI114" s="5">
        <f t="shared" si="52"/>
        <v>0</v>
      </c>
      <c r="AJ114" s="5">
        <f t="shared" si="53"/>
        <v>0</v>
      </c>
      <c r="AK114" s="5">
        <f t="shared" si="54"/>
        <v>2.0246298584346742E-4</v>
      </c>
      <c r="AL114" s="5">
        <f t="shared" si="55"/>
        <v>3.8737589753759143E-3</v>
      </c>
      <c r="AM114" s="5">
        <f t="shared" si="43"/>
        <v>6.8229508618803026E-5</v>
      </c>
      <c r="AN114" s="20">
        <f t="shared" si="44"/>
        <v>0</v>
      </c>
      <c r="AO114" s="20">
        <f t="shared" si="45"/>
        <v>5.4153677489898961E-4</v>
      </c>
    </row>
    <row r="115" spans="1:41" x14ac:dyDescent="0.25">
      <c r="A115" s="1" t="s">
        <v>133</v>
      </c>
      <c r="B115">
        <v>0</v>
      </c>
      <c r="C115">
        <v>0</v>
      </c>
      <c r="D115">
        <v>0</v>
      </c>
      <c r="E115">
        <v>0</v>
      </c>
      <c r="F115">
        <v>0</v>
      </c>
      <c r="G115">
        <v>0</v>
      </c>
      <c r="H115">
        <v>0</v>
      </c>
      <c r="I115">
        <v>0</v>
      </c>
      <c r="J115">
        <v>0</v>
      </c>
      <c r="K115">
        <v>56</v>
      </c>
      <c r="L115">
        <v>0</v>
      </c>
      <c r="M115">
        <v>56</v>
      </c>
      <c r="N115">
        <f t="shared" si="39"/>
        <v>0</v>
      </c>
      <c r="O115">
        <f t="shared" si="40"/>
        <v>56</v>
      </c>
      <c r="P115">
        <v>105305.61700000001</v>
      </c>
      <c r="Q115">
        <v>220453.24700000003</v>
      </c>
      <c r="R115">
        <v>199613.28599999996</v>
      </c>
      <c r="S115">
        <v>195363.09799999994</v>
      </c>
      <c r="T115">
        <v>180904.51199999996</v>
      </c>
      <c r="U115">
        <v>184813.79800000001</v>
      </c>
      <c r="V115">
        <v>171175.413</v>
      </c>
      <c r="W115">
        <v>109409.83100000001</v>
      </c>
      <c r="X115">
        <v>57199.572000000007</v>
      </c>
      <c r="Y115">
        <v>22841.778000000006</v>
      </c>
      <c r="Z115">
        <v>1447565</v>
      </c>
      <c r="AA115">
        <f t="shared" si="41"/>
        <v>1257628.9709999999</v>
      </c>
      <c r="AB115">
        <f t="shared" si="42"/>
        <v>189451.18100000004</v>
      </c>
      <c r="AC115" s="5">
        <f t="shared" si="46"/>
        <v>0</v>
      </c>
      <c r="AD115" s="5">
        <f t="shared" si="47"/>
        <v>0</v>
      </c>
      <c r="AE115" s="5">
        <f t="shared" si="48"/>
        <v>0</v>
      </c>
      <c r="AF115" s="5">
        <f t="shared" si="49"/>
        <v>0</v>
      </c>
      <c r="AG115" s="5">
        <f t="shared" si="50"/>
        <v>0</v>
      </c>
      <c r="AH115" s="5">
        <f t="shared" si="51"/>
        <v>0</v>
      </c>
      <c r="AI115" s="5">
        <f t="shared" si="52"/>
        <v>0</v>
      </c>
      <c r="AJ115" s="5">
        <f t="shared" si="53"/>
        <v>0</v>
      </c>
      <c r="AK115" s="5">
        <f t="shared" si="54"/>
        <v>0</v>
      </c>
      <c r="AL115" s="5">
        <f t="shared" si="55"/>
        <v>2.451648028450324E-3</v>
      </c>
      <c r="AM115" s="5">
        <f t="shared" si="43"/>
        <v>3.8685654875601439E-5</v>
      </c>
      <c r="AN115" s="20">
        <f t="shared" si="44"/>
        <v>0</v>
      </c>
      <c r="AO115" s="20">
        <f t="shared" si="45"/>
        <v>2.9559066195528224E-4</v>
      </c>
    </row>
    <row r="116" spans="1:41" x14ac:dyDescent="0.25">
      <c r="A116" s="1" t="s">
        <v>134</v>
      </c>
      <c r="B116">
        <v>0</v>
      </c>
      <c r="C116">
        <v>0</v>
      </c>
      <c r="D116">
        <v>0</v>
      </c>
      <c r="E116">
        <v>0</v>
      </c>
      <c r="F116">
        <v>0</v>
      </c>
      <c r="G116">
        <v>0</v>
      </c>
      <c r="H116">
        <v>0</v>
      </c>
      <c r="I116">
        <v>0</v>
      </c>
      <c r="J116">
        <v>13</v>
      </c>
      <c r="K116">
        <v>69</v>
      </c>
      <c r="L116">
        <v>0</v>
      </c>
      <c r="M116">
        <v>82</v>
      </c>
      <c r="N116">
        <f t="shared" si="39"/>
        <v>0</v>
      </c>
      <c r="O116">
        <f t="shared" si="40"/>
        <v>82</v>
      </c>
      <c r="P116">
        <v>106045.37800000006</v>
      </c>
      <c r="Q116">
        <v>223634.647</v>
      </c>
      <c r="R116">
        <v>210738.19999999995</v>
      </c>
      <c r="S116">
        <v>199795.44199999998</v>
      </c>
      <c r="T116">
        <v>185526.41000000003</v>
      </c>
      <c r="U116">
        <v>186597.00000000006</v>
      </c>
      <c r="V116">
        <v>175739.3249999999</v>
      </c>
      <c r="W116">
        <v>115193.95200000003</v>
      </c>
      <c r="X116">
        <v>57896.127999999997</v>
      </c>
      <c r="Y116">
        <v>22252.799000000003</v>
      </c>
      <c r="Z116">
        <v>1484099</v>
      </c>
      <c r="AA116">
        <f t="shared" si="41"/>
        <v>1288076.402</v>
      </c>
      <c r="AB116">
        <f t="shared" si="42"/>
        <v>195342.87900000002</v>
      </c>
      <c r="AC116" s="5">
        <f t="shared" si="46"/>
        <v>0</v>
      </c>
      <c r="AD116" s="5">
        <f t="shared" si="47"/>
        <v>0</v>
      </c>
      <c r="AE116" s="5">
        <f t="shared" si="48"/>
        <v>0</v>
      </c>
      <c r="AF116" s="5">
        <f t="shared" si="49"/>
        <v>0</v>
      </c>
      <c r="AG116" s="5">
        <f t="shared" si="50"/>
        <v>0</v>
      </c>
      <c r="AH116" s="5">
        <f t="shared" si="51"/>
        <v>0</v>
      </c>
      <c r="AI116" s="5">
        <f t="shared" si="52"/>
        <v>0</v>
      </c>
      <c r="AJ116" s="5">
        <f t="shared" si="53"/>
        <v>0</v>
      </c>
      <c r="AK116" s="5">
        <f t="shared" si="54"/>
        <v>2.2454005905196285E-4</v>
      </c>
      <c r="AL116" s="5">
        <f t="shared" si="55"/>
        <v>3.1007335301954596E-3</v>
      </c>
      <c r="AM116" s="5">
        <f t="shared" si="43"/>
        <v>5.5252378715975144E-5</v>
      </c>
      <c r="AN116" s="20">
        <f t="shared" si="44"/>
        <v>0</v>
      </c>
      <c r="AO116" s="20">
        <f t="shared" si="45"/>
        <v>4.1977470804041952E-4</v>
      </c>
    </row>
    <row r="117" spans="1:41" x14ac:dyDescent="0.25">
      <c r="A117" s="1" t="s">
        <v>135</v>
      </c>
      <c r="B117">
        <v>0</v>
      </c>
      <c r="C117">
        <v>0</v>
      </c>
      <c r="D117">
        <v>0</v>
      </c>
      <c r="E117">
        <v>0</v>
      </c>
      <c r="F117">
        <v>0</v>
      </c>
      <c r="G117">
        <v>0</v>
      </c>
      <c r="H117">
        <v>0</v>
      </c>
      <c r="I117">
        <v>0</v>
      </c>
      <c r="J117">
        <v>0</v>
      </c>
      <c r="K117">
        <v>42</v>
      </c>
      <c r="L117">
        <v>0</v>
      </c>
      <c r="M117">
        <v>42</v>
      </c>
      <c r="N117">
        <f t="shared" si="39"/>
        <v>0</v>
      </c>
      <c r="O117">
        <f t="shared" si="40"/>
        <v>42</v>
      </c>
      <c r="P117">
        <v>104928.70999999999</v>
      </c>
      <c r="Q117">
        <v>226209.63500000004</v>
      </c>
      <c r="R117">
        <v>210922.47400000002</v>
      </c>
      <c r="S117">
        <v>198792.23299999998</v>
      </c>
      <c r="T117">
        <v>185114.62699999998</v>
      </c>
      <c r="U117">
        <v>181877.149</v>
      </c>
      <c r="V117">
        <v>180223.47800000003</v>
      </c>
      <c r="W117">
        <v>124425.43800000004</v>
      </c>
      <c r="X117">
        <v>60701.626999999986</v>
      </c>
      <c r="Y117">
        <v>24139.109</v>
      </c>
      <c r="Z117">
        <v>1498415</v>
      </c>
      <c r="AA117">
        <f t="shared" si="41"/>
        <v>1288068.3060000001</v>
      </c>
      <c r="AB117">
        <f t="shared" si="42"/>
        <v>209266.17400000003</v>
      </c>
      <c r="AC117" s="5">
        <f t="shared" si="46"/>
        <v>0</v>
      </c>
      <c r="AD117" s="5">
        <f t="shared" si="47"/>
        <v>0</v>
      </c>
      <c r="AE117" s="5">
        <f t="shared" si="48"/>
        <v>0</v>
      </c>
      <c r="AF117" s="5">
        <f t="shared" si="49"/>
        <v>0</v>
      </c>
      <c r="AG117" s="5">
        <f t="shared" si="50"/>
        <v>0</v>
      </c>
      <c r="AH117" s="5">
        <f t="shared" si="51"/>
        <v>0</v>
      </c>
      <c r="AI117" s="5">
        <f t="shared" si="52"/>
        <v>0</v>
      </c>
      <c r="AJ117" s="5">
        <f t="shared" si="53"/>
        <v>0</v>
      </c>
      <c r="AK117" s="5">
        <f t="shared" si="54"/>
        <v>0</v>
      </c>
      <c r="AL117" s="5">
        <f t="shared" si="55"/>
        <v>1.7399150896580317E-3</v>
      </c>
      <c r="AM117" s="5">
        <f t="shared" si="43"/>
        <v>2.8029617962980882E-5</v>
      </c>
      <c r="AN117" s="20">
        <f t="shared" si="44"/>
        <v>0</v>
      </c>
      <c r="AO117" s="20">
        <f t="shared" si="45"/>
        <v>2.0070133264824726E-4</v>
      </c>
    </row>
    <row r="118" spans="1:41" x14ac:dyDescent="0.25">
      <c r="A118" s="1" t="s">
        <v>136</v>
      </c>
      <c r="B118">
        <v>0</v>
      </c>
      <c r="C118">
        <v>0</v>
      </c>
      <c r="D118">
        <v>0</v>
      </c>
      <c r="E118">
        <v>0</v>
      </c>
      <c r="F118">
        <v>0</v>
      </c>
      <c r="G118">
        <v>0</v>
      </c>
      <c r="H118">
        <v>0</v>
      </c>
      <c r="I118">
        <v>0</v>
      </c>
      <c r="J118">
        <v>26</v>
      </c>
      <c r="K118">
        <v>79</v>
      </c>
      <c r="L118">
        <v>0</v>
      </c>
      <c r="M118">
        <v>105</v>
      </c>
      <c r="N118">
        <f t="shared" si="39"/>
        <v>0</v>
      </c>
      <c r="O118">
        <f t="shared" si="40"/>
        <v>105</v>
      </c>
      <c r="P118">
        <v>100125</v>
      </c>
      <c r="Q118">
        <v>219883</v>
      </c>
      <c r="R118">
        <v>202076</v>
      </c>
      <c r="S118">
        <v>197089</v>
      </c>
      <c r="T118">
        <v>185100</v>
      </c>
      <c r="U118">
        <v>180146</v>
      </c>
      <c r="V118">
        <v>179283</v>
      </c>
      <c r="W118">
        <v>128357</v>
      </c>
      <c r="X118">
        <v>61454</v>
      </c>
      <c r="Y118">
        <v>23893</v>
      </c>
      <c r="Z118">
        <v>1477406</v>
      </c>
      <c r="AA118">
        <f t="shared" si="41"/>
        <v>1263702</v>
      </c>
      <c r="AB118">
        <f t="shared" si="42"/>
        <v>213704</v>
      </c>
      <c r="AC118" s="5">
        <f t="shared" si="46"/>
        <v>0</v>
      </c>
      <c r="AD118" s="5">
        <f t="shared" si="47"/>
        <v>0</v>
      </c>
      <c r="AE118" s="5">
        <f t="shared" si="48"/>
        <v>0</v>
      </c>
      <c r="AF118" s="5">
        <f t="shared" si="49"/>
        <v>0</v>
      </c>
      <c r="AG118" s="5">
        <f t="shared" si="50"/>
        <v>0</v>
      </c>
      <c r="AH118" s="5">
        <f t="shared" si="51"/>
        <v>0</v>
      </c>
      <c r="AI118" s="5">
        <f t="shared" si="52"/>
        <v>0</v>
      </c>
      <c r="AJ118" s="5">
        <f t="shared" si="53"/>
        <v>0</v>
      </c>
      <c r="AK118" s="5">
        <f t="shared" si="54"/>
        <v>4.2308067823087185E-4</v>
      </c>
      <c r="AL118" s="5">
        <f t="shared" si="55"/>
        <v>3.3064077344829028E-3</v>
      </c>
      <c r="AM118" s="5">
        <f t="shared" si="43"/>
        <v>7.1070511423400207E-5</v>
      </c>
      <c r="AN118" s="20">
        <f t="shared" si="44"/>
        <v>0</v>
      </c>
      <c r="AO118" s="20">
        <f t="shared" si="45"/>
        <v>4.9133380750945236E-4</v>
      </c>
    </row>
    <row r="119" spans="1:41" x14ac:dyDescent="0.25">
      <c r="A119" s="1" t="s">
        <v>137</v>
      </c>
      <c r="B119">
        <v>0</v>
      </c>
      <c r="C119">
        <v>0</v>
      </c>
      <c r="D119">
        <v>0</v>
      </c>
      <c r="E119">
        <v>22</v>
      </c>
      <c r="F119">
        <v>67</v>
      </c>
      <c r="G119">
        <v>0</v>
      </c>
      <c r="H119">
        <v>173</v>
      </c>
      <c r="I119">
        <v>263</v>
      </c>
      <c r="J119">
        <v>589</v>
      </c>
      <c r="K119">
        <v>1154</v>
      </c>
      <c r="L119">
        <v>0</v>
      </c>
      <c r="M119">
        <v>2268</v>
      </c>
      <c r="N119">
        <f t="shared" si="39"/>
        <v>262</v>
      </c>
      <c r="O119">
        <f t="shared" si="40"/>
        <v>2006</v>
      </c>
      <c r="P119">
        <v>892111.46400000039</v>
      </c>
      <c r="Q119">
        <v>1754655.1490000009</v>
      </c>
      <c r="R119">
        <v>1830364.514</v>
      </c>
      <c r="S119">
        <v>1758476.6700000009</v>
      </c>
      <c r="T119">
        <v>1816055.436</v>
      </c>
      <c r="U119">
        <v>1851699.4279999991</v>
      </c>
      <c r="V119">
        <v>1329711.6629999999</v>
      </c>
      <c r="W119">
        <v>796071.00700000033</v>
      </c>
      <c r="X119">
        <v>534055.47799999989</v>
      </c>
      <c r="Y119">
        <v>221032.01100000003</v>
      </c>
      <c r="Z119">
        <v>12785043</v>
      </c>
      <c r="AA119">
        <f t="shared" si="41"/>
        <v>11233074.324000001</v>
      </c>
      <c r="AB119">
        <f t="shared" si="42"/>
        <v>1551158.4960000003</v>
      </c>
      <c r="AC119" s="5">
        <f t="shared" si="46"/>
        <v>0</v>
      </c>
      <c r="AD119" s="5">
        <f t="shared" si="47"/>
        <v>0</v>
      </c>
      <c r="AE119" s="5">
        <f t="shared" si="48"/>
        <v>0</v>
      </c>
      <c r="AF119" s="5">
        <f t="shared" si="49"/>
        <v>1.2510828477468507E-5</v>
      </c>
      <c r="AG119" s="5">
        <f t="shared" si="50"/>
        <v>3.6893146911623241E-5</v>
      </c>
      <c r="AH119" s="5">
        <f t="shared" si="51"/>
        <v>0</v>
      </c>
      <c r="AI119" s="5">
        <f t="shared" si="52"/>
        <v>1.3010339370092447E-4</v>
      </c>
      <c r="AJ119" s="5">
        <f t="shared" si="53"/>
        <v>3.3037253924259535E-4</v>
      </c>
      <c r="AK119" s="5">
        <f t="shared" si="54"/>
        <v>1.1028816747761178E-3</v>
      </c>
      <c r="AL119" s="5">
        <f t="shared" si="55"/>
        <v>5.2209632205717019E-3</v>
      </c>
      <c r="AM119" s="5">
        <f t="shared" si="43"/>
        <v>1.7739478858225192E-4</v>
      </c>
      <c r="AN119" s="20">
        <f t="shared" si="44"/>
        <v>2.3323979922417539E-5</v>
      </c>
      <c r="AO119" s="20">
        <f t="shared" si="45"/>
        <v>1.2932269688577327E-3</v>
      </c>
    </row>
    <row r="120" spans="1:41" x14ac:dyDescent="0.25">
      <c r="A120" s="1" t="s">
        <v>138</v>
      </c>
      <c r="B120">
        <v>0</v>
      </c>
      <c r="C120">
        <v>0</v>
      </c>
      <c r="D120">
        <v>0</v>
      </c>
      <c r="E120">
        <v>0</v>
      </c>
      <c r="F120">
        <v>20</v>
      </c>
      <c r="G120">
        <v>0</v>
      </c>
      <c r="H120">
        <v>148</v>
      </c>
      <c r="I120">
        <v>247</v>
      </c>
      <c r="J120">
        <v>597</v>
      </c>
      <c r="K120">
        <v>1068</v>
      </c>
      <c r="L120">
        <v>0</v>
      </c>
      <c r="M120">
        <v>2080</v>
      </c>
      <c r="N120">
        <f t="shared" si="39"/>
        <v>168</v>
      </c>
      <c r="O120">
        <f t="shared" si="40"/>
        <v>1912</v>
      </c>
      <c r="P120">
        <v>844052.18200000003</v>
      </c>
      <c r="Q120">
        <v>1740059.4860000007</v>
      </c>
      <c r="R120">
        <v>1802677.9820000001</v>
      </c>
      <c r="S120">
        <v>1752223.878</v>
      </c>
      <c r="T120">
        <v>1774117.5290000001</v>
      </c>
      <c r="U120">
        <v>1848952.3939999999</v>
      </c>
      <c r="V120">
        <v>1384642.5249999999</v>
      </c>
      <c r="W120">
        <v>807321.60000000033</v>
      </c>
      <c r="X120">
        <v>524032.36900000006</v>
      </c>
      <c r="Y120">
        <v>224866.4599999999</v>
      </c>
      <c r="Z120">
        <v>12699765</v>
      </c>
      <c r="AA120">
        <f t="shared" si="41"/>
        <v>11146725.976000002</v>
      </c>
      <c r="AB120">
        <f t="shared" si="42"/>
        <v>1556220.4290000005</v>
      </c>
      <c r="AC120" s="5">
        <f t="shared" si="46"/>
        <v>0</v>
      </c>
      <c r="AD120" s="5">
        <f t="shared" si="47"/>
        <v>0</v>
      </c>
      <c r="AE120" s="5">
        <f t="shared" si="48"/>
        <v>0</v>
      </c>
      <c r="AF120" s="5">
        <f t="shared" si="49"/>
        <v>0</v>
      </c>
      <c r="AG120" s="5">
        <f t="shared" si="50"/>
        <v>1.1273210299248444E-5</v>
      </c>
      <c r="AH120" s="5">
        <f t="shared" si="51"/>
        <v>0</v>
      </c>
      <c r="AI120" s="5">
        <f t="shared" si="52"/>
        <v>1.0688679375927733E-4</v>
      </c>
      <c r="AJ120" s="5">
        <f t="shared" si="53"/>
        <v>3.0594994609335353E-4</v>
      </c>
      <c r="AK120" s="5">
        <f t="shared" si="54"/>
        <v>1.1392426027789896E-3</v>
      </c>
      <c r="AL120" s="5">
        <f t="shared" si="55"/>
        <v>4.7494855391061897E-3</v>
      </c>
      <c r="AM120" s="5">
        <f t="shared" si="43"/>
        <v>1.6378255818119469E-4</v>
      </c>
      <c r="AN120" s="20">
        <f t="shared" si="44"/>
        <v>1.5071690141277406E-5</v>
      </c>
      <c r="AO120" s="20">
        <f t="shared" si="45"/>
        <v>1.2286177230230919E-3</v>
      </c>
    </row>
    <row r="121" spans="1:41" x14ac:dyDescent="0.25">
      <c r="A121" s="1" t="s">
        <v>139</v>
      </c>
      <c r="B121">
        <v>0</v>
      </c>
      <c r="C121">
        <v>0</v>
      </c>
      <c r="D121">
        <v>0</v>
      </c>
      <c r="E121">
        <v>0</v>
      </c>
      <c r="F121">
        <v>41</v>
      </c>
      <c r="G121">
        <v>0</v>
      </c>
      <c r="H121">
        <v>201</v>
      </c>
      <c r="I121">
        <v>256</v>
      </c>
      <c r="J121">
        <v>625</v>
      </c>
      <c r="K121">
        <v>1168</v>
      </c>
      <c r="L121">
        <v>0</v>
      </c>
      <c r="M121">
        <v>2291</v>
      </c>
      <c r="N121">
        <f t="shared" si="39"/>
        <v>242</v>
      </c>
      <c r="O121">
        <f t="shared" si="40"/>
        <v>2049</v>
      </c>
      <c r="P121">
        <v>826826.70300000021</v>
      </c>
      <c r="Q121">
        <v>1716811.7340000004</v>
      </c>
      <c r="R121">
        <v>1778455.6140000005</v>
      </c>
      <c r="S121">
        <v>1742987.8100000003</v>
      </c>
      <c r="T121">
        <v>1728847.8560000001</v>
      </c>
      <c r="U121">
        <v>1829258.47</v>
      </c>
      <c r="V121">
        <v>1407394.169</v>
      </c>
      <c r="W121">
        <v>817205.45299999975</v>
      </c>
      <c r="X121">
        <v>517529.01899999991</v>
      </c>
      <c r="Y121">
        <v>224885.51399999997</v>
      </c>
      <c r="Z121">
        <v>12597962</v>
      </c>
      <c r="AA121">
        <f t="shared" si="41"/>
        <v>11030582.356000002</v>
      </c>
      <c r="AB121">
        <f t="shared" si="42"/>
        <v>1559619.9859999996</v>
      </c>
      <c r="AC121" s="5">
        <f t="shared" si="46"/>
        <v>0</v>
      </c>
      <c r="AD121" s="5">
        <f t="shared" si="47"/>
        <v>0</v>
      </c>
      <c r="AE121" s="5">
        <f t="shared" si="48"/>
        <v>0</v>
      </c>
      <c r="AF121" s="5">
        <f t="shared" si="49"/>
        <v>0</v>
      </c>
      <c r="AG121" s="5">
        <f t="shared" si="50"/>
        <v>2.3715215805548591E-5</v>
      </c>
      <c r="AH121" s="5">
        <f t="shared" si="51"/>
        <v>0</v>
      </c>
      <c r="AI121" s="5">
        <f t="shared" si="52"/>
        <v>1.4281713284546087E-4</v>
      </c>
      <c r="AJ121" s="5">
        <f t="shared" si="53"/>
        <v>3.1326271632208511E-4</v>
      </c>
      <c r="AK121" s="5">
        <f t="shared" si="54"/>
        <v>1.2076617485289266E-3</v>
      </c>
      <c r="AL121" s="5">
        <f t="shared" si="55"/>
        <v>5.1937538315607124E-3</v>
      </c>
      <c r="AM121" s="5">
        <f t="shared" si="43"/>
        <v>1.8185481111944931E-4</v>
      </c>
      <c r="AN121" s="20">
        <f t="shared" si="44"/>
        <v>2.1939004867532302E-5</v>
      </c>
      <c r="AO121" s="20">
        <f t="shared" si="45"/>
        <v>1.3137815739686222E-3</v>
      </c>
    </row>
    <row r="122" spans="1:41" x14ac:dyDescent="0.25">
      <c r="A122" s="1" t="s">
        <v>140</v>
      </c>
      <c r="B122">
        <v>0</v>
      </c>
      <c r="C122">
        <v>0</v>
      </c>
      <c r="D122">
        <v>0</v>
      </c>
      <c r="E122">
        <v>0</v>
      </c>
      <c r="F122">
        <v>33</v>
      </c>
      <c r="G122">
        <v>0</v>
      </c>
      <c r="H122">
        <v>185</v>
      </c>
      <c r="I122">
        <v>292</v>
      </c>
      <c r="J122">
        <v>559</v>
      </c>
      <c r="K122">
        <v>1132</v>
      </c>
      <c r="L122">
        <v>0</v>
      </c>
      <c r="M122">
        <v>2201</v>
      </c>
      <c r="N122">
        <f t="shared" si="39"/>
        <v>218</v>
      </c>
      <c r="O122">
        <f t="shared" si="40"/>
        <v>1983</v>
      </c>
      <c r="P122">
        <v>826641.96000000031</v>
      </c>
      <c r="Q122">
        <v>1714163.3160000001</v>
      </c>
      <c r="R122">
        <v>1784606.7199999997</v>
      </c>
      <c r="S122">
        <v>1761955.9519999989</v>
      </c>
      <c r="T122">
        <v>1715035.9189999991</v>
      </c>
      <c r="U122">
        <v>1834098.66</v>
      </c>
      <c r="V122">
        <v>1460640.2519999999</v>
      </c>
      <c r="W122">
        <v>846993.18</v>
      </c>
      <c r="X122">
        <v>522505.18700000015</v>
      </c>
      <c r="Y122">
        <v>232126.89200000005</v>
      </c>
      <c r="Z122">
        <v>12694550</v>
      </c>
      <c r="AA122">
        <f t="shared" si="41"/>
        <v>11097142.778999997</v>
      </c>
      <c r="AB122">
        <f t="shared" si="42"/>
        <v>1601625.2590000001</v>
      </c>
      <c r="AC122" s="5">
        <f t="shared" si="46"/>
        <v>0</v>
      </c>
      <c r="AD122" s="5">
        <f t="shared" si="47"/>
        <v>0</v>
      </c>
      <c r="AE122" s="5">
        <f t="shared" si="48"/>
        <v>0</v>
      </c>
      <c r="AF122" s="5">
        <f t="shared" si="49"/>
        <v>0</v>
      </c>
      <c r="AG122" s="5">
        <f t="shared" si="50"/>
        <v>1.9241579511198575E-5</v>
      </c>
      <c r="AH122" s="5">
        <f t="shared" si="51"/>
        <v>0</v>
      </c>
      <c r="AI122" s="5">
        <f t="shared" si="52"/>
        <v>1.2665678612285705E-4</v>
      </c>
      <c r="AJ122" s="5">
        <f t="shared" si="53"/>
        <v>3.4474893882852748E-4</v>
      </c>
      <c r="AK122" s="5">
        <f t="shared" si="54"/>
        <v>1.0698458386787266E-3</v>
      </c>
      <c r="AL122" s="5">
        <f t="shared" si="55"/>
        <v>4.8766430733066454E-3</v>
      </c>
      <c r="AM122" s="5">
        <f t="shared" si="43"/>
        <v>1.7338149048213604E-4</v>
      </c>
      <c r="AN122" s="20">
        <f t="shared" si="44"/>
        <v>1.9644696327827616E-5</v>
      </c>
      <c r="AO122" s="20">
        <f t="shared" si="45"/>
        <v>1.2381173366597111E-3</v>
      </c>
    </row>
    <row r="123" spans="1:41" x14ac:dyDescent="0.25">
      <c r="A123" s="1" t="s">
        <v>141</v>
      </c>
      <c r="B123">
        <v>0</v>
      </c>
      <c r="C123">
        <v>0</v>
      </c>
      <c r="D123">
        <v>0</v>
      </c>
      <c r="E123">
        <v>0</v>
      </c>
      <c r="F123">
        <v>10</v>
      </c>
      <c r="G123">
        <v>0</v>
      </c>
      <c r="H123">
        <v>175</v>
      </c>
      <c r="I123">
        <v>315</v>
      </c>
      <c r="J123">
        <v>600</v>
      </c>
      <c r="K123">
        <v>1207</v>
      </c>
      <c r="L123">
        <v>0</v>
      </c>
      <c r="M123">
        <v>2307</v>
      </c>
      <c r="N123">
        <f t="shared" si="39"/>
        <v>185</v>
      </c>
      <c r="O123">
        <f t="shared" si="40"/>
        <v>2122</v>
      </c>
      <c r="P123">
        <v>807263.59800000023</v>
      </c>
      <c r="Q123">
        <v>1691815.5800000008</v>
      </c>
      <c r="R123">
        <v>1759587.8980000003</v>
      </c>
      <c r="S123">
        <v>1750182.378</v>
      </c>
      <c r="T123">
        <v>1677345.1140000003</v>
      </c>
      <c r="U123">
        <v>1800864.3629999997</v>
      </c>
      <c r="V123">
        <v>1480883.2480000004</v>
      </c>
      <c r="W123">
        <v>866207.41099999996</v>
      </c>
      <c r="X123">
        <v>505570.75800000009</v>
      </c>
      <c r="Y123">
        <v>234078.35400000005</v>
      </c>
      <c r="Z123">
        <v>12580101</v>
      </c>
      <c r="AA123">
        <f t="shared" si="41"/>
        <v>10967942.179000001</v>
      </c>
      <c r="AB123">
        <f t="shared" si="42"/>
        <v>1605856.523</v>
      </c>
      <c r="AC123" s="5">
        <f t="shared" si="46"/>
        <v>0</v>
      </c>
      <c r="AD123" s="5">
        <f t="shared" si="47"/>
        <v>0</v>
      </c>
      <c r="AE123" s="5">
        <f t="shared" si="48"/>
        <v>0</v>
      </c>
      <c r="AF123" s="5">
        <f t="shared" si="49"/>
        <v>0</v>
      </c>
      <c r="AG123" s="5">
        <f t="shared" si="50"/>
        <v>5.9618023247182498E-6</v>
      </c>
      <c r="AH123" s="5">
        <f t="shared" si="51"/>
        <v>0</v>
      </c>
      <c r="AI123" s="5">
        <f t="shared" si="52"/>
        <v>1.1817271904206182E-4</v>
      </c>
      <c r="AJ123" s="5">
        <f t="shared" si="53"/>
        <v>3.6365424262111286E-4</v>
      </c>
      <c r="AK123" s="5">
        <f t="shared" si="54"/>
        <v>1.1867774995008708E-3</v>
      </c>
      <c r="AL123" s="5">
        <f t="shared" si="55"/>
        <v>5.1563930597358851E-3</v>
      </c>
      <c r="AM123" s="5">
        <f t="shared" si="43"/>
        <v>1.8338485517723586E-4</v>
      </c>
      <c r="AN123" s="20">
        <f t="shared" si="44"/>
        <v>1.6867339103429455E-5</v>
      </c>
      <c r="AO123" s="20">
        <f t="shared" si="45"/>
        <v>1.321413195766556E-3</v>
      </c>
    </row>
    <row r="124" spans="1:41" x14ac:dyDescent="0.25">
      <c r="A124" s="1" t="s">
        <v>142</v>
      </c>
      <c r="B124">
        <v>0</v>
      </c>
      <c r="C124">
        <v>0</v>
      </c>
      <c r="D124">
        <v>0</v>
      </c>
      <c r="E124">
        <v>12</v>
      </c>
      <c r="F124">
        <v>36</v>
      </c>
      <c r="G124">
        <v>0</v>
      </c>
      <c r="H124">
        <v>181</v>
      </c>
      <c r="I124">
        <v>333</v>
      </c>
      <c r="J124">
        <v>577</v>
      </c>
      <c r="K124">
        <v>1215</v>
      </c>
      <c r="L124">
        <v>0</v>
      </c>
      <c r="M124">
        <v>2354</v>
      </c>
      <c r="N124">
        <f t="shared" si="39"/>
        <v>229</v>
      </c>
      <c r="O124">
        <f t="shared" si="40"/>
        <v>2125</v>
      </c>
      <c r="P124">
        <v>792432.07699999993</v>
      </c>
      <c r="Q124">
        <v>1670056.9570000011</v>
      </c>
      <c r="R124">
        <v>1753712.7280000001</v>
      </c>
      <c r="S124">
        <v>1748553.7829999989</v>
      </c>
      <c r="T124">
        <v>1662813.6840000001</v>
      </c>
      <c r="U124">
        <v>1774318.7560000003</v>
      </c>
      <c r="V124">
        <v>1520083.8749999993</v>
      </c>
      <c r="W124">
        <v>893303.8</v>
      </c>
      <c r="X124">
        <v>503550.80799999973</v>
      </c>
      <c r="Y124">
        <v>233847.42200000005</v>
      </c>
      <c r="Z124">
        <v>12558195</v>
      </c>
      <c r="AA124">
        <f t="shared" si="41"/>
        <v>10921971.860000001</v>
      </c>
      <c r="AB124">
        <f t="shared" si="42"/>
        <v>1630702.0299999998</v>
      </c>
      <c r="AC124" s="5">
        <f t="shared" si="46"/>
        <v>0</v>
      </c>
      <c r="AD124" s="5">
        <f t="shared" si="47"/>
        <v>0</v>
      </c>
      <c r="AE124" s="5">
        <f t="shared" si="48"/>
        <v>0</v>
      </c>
      <c r="AF124" s="5">
        <f t="shared" si="49"/>
        <v>6.8628143535920096E-6</v>
      </c>
      <c r="AG124" s="5">
        <f t="shared" si="50"/>
        <v>2.1650050361264646E-5</v>
      </c>
      <c r="AH124" s="5">
        <f t="shared" si="51"/>
        <v>0</v>
      </c>
      <c r="AI124" s="5">
        <f t="shared" si="52"/>
        <v>1.1907237684499488E-4</v>
      </c>
      <c r="AJ124" s="5">
        <f t="shared" si="53"/>
        <v>3.7277351781107388E-4</v>
      </c>
      <c r="AK124" s="5">
        <f t="shared" si="54"/>
        <v>1.1458625243631827E-3</v>
      </c>
      <c r="AL124" s="5">
        <f t="shared" si="55"/>
        <v>5.1956955078170577E-3</v>
      </c>
      <c r="AM124" s="5">
        <f t="shared" si="43"/>
        <v>1.8744732025581702E-4</v>
      </c>
      <c r="AN124" s="20">
        <f t="shared" si="44"/>
        <v>2.0966909907420324E-5</v>
      </c>
      <c r="AO124" s="20">
        <f t="shared" si="45"/>
        <v>1.303119736718547E-3</v>
      </c>
    </row>
    <row r="125" spans="1:41" x14ac:dyDescent="0.25">
      <c r="A125" s="1" t="s">
        <v>143</v>
      </c>
      <c r="B125">
        <v>0</v>
      </c>
      <c r="C125">
        <v>0</v>
      </c>
      <c r="D125">
        <v>0</v>
      </c>
      <c r="E125">
        <v>0</v>
      </c>
      <c r="F125">
        <v>25</v>
      </c>
      <c r="G125">
        <v>0</v>
      </c>
      <c r="H125">
        <v>189</v>
      </c>
      <c r="I125">
        <v>315</v>
      </c>
      <c r="J125">
        <v>541</v>
      </c>
      <c r="K125">
        <v>1141</v>
      </c>
      <c r="L125">
        <v>0</v>
      </c>
      <c r="M125">
        <v>2211</v>
      </c>
      <c r="N125">
        <f t="shared" si="39"/>
        <v>214</v>
      </c>
      <c r="O125">
        <f t="shared" si="40"/>
        <v>1997</v>
      </c>
      <c r="P125">
        <v>781640.65500000003</v>
      </c>
      <c r="Q125">
        <v>1655938.2409999999</v>
      </c>
      <c r="R125">
        <v>1736609.4839999995</v>
      </c>
      <c r="S125">
        <v>1740169.8979999998</v>
      </c>
      <c r="T125">
        <v>1646411.6739999999</v>
      </c>
      <c r="U125">
        <v>1745745.8629999999</v>
      </c>
      <c r="V125">
        <v>1536681.9429999997</v>
      </c>
      <c r="W125">
        <v>923824.5550000004</v>
      </c>
      <c r="X125">
        <v>510100.87300000008</v>
      </c>
      <c r="Y125">
        <v>233360.25199999995</v>
      </c>
      <c r="Z125">
        <v>12514525</v>
      </c>
      <c r="AA125">
        <f t="shared" si="41"/>
        <v>10843197.757999998</v>
      </c>
      <c r="AB125">
        <f t="shared" si="42"/>
        <v>1667285.6800000004</v>
      </c>
      <c r="AC125" s="5">
        <f t="shared" si="46"/>
        <v>0</v>
      </c>
      <c r="AD125" s="5">
        <f t="shared" si="47"/>
        <v>0</v>
      </c>
      <c r="AE125" s="5">
        <f t="shared" si="48"/>
        <v>0</v>
      </c>
      <c r="AF125" s="5">
        <f t="shared" si="49"/>
        <v>0</v>
      </c>
      <c r="AG125" s="5">
        <f t="shared" si="50"/>
        <v>1.5184537618870165E-5</v>
      </c>
      <c r="AH125" s="5">
        <f t="shared" si="51"/>
        <v>0</v>
      </c>
      <c r="AI125" s="5">
        <f t="shared" si="52"/>
        <v>1.2299226971524324E-4</v>
      </c>
      <c r="AJ125" s="5">
        <f t="shared" si="53"/>
        <v>3.4097383350023628E-4</v>
      </c>
      <c r="AK125" s="5">
        <f t="shared" si="54"/>
        <v>1.0605745424787773E-3</v>
      </c>
      <c r="AL125" s="5">
        <f t="shared" si="55"/>
        <v>4.8894359267318598E-3</v>
      </c>
      <c r="AM125" s="5">
        <f t="shared" si="43"/>
        <v>1.7667470399395903E-4</v>
      </c>
      <c r="AN125" s="20">
        <f t="shared" si="44"/>
        <v>1.973587541019558E-5</v>
      </c>
      <c r="AO125" s="20">
        <f t="shared" si="45"/>
        <v>1.1977551441574184E-3</v>
      </c>
    </row>
    <row r="126" spans="1:41" x14ac:dyDescent="0.25">
      <c r="A126" s="1" t="s">
        <v>144</v>
      </c>
      <c r="B126">
        <v>0</v>
      </c>
      <c r="C126">
        <v>0</v>
      </c>
      <c r="D126">
        <v>0</v>
      </c>
      <c r="E126">
        <v>0</v>
      </c>
      <c r="F126">
        <v>26</v>
      </c>
      <c r="G126">
        <v>0</v>
      </c>
      <c r="H126">
        <v>216</v>
      </c>
      <c r="I126">
        <v>333</v>
      </c>
      <c r="J126">
        <v>519</v>
      </c>
      <c r="K126">
        <v>947</v>
      </c>
      <c r="L126">
        <v>0</v>
      </c>
      <c r="M126">
        <v>2041</v>
      </c>
      <c r="N126">
        <f t="shared" si="39"/>
        <v>242</v>
      </c>
      <c r="O126">
        <f t="shared" si="40"/>
        <v>1799</v>
      </c>
      <c r="P126">
        <v>776121.96899999992</v>
      </c>
      <c r="Q126">
        <v>1644562.8130000003</v>
      </c>
      <c r="R126">
        <v>1735615.4159999993</v>
      </c>
      <c r="S126">
        <v>1747801.6149999998</v>
      </c>
      <c r="T126">
        <v>1641331.571</v>
      </c>
      <c r="U126">
        <v>1738312.4190000005</v>
      </c>
      <c r="V126">
        <v>1584310.5069999998</v>
      </c>
      <c r="W126">
        <v>979686.75400000031</v>
      </c>
      <c r="X126">
        <v>521369.3780000002</v>
      </c>
      <c r="Y126">
        <v>240786.94300000003</v>
      </c>
      <c r="Z126">
        <v>12613152</v>
      </c>
      <c r="AA126">
        <f t="shared" si="41"/>
        <v>10868056.309999999</v>
      </c>
      <c r="AB126">
        <f t="shared" si="42"/>
        <v>1741843.0750000004</v>
      </c>
      <c r="AC126" s="5">
        <f t="shared" si="46"/>
        <v>0</v>
      </c>
      <c r="AD126" s="5">
        <f t="shared" si="47"/>
        <v>0</v>
      </c>
      <c r="AE126" s="5">
        <f t="shared" si="48"/>
        <v>0</v>
      </c>
      <c r="AF126" s="5">
        <f t="shared" si="49"/>
        <v>0</v>
      </c>
      <c r="AG126" s="5">
        <f t="shared" si="50"/>
        <v>1.5840796862366573E-5</v>
      </c>
      <c r="AH126" s="5">
        <f t="shared" si="51"/>
        <v>0</v>
      </c>
      <c r="AI126" s="5">
        <f t="shared" si="52"/>
        <v>1.3633691062808816E-4</v>
      </c>
      <c r="AJ126" s="5">
        <f t="shared" si="53"/>
        <v>3.3990456504630855E-4</v>
      </c>
      <c r="AK126" s="5">
        <f t="shared" si="54"/>
        <v>9.9545547149491355E-4</v>
      </c>
      <c r="AL126" s="5">
        <f t="shared" si="55"/>
        <v>3.9329375098217014E-3</v>
      </c>
      <c r="AM126" s="5">
        <f t="shared" si="43"/>
        <v>1.6181522271356121E-4</v>
      </c>
      <c r="AN126" s="20">
        <f t="shared" si="44"/>
        <v>2.2267091106008451E-5</v>
      </c>
      <c r="AO126" s="20">
        <f t="shared" si="45"/>
        <v>1.0328140495664338E-3</v>
      </c>
    </row>
    <row r="127" spans="1:41" x14ac:dyDescent="0.25">
      <c r="A127" s="1" t="s">
        <v>145</v>
      </c>
      <c r="B127">
        <v>0</v>
      </c>
      <c r="C127">
        <v>0</v>
      </c>
      <c r="D127">
        <v>0</v>
      </c>
      <c r="E127">
        <v>0</v>
      </c>
      <c r="F127">
        <v>23</v>
      </c>
      <c r="G127">
        <v>0</v>
      </c>
      <c r="H127">
        <v>202</v>
      </c>
      <c r="I127">
        <v>370</v>
      </c>
      <c r="J127">
        <v>587</v>
      </c>
      <c r="K127">
        <v>1069</v>
      </c>
      <c r="L127">
        <v>0</v>
      </c>
      <c r="M127">
        <v>2251</v>
      </c>
      <c r="N127">
        <f t="shared" si="39"/>
        <v>225</v>
      </c>
      <c r="O127">
        <f t="shared" si="40"/>
        <v>2026</v>
      </c>
      <c r="P127">
        <v>766302</v>
      </c>
      <c r="Q127">
        <v>1614338</v>
      </c>
      <c r="R127">
        <v>1703933</v>
      </c>
      <c r="S127">
        <v>1742744</v>
      </c>
      <c r="T127">
        <v>1619739</v>
      </c>
      <c r="U127">
        <v>1688402</v>
      </c>
      <c r="V127">
        <v>1581940</v>
      </c>
      <c r="W127">
        <v>1006169</v>
      </c>
      <c r="X127">
        <v>526767</v>
      </c>
      <c r="Y127">
        <v>240827</v>
      </c>
      <c r="Z127">
        <v>12491161</v>
      </c>
      <c r="AA127">
        <f t="shared" si="41"/>
        <v>10717398</v>
      </c>
      <c r="AB127">
        <f t="shared" si="42"/>
        <v>1773763</v>
      </c>
      <c r="AC127" s="5">
        <f t="shared" si="46"/>
        <v>0</v>
      </c>
      <c r="AD127" s="5">
        <f t="shared" si="47"/>
        <v>0</v>
      </c>
      <c r="AE127" s="5">
        <f t="shared" si="48"/>
        <v>0</v>
      </c>
      <c r="AF127" s="5">
        <f t="shared" si="49"/>
        <v>0</v>
      </c>
      <c r="AG127" s="5">
        <f t="shared" si="50"/>
        <v>1.4199818612751808E-5</v>
      </c>
      <c r="AH127" s="5">
        <f t="shared" si="51"/>
        <v>0</v>
      </c>
      <c r="AI127" s="5">
        <f t="shared" si="52"/>
        <v>1.2769131572626017E-4</v>
      </c>
      <c r="AJ127" s="5">
        <f t="shared" si="53"/>
        <v>3.6773146459491397E-4</v>
      </c>
      <c r="AK127" s="5">
        <f t="shared" si="54"/>
        <v>1.1143446723124266E-3</v>
      </c>
      <c r="AL127" s="5">
        <f t="shared" si="55"/>
        <v>4.4388710568167193E-3</v>
      </c>
      <c r="AM127" s="5">
        <f t="shared" si="43"/>
        <v>1.8020742827668302E-4</v>
      </c>
      <c r="AN127" s="20">
        <f t="shared" si="44"/>
        <v>2.0993901691436673E-5</v>
      </c>
      <c r="AO127" s="20">
        <f t="shared" si="45"/>
        <v>1.1422044545973729E-3</v>
      </c>
    </row>
    <row r="128" spans="1:41" x14ac:dyDescent="0.25">
      <c r="A128" s="1" t="s">
        <v>146</v>
      </c>
      <c r="B128">
        <v>0</v>
      </c>
      <c r="C128">
        <v>0</v>
      </c>
      <c r="D128">
        <v>0</v>
      </c>
      <c r="E128">
        <v>0</v>
      </c>
      <c r="F128">
        <v>0</v>
      </c>
      <c r="G128">
        <v>0</v>
      </c>
      <c r="H128">
        <v>45</v>
      </c>
      <c r="I128">
        <v>98</v>
      </c>
      <c r="J128">
        <v>296</v>
      </c>
      <c r="K128">
        <v>537</v>
      </c>
      <c r="L128">
        <v>0</v>
      </c>
      <c r="M128">
        <v>976</v>
      </c>
      <c r="N128">
        <f t="shared" si="39"/>
        <v>45</v>
      </c>
      <c r="O128">
        <f t="shared" si="40"/>
        <v>931</v>
      </c>
      <c r="P128">
        <v>441193.0959999999</v>
      </c>
      <c r="Q128">
        <v>872152.48199999996</v>
      </c>
      <c r="R128">
        <v>908840.45299999986</v>
      </c>
      <c r="S128">
        <v>827150.11599999992</v>
      </c>
      <c r="T128">
        <v>879121.60200000019</v>
      </c>
      <c r="U128">
        <v>924322.82299999986</v>
      </c>
      <c r="V128">
        <v>687855.61800000037</v>
      </c>
      <c r="W128">
        <v>412614.74799999996</v>
      </c>
      <c r="X128">
        <v>277850.85499999992</v>
      </c>
      <c r="Y128">
        <v>108053.95500000005</v>
      </c>
      <c r="Z128">
        <v>6342469</v>
      </c>
      <c r="AA128">
        <f t="shared" si="41"/>
        <v>5540636.1900000004</v>
      </c>
      <c r="AB128">
        <f t="shared" si="42"/>
        <v>798519.55799999996</v>
      </c>
      <c r="AC128" s="5">
        <f t="shared" si="46"/>
        <v>0</v>
      </c>
      <c r="AD128" s="5">
        <f t="shared" si="47"/>
        <v>0</v>
      </c>
      <c r="AE128" s="5">
        <f t="shared" si="48"/>
        <v>0</v>
      </c>
      <c r="AF128" s="5">
        <f t="shared" si="49"/>
        <v>0</v>
      </c>
      <c r="AG128" s="5">
        <f t="shared" si="50"/>
        <v>0</v>
      </c>
      <c r="AH128" s="5">
        <f t="shared" si="51"/>
        <v>0</v>
      </c>
      <c r="AI128" s="5">
        <f t="shared" si="52"/>
        <v>6.542070577375146E-5</v>
      </c>
      <c r="AJ128" s="5">
        <f t="shared" si="53"/>
        <v>2.3750968785051768E-4</v>
      </c>
      <c r="AK128" s="5">
        <f t="shared" si="54"/>
        <v>1.0653197378140157E-3</v>
      </c>
      <c r="AL128" s="5">
        <f t="shared" si="55"/>
        <v>4.9697394232353625E-3</v>
      </c>
      <c r="AM128" s="5">
        <f t="shared" si="43"/>
        <v>1.5388329056082104E-4</v>
      </c>
      <c r="AN128" s="20">
        <f t="shared" si="44"/>
        <v>8.1218110081326234E-6</v>
      </c>
      <c r="AO128" s="20">
        <f t="shared" si="45"/>
        <v>1.1659075731743067E-3</v>
      </c>
    </row>
    <row r="129" spans="1:41" x14ac:dyDescent="0.25">
      <c r="A129" s="1" t="s">
        <v>147</v>
      </c>
      <c r="B129">
        <v>0</v>
      </c>
      <c r="C129">
        <v>0</v>
      </c>
      <c r="D129">
        <v>0</v>
      </c>
      <c r="E129">
        <v>0</v>
      </c>
      <c r="F129">
        <v>10</v>
      </c>
      <c r="G129">
        <v>0</v>
      </c>
      <c r="H129">
        <v>43</v>
      </c>
      <c r="I129">
        <v>91</v>
      </c>
      <c r="J129">
        <v>311</v>
      </c>
      <c r="K129">
        <v>549</v>
      </c>
      <c r="L129">
        <v>0</v>
      </c>
      <c r="M129">
        <v>1004</v>
      </c>
      <c r="N129">
        <f t="shared" si="39"/>
        <v>53</v>
      </c>
      <c r="O129">
        <f t="shared" si="40"/>
        <v>951</v>
      </c>
      <c r="P129">
        <v>434220.701</v>
      </c>
      <c r="Q129">
        <v>892279.24599999969</v>
      </c>
      <c r="R129">
        <v>925144.25400000042</v>
      </c>
      <c r="S129">
        <v>821683.98299999977</v>
      </c>
      <c r="T129">
        <v>867670.94899999991</v>
      </c>
      <c r="U129">
        <v>937873.24199999974</v>
      </c>
      <c r="V129">
        <v>722547.61300000024</v>
      </c>
      <c r="W129">
        <v>429819.46800000017</v>
      </c>
      <c r="X129">
        <v>279231.98899999988</v>
      </c>
      <c r="Y129">
        <v>107913.81699999997</v>
      </c>
      <c r="Z129">
        <v>6417398</v>
      </c>
      <c r="AA129">
        <f t="shared" si="41"/>
        <v>5601419.9879999999</v>
      </c>
      <c r="AB129">
        <f t="shared" si="42"/>
        <v>816965.27399999998</v>
      </c>
      <c r="AC129" s="5">
        <f t="shared" si="46"/>
        <v>0</v>
      </c>
      <c r="AD129" s="5">
        <f t="shared" si="47"/>
        <v>0</v>
      </c>
      <c r="AE129" s="5">
        <f t="shared" si="48"/>
        <v>0</v>
      </c>
      <c r="AF129" s="5">
        <f t="shared" si="49"/>
        <v>0</v>
      </c>
      <c r="AG129" s="5">
        <f t="shared" si="50"/>
        <v>1.1525106391455318E-5</v>
      </c>
      <c r="AH129" s="5">
        <f t="shared" si="51"/>
        <v>0</v>
      </c>
      <c r="AI129" s="5">
        <f t="shared" si="52"/>
        <v>5.9511649095988344E-5</v>
      </c>
      <c r="AJ129" s="5">
        <f t="shared" si="53"/>
        <v>2.1171679454965955E-4</v>
      </c>
      <c r="AK129" s="5">
        <f t="shared" si="54"/>
        <v>1.1137692393832432E-3</v>
      </c>
      <c r="AL129" s="5">
        <f t="shared" si="55"/>
        <v>5.0873930258624822E-3</v>
      </c>
      <c r="AM129" s="5">
        <f t="shared" si="43"/>
        <v>1.5644970126521684E-4</v>
      </c>
      <c r="AN129" s="20">
        <f t="shared" si="44"/>
        <v>9.4618864704918824E-6</v>
      </c>
      <c r="AO129" s="20">
        <f t="shared" si="45"/>
        <v>1.1640641655963459E-3</v>
      </c>
    </row>
    <row r="130" spans="1:41" x14ac:dyDescent="0.25">
      <c r="A130" s="1" t="s">
        <v>148</v>
      </c>
      <c r="B130">
        <v>0</v>
      </c>
      <c r="C130">
        <v>0</v>
      </c>
      <c r="D130">
        <v>0</v>
      </c>
      <c r="E130">
        <v>0</v>
      </c>
      <c r="F130">
        <v>0</v>
      </c>
      <c r="G130">
        <v>0</v>
      </c>
      <c r="H130">
        <v>12</v>
      </c>
      <c r="I130">
        <v>77</v>
      </c>
      <c r="J130">
        <v>250</v>
      </c>
      <c r="K130">
        <v>458</v>
      </c>
      <c r="L130">
        <v>0</v>
      </c>
      <c r="M130">
        <v>797</v>
      </c>
      <c r="N130">
        <f t="shared" si="39"/>
        <v>12</v>
      </c>
      <c r="O130">
        <f t="shared" si="40"/>
        <v>785</v>
      </c>
      <c r="P130">
        <v>413324.31099999987</v>
      </c>
      <c r="Q130">
        <v>846918.71800000011</v>
      </c>
      <c r="R130">
        <v>886187.56499999994</v>
      </c>
      <c r="S130">
        <v>786823.8559999998</v>
      </c>
      <c r="T130">
        <v>811199.49900000019</v>
      </c>
      <c r="U130">
        <v>889629.853</v>
      </c>
      <c r="V130">
        <v>707830.05599999963</v>
      </c>
      <c r="W130">
        <v>415771.44900000002</v>
      </c>
      <c r="X130">
        <v>262994.35599999991</v>
      </c>
      <c r="Y130">
        <v>104097.71399999999</v>
      </c>
      <c r="Z130">
        <v>6122854</v>
      </c>
      <c r="AA130">
        <f t="shared" si="41"/>
        <v>5341913.858</v>
      </c>
      <c r="AB130">
        <f t="shared" si="42"/>
        <v>782863.51899999997</v>
      </c>
      <c r="AC130" s="5">
        <f t="shared" si="46"/>
        <v>0</v>
      </c>
      <c r="AD130" s="5">
        <f t="shared" si="47"/>
        <v>0</v>
      </c>
      <c r="AE130" s="5">
        <f t="shared" si="48"/>
        <v>0</v>
      </c>
      <c r="AF130" s="5">
        <f t="shared" si="49"/>
        <v>0</v>
      </c>
      <c r="AG130" s="5">
        <f t="shared" si="50"/>
        <v>0</v>
      </c>
      <c r="AH130" s="5">
        <f t="shared" si="51"/>
        <v>0</v>
      </c>
      <c r="AI130" s="5">
        <f t="shared" si="52"/>
        <v>1.6953221890312051E-5</v>
      </c>
      <c r="AJ130" s="5">
        <f t="shared" si="53"/>
        <v>1.851979018405374E-4</v>
      </c>
      <c r="AK130" s="5">
        <f t="shared" si="54"/>
        <v>9.5059074195493409E-4</v>
      </c>
      <c r="AL130" s="5">
        <f t="shared" si="55"/>
        <v>4.399712370244749E-3</v>
      </c>
      <c r="AM130" s="5">
        <f t="shared" si="43"/>
        <v>1.3016805561589416E-4</v>
      </c>
      <c r="AN130" s="20">
        <f t="shared" si="44"/>
        <v>2.2463859056860143E-6</v>
      </c>
      <c r="AO130" s="20">
        <f t="shared" si="45"/>
        <v>1.0027290593419517E-3</v>
      </c>
    </row>
    <row r="131" spans="1:41" x14ac:dyDescent="0.25">
      <c r="A131" s="1" t="s">
        <v>149</v>
      </c>
      <c r="B131">
        <v>0</v>
      </c>
      <c r="C131">
        <v>0</v>
      </c>
      <c r="D131">
        <v>0</v>
      </c>
      <c r="E131">
        <v>0</v>
      </c>
      <c r="F131">
        <v>0</v>
      </c>
      <c r="G131">
        <v>0</v>
      </c>
      <c r="H131">
        <v>0</v>
      </c>
      <c r="I131">
        <v>35</v>
      </c>
      <c r="J131">
        <v>244</v>
      </c>
      <c r="K131">
        <v>472</v>
      </c>
      <c r="L131">
        <v>0</v>
      </c>
      <c r="M131">
        <v>751</v>
      </c>
      <c r="N131">
        <f t="shared" si="39"/>
        <v>0</v>
      </c>
      <c r="O131">
        <f t="shared" si="40"/>
        <v>751</v>
      </c>
      <c r="P131">
        <v>413214.62900000013</v>
      </c>
      <c r="Q131">
        <v>853588.74799999991</v>
      </c>
      <c r="R131">
        <v>894392.93499999982</v>
      </c>
      <c r="S131">
        <v>794058.03600000008</v>
      </c>
      <c r="T131">
        <v>805505.14800000028</v>
      </c>
      <c r="U131">
        <v>893335.89199999999</v>
      </c>
      <c r="V131">
        <v>734396.83000000019</v>
      </c>
      <c r="W131">
        <v>434146.70099999977</v>
      </c>
      <c r="X131">
        <v>264627.89500000008</v>
      </c>
      <c r="Y131">
        <v>107469.41999999998</v>
      </c>
      <c r="Z131">
        <v>6196359</v>
      </c>
      <c r="AA131">
        <f t="shared" si="41"/>
        <v>5388492.2180000003</v>
      </c>
      <c r="AB131">
        <f t="shared" si="42"/>
        <v>806244.01599999983</v>
      </c>
      <c r="AC131" s="5">
        <f t="shared" si="46"/>
        <v>0</v>
      </c>
      <c r="AD131" s="5">
        <f t="shared" si="47"/>
        <v>0</v>
      </c>
      <c r="AE131" s="5">
        <f t="shared" si="48"/>
        <v>0</v>
      </c>
      <c r="AF131" s="5">
        <f t="shared" si="49"/>
        <v>0</v>
      </c>
      <c r="AG131" s="5">
        <f t="shared" si="50"/>
        <v>0</v>
      </c>
      <c r="AH131" s="5">
        <f t="shared" si="51"/>
        <v>0</v>
      </c>
      <c r="AI131" s="5">
        <f t="shared" si="52"/>
        <v>0</v>
      </c>
      <c r="AJ131" s="5">
        <f t="shared" si="53"/>
        <v>8.0617910764684174E-5</v>
      </c>
      <c r="AK131" s="5">
        <f t="shared" si="54"/>
        <v>9.2204943095662659E-4</v>
      </c>
      <c r="AL131" s="5">
        <f t="shared" si="55"/>
        <v>4.3919470301412257E-3</v>
      </c>
      <c r="AM131" s="5">
        <f t="shared" si="43"/>
        <v>1.2120020805766741E-4</v>
      </c>
      <c r="AN131" s="20">
        <f t="shared" si="44"/>
        <v>0</v>
      </c>
      <c r="AO131" s="20">
        <f t="shared" si="45"/>
        <v>9.3147978167443561E-4</v>
      </c>
    </row>
    <row r="132" spans="1:41" x14ac:dyDescent="0.25">
      <c r="A132" s="1" t="s">
        <v>150</v>
      </c>
      <c r="B132">
        <v>0</v>
      </c>
      <c r="C132">
        <v>0</v>
      </c>
      <c r="D132">
        <v>0</v>
      </c>
      <c r="E132">
        <v>0</v>
      </c>
      <c r="F132">
        <v>0</v>
      </c>
      <c r="G132">
        <v>0</v>
      </c>
      <c r="H132">
        <v>55</v>
      </c>
      <c r="I132">
        <v>95</v>
      </c>
      <c r="J132">
        <v>265</v>
      </c>
      <c r="K132">
        <v>532</v>
      </c>
      <c r="L132">
        <v>0</v>
      </c>
      <c r="M132">
        <v>947</v>
      </c>
      <c r="N132">
        <f t="shared" ref="N132:N195" si="56">SUM(B132:H132)</f>
        <v>55</v>
      </c>
      <c r="O132">
        <f t="shared" ref="O132:O195" si="57">SUM(I132:K132)</f>
        <v>892</v>
      </c>
      <c r="P132">
        <v>414121.54400000005</v>
      </c>
      <c r="Q132">
        <v>866321.63699999999</v>
      </c>
      <c r="R132">
        <v>904894.23899999959</v>
      </c>
      <c r="S132">
        <v>808611.04399999988</v>
      </c>
      <c r="T132">
        <v>808147.03000000014</v>
      </c>
      <c r="U132">
        <v>897186.8759999997</v>
      </c>
      <c r="V132">
        <v>766856.53899999987</v>
      </c>
      <c r="W132">
        <v>453974.14400000003</v>
      </c>
      <c r="X132">
        <v>264685.44900000008</v>
      </c>
      <c r="Y132">
        <v>113043.44000000005</v>
      </c>
      <c r="Z132">
        <v>6295415</v>
      </c>
      <c r="AA132">
        <f t="shared" ref="AA132:AA195" si="58">SUM(P132:V132)</f>
        <v>5466138.9089999991</v>
      </c>
      <c r="AB132">
        <f t="shared" ref="AB132:AB195" si="59">SUM(W132:Y132)</f>
        <v>831703.03300000017</v>
      </c>
      <c r="AC132" s="5">
        <f t="shared" si="46"/>
        <v>0</v>
      </c>
      <c r="AD132" s="5">
        <f t="shared" si="47"/>
        <v>0</v>
      </c>
      <c r="AE132" s="5">
        <f t="shared" si="48"/>
        <v>0</v>
      </c>
      <c r="AF132" s="5">
        <f t="shared" si="49"/>
        <v>0</v>
      </c>
      <c r="AG132" s="5">
        <f t="shared" si="50"/>
        <v>0</v>
      </c>
      <c r="AH132" s="5">
        <f t="shared" si="51"/>
        <v>0</v>
      </c>
      <c r="AI132" s="5">
        <f t="shared" si="52"/>
        <v>7.1721367951978836E-5</v>
      </c>
      <c r="AJ132" s="5">
        <f t="shared" si="53"/>
        <v>2.0926301917318003E-4</v>
      </c>
      <c r="AK132" s="5">
        <f t="shared" si="54"/>
        <v>1.0011883955131963E-3</v>
      </c>
      <c r="AL132" s="5">
        <f t="shared" si="55"/>
        <v>4.7061554390064545E-3</v>
      </c>
      <c r="AM132" s="5">
        <f t="shared" ref="AM132:AM195" si="60">M132/Z132</f>
        <v>1.5042693769989747E-4</v>
      </c>
      <c r="AN132" s="20">
        <f t="shared" ref="AN132:AN195" si="61">N132/AA132</f>
        <v>1.0061947000549599E-5</v>
      </c>
      <c r="AO132" s="20">
        <f t="shared" ref="AO132:AO195" si="62">O132/AB132</f>
        <v>1.0724981929938445E-3</v>
      </c>
    </row>
    <row r="133" spans="1:41" x14ac:dyDescent="0.25">
      <c r="A133" s="1" t="s">
        <v>151</v>
      </c>
      <c r="B133">
        <v>0</v>
      </c>
      <c r="C133">
        <v>0</v>
      </c>
      <c r="D133">
        <v>0</v>
      </c>
      <c r="E133">
        <v>12</v>
      </c>
      <c r="F133">
        <v>0</v>
      </c>
      <c r="G133">
        <v>0</v>
      </c>
      <c r="H133">
        <v>65</v>
      </c>
      <c r="I133">
        <v>100</v>
      </c>
      <c r="J133">
        <v>250</v>
      </c>
      <c r="K133">
        <v>455</v>
      </c>
      <c r="L133">
        <v>0</v>
      </c>
      <c r="M133">
        <v>882</v>
      </c>
      <c r="N133">
        <f t="shared" si="56"/>
        <v>77</v>
      </c>
      <c r="O133">
        <f t="shared" si="57"/>
        <v>805</v>
      </c>
      <c r="P133">
        <v>405766.90000000026</v>
      </c>
      <c r="Q133">
        <v>852576.25300000003</v>
      </c>
      <c r="R133">
        <v>895011.66000000015</v>
      </c>
      <c r="S133">
        <v>798814.64</v>
      </c>
      <c r="T133">
        <v>790157.45499999996</v>
      </c>
      <c r="U133">
        <v>870696.7969999999</v>
      </c>
      <c r="V133">
        <v>770242.11899999995</v>
      </c>
      <c r="W133">
        <v>466232.04399999988</v>
      </c>
      <c r="X133">
        <v>262371.69400000002</v>
      </c>
      <c r="Y133">
        <v>115554.06200000002</v>
      </c>
      <c r="Z133">
        <v>6228350</v>
      </c>
      <c r="AA133">
        <f t="shared" si="58"/>
        <v>5383265.824000001</v>
      </c>
      <c r="AB133">
        <f t="shared" si="59"/>
        <v>844157.79999999993</v>
      </c>
      <c r="AC133" s="5">
        <f t="shared" si="46"/>
        <v>0</v>
      </c>
      <c r="AD133" s="5">
        <f t="shared" si="47"/>
        <v>0</v>
      </c>
      <c r="AE133" s="5">
        <f t="shared" si="48"/>
        <v>0</v>
      </c>
      <c r="AF133" s="5">
        <f t="shared" si="49"/>
        <v>1.5022258480390394E-5</v>
      </c>
      <c r="AG133" s="5">
        <f t="shared" si="50"/>
        <v>0</v>
      </c>
      <c r="AH133" s="5">
        <f t="shared" si="51"/>
        <v>0</v>
      </c>
      <c r="AI133" s="5">
        <f t="shared" si="52"/>
        <v>8.4389049101065846E-5</v>
      </c>
      <c r="AJ133" s="5">
        <f t="shared" si="53"/>
        <v>2.1448547195953787E-4</v>
      </c>
      <c r="AK133" s="5">
        <f t="shared" si="54"/>
        <v>9.5284668932312487E-4</v>
      </c>
      <c r="AL133" s="5">
        <f t="shared" si="55"/>
        <v>3.9375508928452896E-3</v>
      </c>
      <c r="AM133" s="5">
        <f t="shared" si="60"/>
        <v>1.4161053890677307E-4</v>
      </c>
      <c r="AN133" s="20">
        <f t="shared" si="61"/>
        <v>1.4303584945910333E-5</v>
      </c>
      <c r="AO133" s="20">
        <f t="shared" si="62"/>
        <v>9.536131751670127E-4</v>
      </c>
    </row>
    <row r="134" spans="1:41" x14ac:dyDescent="0.25">
      <c r="A134" s="1" t="s">
        <v>152</v>
      </c>
      <c r="B134">
        <v>0</v>
      </c>
      <c r="C134">
        <v>0</v>
      </c>
      <c r="D134">
        <v>0</v>
      </c>
      <c r="E134">
        <v>0</v>
      </c>
      <c r="F134">
        <v>0</v>
      </c>
      <c r="G134">
        <v>0</v>
      </c>
      <c r="H134">
        <v>13</v>
      </c>
      <c r="I134">
        <v>97</v>
      </c>
      <c r="J134">
        <v>273</v>
      </c>
      <c r="K134">
        <v>480</v>
      </c>
      <c r="L134">
        <v>0</v>
      </c>
      <c r="M134">
        <v>863</v>
      </c>
      <c r="N134">
        <f t="shared" si="56"/>
        <v>13</v>
      </c>
      <c r="O134">
        <f t="shared" si="57"/>
        <v>850</v>
      </c>
      <c r="P134">
        <v>391287.8</v>
      </c>
      <c r="Q134">
        <v>828865.60799999966</v>
      </c>
      <c r="R134">
        <v>877061.9250000004</v>
      </c>
      <c r="S134">
        <v>787858.2569999994</v>
      </c>
      <c r="T134">
        <v>768474.26499999978</v>
      </c>
      <c r="U134">
        <v>835815.71299999999</v>
      </c>
      <c r="V134">
        <v>763172.51500000001</v>
      </c>
      <c r="W134">
        <v>469508.995</v>
      </c>
      <c r="X134">
        <v>252907.28300000002</v>
      </c>
      <c r="Y134">
        <v>111659.117</v>
      </c>
      <c r="Z134">
        <v>6085821</v>
      </c>
      <c r="AA134">
        <f t="shared" si="58"/>
        <v>5252536.0829999987</v>
      </c>
      <c r="AB134">
        <f t="shared" si="59"/>
        <v>834075.39500000002</v>
      </c>
      <c r="AC134" s="5">
        <f t="shared" si="46"/>
        <v>0</v>
      </c>
      <c r="AD134" s="5">
        <f t="shared" si="47"/>
        <v>0</v>
      </c>
      <c r="AE134" s="5">
        <f t="shared" si="48"/>
        <v>0</v>
      </c>
      <c r="AF134" s="5">
        <f t="shared" si="49"/>
        <v>0</v>
      </c>
      <c r="AG134" s="5">
        <f t="shared" si="50"/>
        <v>0</v>
      </c>
      <c r="AH134" s="5">
        <f t="shared" si="51"/>
        <v>0</v>
      </c>
      <c r="AI134" s="5">
        <f t="shared" si="52"/>
        <v>1.7034156425300511E-5</v>
      </c>
      <c r="AJ134" s="5">
        <f t="shared" si="53"/>
        <v>2.0659881074269941E-4</v>
      </c>
      <c r="AK134" s="5">
        <f t="shared" si="54"/>
        <v>1.079446968713827E-3</v>
      </c>
      <c r="AL134" s="5">
        <f t="shared" si="55"/>
        <v>4.2987980999348221E-3</v>
      </c>
      <c r="AM134" s="5">
        <f t="shared" si="60"/>
        <v>1.4180502515601429E-4</v>
      </c>
      <c r="AN134" s="20">
        <f t="shared" si="61"/>
        <v>2.4749948966699947E-6</v>
      </c>
      <c r="AO134" s="20">
        <f t="shared" si="62"/>
        <v>1.0190925246032463E-3</v>
      </c>
    </row>
    <row r="135" spans="1:41" x14ac:dyDescent="0.25">
      <c r="A135" s="1" t="s">
        <v>153</v>
      </c>
      <c r="B135">
        <v>0</v>
      </c>
      <c r="C135">
        <v>0</v>
      </c>
      <c r="D135">
        <v>0</v>
      </c>
      <c r="E135">
        <v>0</v>
      </c>
      <c r="F135">
        <v>14</v>
      </c>
      <c r="G135">
        <v>0</v>
      </c>
      <c r="H135">
        <v>49</v>
      </c>
      <c r="I135">
        <v>133</v>
      </c>
      <c r="J135">
        <v>229</v>
      </c>
      <c r="K135">
        <v>387</v>
      </c>
      <c r="L135">
        <v>0</v>
      </c>
      <c r="M135">
        <v>812</v>
      </c>
      <c r="N135">
        <f t="shared" si="56"/>
        <v>63</v>
      </c>
      <c r="O135">
        <f t="shared" si="57"/>
        <v>749</v>
      </c>
      <c r="P135">
        <v>397808.516</v>
      </c>
      <c r="Q135">
        <v>839684.39200000011</v>
      </c>
      <c r="R135">
        <v>891564.85600000026</v>
      </c>
      <c r="S135">
        <v>799134.44100000022</v>
      </c>
      <c r="T135">
        <v>773398.85800000001</v>
      </c>
      <c r="U135">
        <v>834289.51099999982</v>
      </c>
      <c r="V135">
        <v>788220.93499999982</v>
      </c>
      <c r="W135">
        <v>503322.27600000013</v>
      </c>
      <c r="X135">
        <v>262931.31800000014</v>
      </c>
      <c r="Y135">
        <v>116767.32</v>
      </c>
      <c r="Z135">
        <v>6207101</v>
      </c>
      <c r="AA135">
        <f t="shared" si="58"/>
        <v>5324101.5089999996</v>
      </c>
      <c r="AB135">
        <f t="shared" si="59"/>
        <v>883020.91400000034</v>
      </c>
      <c r="AC135" s="5">
        <f t="shared" si="46"/>
        <v>0</v>
      </c>
      <c r="AD135" s="5">
        <f t="shared" si="47"/>
        <v>0</v>
      </c>
      <c r="AE135" s="5">
        <f t="shared" si="48"/>
        <v>0</v>
      </c>
      <c r="AF135" s="5">
        <f t="shared" si="49"/>
        <v>0</v>
      </c>
      <c r="AG135" s="5">
        <f t="shared" si="50"/>
        <v>1.8101914497525674E-5</v>
      </c>
      <c r="AH135" s="5">
        <f t="shared" si="51"/>
        <v>0</v>
      </c>
      <c r="AI135" s="5">
        <f t="shared" si="52"/>
        <v>6.2165311556968496E-5</v>
      </c>
      <c r="AJ135" s="5">
        <f t="shared" si="53"/>
        <v>2.6424421556895284E-4</v>
      </c>
      <c r="AK135" s="5">
        <f t="shared" si="54"/>
        <v>8.7094988053115785E-4</v>
      </c>
      <c r="AL135" s="5">
        <f t="shared" si="55"/>
        <v>3.3142834827415749E-3</v>
      </c>
      <c r="AM135" s="5">
        <f t="shared" si="60"/>
        <v>1.3081791322551382E-4</v>
      </c>
      <c r="AN135" s="20">
        <f t="shared" si="61"/>
        <v>1.183298250296377E-5</v>
      </c>
      <c r="AO135" s="20">
        <f t="shared" si="62"/>
        <v>8.4822453027426229E-4</v>
      </c>
    </row>
    <row r="136" spans="1:41" x14ac:dyDescent="0.25">
      <c r="A136" s="1" t="s">
        <v>154</v>
      </c>
      <c r="B136">
        <v>0</v>
      </c>
      <c r="C136">
        <v>0</v>
      </c>
      <c r="D136">
        <v>0</v>
      </c>
      <c r="E136">
        <v>0</v>
      </c>
      <c r="F136">
        <v>10</v>
      </c>
      <c r="G136">
        <v>0</v>
      </c>
      <c r="H136">
        <v>47</v>
      </c>
      <c r="I136">
        <v>150</v>
      </c>
      <c r="J136">
        <v>276</v>
      </c>
      <c r="K136">
        <v>456</v>
      </c>
      <c r="L136">
        <v>0</v>
      </c>
      <c r="M136">
        <v>939</v>
      </c>
      <c r="N136">
        <f t="shared" si="56"/>
        <v>57</v>
      </c>
      <c r="O136">
        <f t="shared" si="57"/>
        <v>882</v>
      </c>
      <c r="P136">
        <v>406671</v>
      </c>
      <c r="Q136">
        <v>859406</v>
      </c>
      <c r="R136">
        <v>916908</v>
      </c>
      <c r="S136">
        <v>829718</v>
      </c>
      <c r="T136">
        <v>797478</v>
      </c>
      <c r="U136">
        <v>847709</v>
      </c>
      <c r="V136">
        <v>826237</v>
      </c>
      <c r="W136">
        <v>541672</v>
      </c>
      <c r="X136">
        <v>274937</v>
      </c>
      <c r="Y136">
        <v>123639</v>
      </c>
      <c r="Z136">
        <v>6424375</v>
      </c>
      <c r="AA136">
        <f t="shared" si="58"/>
        <v>5484127</v>
      </c>
      <c r="AB136">
        <f t="shared" si="59"/>
        <v>940248</v>
      </c>
      <c r="AC136" s="5">
        <f t="shared" si="46"/>
        <v>0</v>
      </c>
      <c r="AD136" s="5">
        <f t="shared" si="47"/>
        <v>0</v>
      </c>
      <c r="AE136" s="5">
        <f t="shared" si="48"/>
        <v>0</v>
      </c>
      <c r="AF136" s="5">
        <f t="shared" si="49"/>
        <v>0</v>
      </c>
      <c r="AG136" s="5">
        <f t="shared" si="50"/>
        <v>1.2539530871071051E-5</v>
      </c>
      <c r="AH136" s="5">
        <f t="shared" si="51"/>
        <v>0</v>
      </c>
      <c r="AI136" s="5">
        <f t="shared" si="52"/>
        <v>5.6884404837837088E-5</v>
      </c>
      <c r="AJ136" s="5">
        <f t="shared" si="53"/>
        <v>2.7692035032270449E-4</v>
      </c>
      <c r="AK136" s="5">
        <f t="shared" si="54"/>
        <v>1.0038663402888663E-3</v>
      </c>
      <c r="AL136" s="5">
        <f t="shared" si="55"/>
        <v>3.6881566496008542E-3</v>
      </c>
      <c r="AM136" s="5">
        <f t="shared" si="60"/>
        <v>1.4616207802315399E-4</v>
      </c>
      <c r="AN136" s="20">
        <f t="shared" si="61"/>
        <v>1.0393632386704392E-5</v>
      </c>
      <c r="AO136" s="20">
        <f t="shared" si="62"/>
        <v>9.380503867064859E-4</v>
      </c>
    </row>
    <row r="137" spans="1:41" x14ac:dyDescent="0.25">
      <c r="A137" s="1" t="s">
        <v>155</v>
      </c>
      <c r="B137">
        <v>0</v>
      </c>
      <c r="C137">
        <v>0</v>
      </c>
      <c r="D137">
        <v>0</v>
      </c>
      <c r="E137">
        <v>0</v>
      </c>
      <c r="F137">
        <v>12</v>
      </c>
      <c r="G137">
        <v>0</v>
      </c>
      <c r="H137">
        <v>10</v>
      </c>
      <c r="I137">
        <v>16</v>
      </c>
      <c r="J137">
        <v>148</v>
      </c>
      <c r="K137">
        <v>342</v>
      </c>
      <c r="L137">
        <v>0</v>
      </c>
      <c r="M137">
        <v>528</v>
      </c>
      <c r="N137">
        <f t="shared" si="56"/>
        <v>22</v>
      </c>
      <c r="O137">
        <f t="shared" si="57"/>
        <v>506</v>
      </c>
      <c r="P137">
        <v>194872.17199999999</v>
      </c>
      <c r="Q137">
        <v>381483.93799999991</v>
      </c>
      <c r="R137">
        <v>440273.24699999992</v>
      </c>
      <c r="S137">
        <v>351004.32199999993</v>
      </c>
      <c r="T137">
        <v>380666.61199999991</v>
      </c>
      <c r="U137">
        <v>432370.63299999991</v>
      </c>
      <c r="V137">
        <v>326577.6069999999</v>
      </c>
      <c r="W137">
        <v>206739.25599999999</v>
      </c>
      <c r="X137">
        <v>154806.75000000003</v>
      </c>
      <c r="Y137">
        <v>69911.267999999996</v>
      </c>
      <c r="Z137">
        <v>2939403</v>
      </c>
      <c r="AA137">
        <f t="shared" si="58"/>
        <v>2507248.5309999995</v>
      </c>
      <c r="AB137">
        <f t="shared" si="59"/>
        <v>431457.27400000003</v>
      </c>
      <c r="AC137" s="5">
        <f t="shared" si="46"/>
        <v>0</v>
      </c>
      <c r="AD137" s="5">
        <f t="shared" si="47"/>
        <v>0</v>
      </c>
      <c r="AE137" s="5">
        <f t="shared" si="48"/>
        <v>0</v>
      </c>
      <c r="AF137" s="5">
        <f t="shared" si="49"/>
        <v>0</v>
      </c>
      <c r="AG137" s="5">
        <f t="shared" si="50"/>
        <v>3.1523647259087706E-5</v>
      </c>
      <c r="AH137" s="5">
        <f t="shared" si="51"/>
        <v>0</v>
      </c>
      <c r="AI137" s="5">
        <f t="shared" si="52"/>
        <v>3.0620593040232558E-5</v>
      </c>
      <c r="AJ137" s="5">
        <f t="shared" si="53"/>
        <v>7.7392171712178365E-5</v>
      </c>
      <c r="AK137" s="5">
        <f t="shared" si="54"/>
        <v>9.5603066403758216E-4</v>
      </c>
      <c r="AL137" s="5">
        <f t="shared" si="55"/>
        <v>4.8919152775200704E-3</v>
      </c>
      <c r="AM137" s="5">
        <f t="shared" si="60"/>
        <v>1.7962831227973843E-4</v>
      </c>
      <c r="AN137" s="20">
        <f t="shared" si="61"/>
        <v>8.7745589350192764E-6</v>
      </c>
      <c r="AO137" s="20">
        <f t="shared" si="62"/>
        <v>1.1727696587634769E-3</v>
      </c>
    </row>
    <row r="138" spans="1:41" x14ac:dyDescent="0.25">
      <c r="A138" s="1" t="s">
        <v>156</v>
      </c>
      <c r="B138">
        <v>0</v>
      </c>
      <c r="C138">
        <v>0</v>
      </c>
      <c r="D138">
        <v>0</v>
      </c>
      <c r="E138">
        <v>0</v>
      </c>
      <c r="F138">
        <v>0</v>
      </c>
      <c r="G138">
        <v>0</v>
      </c>
      <c r="H138">
        <v>0</v>
      </c>
      <c r="I138">
        <v>10</v>
      </c>
      <c r="J138">
        <v>105</v>
      </c>
      <c r="K138">
        <v>319</v>
      </c>
      <c r="L138">
        <v>0</v>
      </c>
      <c r="M138">
        <v>434</v>
      </c>
      <c r="N138">
        <f t="shared" si="56"/>
        <v>0</v>
      </c>
      <c r="O138">
        <f t="shared" si="57"/>
        <v>434</v>
      </c>
      <c r="P138">
        <v>190348.39</v>
      </c>
      <c r="Q138">
        <v>383130.47200000007</v>
      </c>
      <c r="R138">
        <v>421090.40799999994</v>
      </c>
      <c r="S138">
        <v>356427.26500000001</v>
      </c>
      <c r="T138">
        <v>364477.2519999998</v>
      </c>
      <c r="U138">
        <v>422553.109</v>
      </c>
      <c r="V138">
        <v>335156.57500000007</v>
      </c>
      <c r="W138">
        <v>207605.64500000005</v>
      </c>
      <c r="X138">
        <v>150624.49099999995</v>
      </c>
      <c r="Y138">
        <v>68008.944000000003</v>
      </c>
      <c r="Z138">
        <v>2899335</v>
      </c>
      <c r="AA138">
        <f t="shared" si="58"/>
        <v>2473183.4710000004</v>
      </c>
      <c r="AB138">
        <f t="shared" si="59"/>
        <v>426239.08</v>
      </c>
      <c r="AC138" s="5">
        <f t="shared" si="46"/>
        <v>0</v>
      </c>
      <c r="AD138" s="5">
        <f t="shared" si="47"/>
        <v>0</v>
      </c>
      <c r="AE138" s="5">
        <f t="shared" si="48"/>
        <v>0</v>
      </c>
      <c r="AF138" s="5">
        <f t="shared" si="49"/>
        <v>0</v>
      </c>
      <c r="AG138" s="5">
        <f t="shared" si="50"/>
        <v>0</v>
      </c>
      <c r="AH138" s="5">
        <f t="shared" si="51"/>
        <v>0</v>
      </c>
      <c r="AI138" s="5">
        <f t="shared" si="52"/>
        <v>0</v>
      </c>
      <c r="AJ138" s="5">
        <f t="shared" si="53"/>
        <v>4.8168247062838765E-5</v>
      </c>
      <c r="AK138" s="5">
        <f t="shared" si="54"/>
        <v>6.9709779135452839E-4</v>
      </c>
      <c r="AL138" s="5">
        <f t="shared" si="55"/>
        <v>4.6905595240531893E-3</v>
      </c>
      <c r="AM138" s="5">
        <f t="shared" si="60"/>
        <v>1.4968949776414245E-4</v>
      </c>
      <c r="AN138" s="20">
        <f t="shared" si="61"/>
        <v>0</v>
      </c>
      <c r="AO138" s="20">
        <f t="shared" si="62"/>
        <v>1.018207903414206E-3</v>
      </c>
    </row>
    <row r="139" spans="1:41" x14ac:dyDescent="0.25">
      <c r="A139" s="1" t="s">
        <v>157</v>
      </c>
      <c r="B139">
        <v>0</v>
      </c>
      <c r="C139">
        <v>0</v>
      </c>
      <c r="D139">
        <v>0</v>
      </c>
      <c r="E139">
        <v>0</v>
      </c>
      <c r="F139">
        <v>0</v>
      </c>
      <c r="G139">
        <v>0</v>
      </c>
      <c r="H139">
        <v>0</v>
      </c>
      <c r="I139">
        <v>0</v>
      </c>
      <c r="J139">
        <v>109</v>
      </c>
      <c r="K139">
        <v>388</v>
      </c>
      <c r="L139">
        <v>0</v>
      </c>
      <c r="M139">
        <v>497</v>
      </c>
      <c r="N139">
        <f t="shared" si="56"/>
        <v>0</v>
      </c>
      <c r="O139">
        <f t="shared" si="57"/>
        <v>497</v>
      </c>
      <c r="P139">
        <v>186854.58799999996</v>
      </c>
      <c r="Q139">
        <v>373941.17599999998</v>
      </c>
      <c r="R139">
        <v>408814.84899999993</v>
      </c>
      <c r="S139">
        <v>356161.38100000005</v>
      </c>
      <c r="T139">
        <v>349038.05200000008</v>
      </c>
      <c r="U139">
        <v>409142.79700000002</v>
      </c>
      <c r="V139">
        <v>337858.23800000001</v>
      </c>
      <c r="W139">
        <v>206047.24499999994</v>
      </c>
      <c r="X139">
        <v>144826.75</v>
      </c>
      <c r="Y139">
        <v>66546.440000000017</v>
      </c>
      <c r="Z139">
        <v>2839877</v>
      </c>
      <c r="AA139">
        <f t="shared" si="58"/>
        <v>2421811.0810000002</v>
      </c>
      <c r="AB139">
        <f t="shared" si="59"/>
        <v>417420.43499999994</v>
      </c>
      <c r="AC139" s="5">
        <f t="shared" si="46"/>
        <v>0</v>
      </c>
      <c r="AD139" s="5">
        <f t="shared" si="47"/>
        <v>0</v>
      </c>
      <c r="AE139" s="5">
        <f t="shared" si="48"/>
        <v>0</v>
      </c>
      <c r="AF139" s="5">
        <f t="shared" si="49"/>
        <v>0</v>
      </c>
      <c r="AG139" s="5">
        <f t="shared" si="50"/>
        <v>0</v>
      </c>
      <c r="AH139" s="5">
        <f t="shared" si="51"/>
        <v>0</v>
      </c>
      <c r="AI139" s="5">
        <f t="shared" si="52"/>
        <v>0</v>
      </c>
      <c r="AJ139" s="5">
        <f t="shared" si="53"/>
        <v>0</v>
      </c>
      <c r="AK139" s="5">
        <f t="shared" si="54"/>
        <v>7.5262339312316272E-4</v>
      </c>
      <c r="AL139" s="5">
        <f t="shared" si="55"/>
        <v>5.8305147503006907E-3</v>
      </c>
      <c r="AM139" s="5">
        <f t="shared" si="60"/>
        <v>1.7500757955362151E-4</v>
      </c>
      <c r="AN139" s="20">
        <f t="shared" si="61"/>
        <v>0</v>
      </c>
      <c r="AO139" s="20">
        <f t="shared" si="62"/>
        <v>1.1906460688729818E-3</v>
      </c>
    </row>
    <row r="140" spans="1:41" x14ac:dyDescent="0.25">
      <c r="A140" s="1" t="s">
        <v>158</v>
      </c>
      <c r="B140">
        <v>0</v>
      </c>
      <c r="C140">
        <v>0</v>
      </c>
      <c r="D140">
        <v>0</v>
      </c>
      <c r="E140">
        <v>0</v>
      </c>
      <c r="F140">
        <v>0</v>
      </c>
      <c r="G140">
        <v>0</v>
      </c>
      <c r="H140">
        <v>0</v>
      </c>
      <c r="I140">
        <v>0</v>
      </c>
      <c r="J140">
        <v>102</v>
      </c>
      <c r="K140">
        <v>411</v>
      </c>
      <c r="L140">
        <v>0</v>
      </c>
      <c r="M140">
        <v>513</v>
      </c>
      <c r="N140">
        <f t="shared" si="56"/>
        <v>0</v>
      </c>
      <c r="O140">
        <f t="shared" si="57"/>
        <v>513</v>
      </c>
      <c r="P140">
        <v>193429.39699999991</v>
      </c>
      <c r="Q140">
        <v>389917.76399999985</v>
      </c>
      <c r="R140">
        <v>423007.61799999978</v>
      </c>
      <c r="S140">
        <v>373043.0849999999</v>
      </c>
      <c r="T140">
        <v>356504.07699999993</v>
      </c>
      <c r="U140">
        <v>422263.19500000012</v>
      </c>
      <c r="V140">
        <v>362897.5610000001</v>
      </c>
      <c r="W140">
        <v>220048.81600000005</v>
      </c>
      <c r="X140">
        <v>148370.77299999999</v>
      </c>
      <c r="Y140">
        <v>70490.617000000013</v>
      </c>
      <c r="Z140">
        <v>2961052</v>
      </c>
      <c r="AA140">
        <f t="shared" si="58"/>
        <v>2521062.6969999997</v>
      </c>
      <c r="AB140">
        <f t="shared" si="59"/>
        <v>438910.20600000006</v>
      </c>
      <c r="AC140" s="5">
        <f t="shared" si="46"/>
        <v>0</v>
      </c>
      <c r="AD140" s="5">
        <f t="shared" si="47"/>
        <v>0</v>
      </c>
      <c r="AE140" s="5">
        <f t="shared" si="48"/>
        <v>0</v>
      </c>
      <c r="AF140" s="5">
        <f t="shared" si="49"/>
        <v>0</v>
      </c>
      <c r="AG140" s="5">
        <f t="shared" si="50"/>
        <v>0</v>
      </c>
      <c r="AH140" s="5">
        <f t="shared" si="51"/>
        <v>0</v>
      </c>
      <c r="AI140" s="5">
        <f t="shared" si="52"/>
        <v>0</v>
      </c>
      <c r="AJ140" s="5">
        <f t="shared" si="53"/>
        <v>0</v>
      </c>
      <c r="AK140" s="5">
        <f t="shared" si="54"/>
        <v>6.874669312398879E-4</v>
      </c>
      <c r="AL140" s="5">
        <f t="shared" si="55"/>
        <v>5.8305632365226699E-3</v>
      </c>
      <c r="AM140" s="5">
        <f t="shared" si="60"/>
        <v>1.7324923709546473E-4</v>
      </c>
      <c r="AN140" s="20">
        <f t="shared" si="61"/>
        <v>0</v>
      </c>
      <c r="AO140" s="20">
        <f t="shared" si="62"/>
        <v>1.1688039899441299E-3</v>
      </c>
    </row>
    <row r="141" spans="1:41" x14ac:dyDescent="0.25">
      <c r="A141" s="1" t="s">
        <v>159</v>
      </c>
      <c r="B141">
        <v>0</v>
      </c>
      <c r="C141">
        <v>0</v>
      </c>
      <c r="D141">
        <v>0</v>
      </c>
      <c r="E141">
        <v>0</v>
      </c>
      <c r="F141">
        <v>0</v>
      </c>
      <c r="G141">
        <v>0</v>
      </c>
      <c r="H141">
        <v>0</v>
      </c>
      <c r="I141">
        <v>15</v>
      </c>
      <c r="J141">
        <v>154</v>
      </c>
      <c r="K141">
        <v>452</v>
      </c>
      <c r="L141">
        <v>0</v>
      </c>
      <c r="M141">
        <v>621</v>
      </c>
      <c r="N141">
        <f t="shared" si="56"/>
        <v>0</v>
      </c>
      <c r="O141">
        <f t="shared" si="57"/>
        <v>621</v>
      </c>
      <c r="P141">
        <v>185985.31499999997</v>
      </c>
      <c r="Q141">
        <v>378058.09100000001</v>
      </c>
      <c r="R141">
        <v>411924.33399999997</v>
      </c>
      <c r="S141">
        <v>366037.99299999984</v>
      </c>
      <c r="T141">
        <v>342201.6160000001</v>
      </c>
      <c r="U141">
        <v>400355.14799999993</v>
      </c>
      <c r="V141">
        <v>359562.929</v>
      </c>
      <c r="W141">
        <v>215175.44300000006</v>
      </c>
      <c r="X141">
        <v>140479.33899999998</v>
      </c>
      <c r="Y141">
        <v>68351.840999999986</v>
      </c>
      <c r="Z141">
        <v>2869003</v>
      </c>
      <c r="AA141">
        <f t="shared" si="58"/>
        <v>2444125.426</v>
      </c>
      <c r="AB141">
        <f t="shared" si="59"/>
        <v>424006.62300000002</v>
      </c>
      <c r="AC141" s="5">
        <f t="shared" si="46"/>
        <v>0</v>
      </c>
      <c r="AD141" s="5">
        <f t="shared" si="47"/>
        <v>0</v>
      </c>
      <c r="AE141" s="5">
        <f t="shared" si="48"/>
        <v>0</v>
      </c>
      <c r="AF141" s="5">
        <f t="shared" si="49"/>
        <v>0</v>
      </c>
      <c r="AG141" s="5">
        <f t="shared" si="50"/>
        <v>0</v>
      </c>
      <c r="AH141" s="5">
        <f t="shared" si="51"/>
        <v>0</v>
      </c>
      <c r="AI141" s="5">
        <f t="shared" si="52"/>
        <v>0</v>
      </c>
      <c r="AJ141" s="5">
        <f t="shared" si="53"/>
        <v>6.9710557073187935E-5</v>
      </c>
      <c r="AK141" s="5">
        <f t="shared" si="54"/>
        <v>1.0962466160237274E-3</v>
      </c>
      <c r="AL141" s="5">
        <f t="shared" si="55"/>
        <v>6.6128430981105555E-3</v>
      </c>
      <c r="AM141" s="5">
        <f t="shared" si="60"/>
        <v>2.1645149900505507E-4</v>
      </c>
      <c r="AN141" s="20">
        <f t="shared" si="61"/>
        <v>0</v>
      </c>
      <c r="AO141" s="20">
        <f t="shared" si="62"/>
        <v>1.4645997640466101E-3</v>
      </c>
    </row>
    <row r="142" spans="1:41" x14ac:dyDescent="0.25">
      <c r="A142" s="1" t="s">
        <v>160</v>
      </c>
      <c r="B142">
        <v>0</v>
      </c>
      <c r="C142">
        <v>0</v>
      </c>
      <c r="D142">
        <v>0</v>
      </c>
      <c r="E142">
        <v>0</v>
      </c>
      <c r="F142">
        <v>0</v>
      </c>
      <c r="G142">
        <v>0</v>
      </c>
      <c r="H142">
        <v>0</v>
      </c>
      <c r="I142">
        <v>0</v>
      </c>
      <c r="J142">
        <v>87</v>
      </c>
      <c r="K142">
        <v>333</v>
      </c>
      <c r="L142">
        <v>0</v>
      </c>
      <c r="M142">
        <v>420</v>
      </c>
      <c r="N142">
        <f t="shared" si="56"/>
        <v>0</v>
      </c>
      <c r="O142">
        <f t="shared" si="57"/>
        <v>420</v>
      </c>
      <c r="P142">
        <v>175728.29700000002</v>
      </c>
      <c r="Q142">
        <v>359070.88199999987</v>
      </c>
      <c r="R142">
        <v>392993.04200000007</v>
      </c>
      <c r="S142">
        <v>351219.71499999997</v>
      </c>
      <c r="T142">
        <v>323707.37699999998</v>
      </c>
      <c r="U142">
        <v>369757.3330000001</v>
      </c>
      <c r="V142">
        <v>342675.30400000012</v>
      </c>
      <c r="W142">
        <v>207970.78699999998</v>
      </c>
      <c r="X142">
        <v>129990.05499999999</v>
      </c>
      <c r="Y142">
        <v>62331.764999999999</v>
      </c>
      <c r="Z142">
        <v>2715855</v>
      </c>
      <c r="AA142">
        <f t="shared" si="58"/>
        <v>2315151.9499999997</v>
      </c>
      <c r="AB142">
        <f t="shared" si="59"/>
        <v>400292.60699999996</v>
      </c>
      <c r="AC142" s="5">
        <f t="shared" si="46"/>
        <v>0</v>
      </c>
      <c r="AD142" s="5">
        <f t="shared" si="47"/>
        <v>0</v>
      </c>
      <c r="AE142" s="5">
        <f t="shared" si="48"/>
        <v>0</v>
      </c>
      <c r="AF142" s="5">
        <f t="shared" si="49"/>
        <v>0</v>
      </c>
      <c r="AG142" s="5">
        <f t="shared" si="50"/>
        <v>0</v>
      </c>
      <c r="AH142" s="5">
        <f t="shared" si="51"/>
        <v>0</v>
      </c>
      <c r="AI142" s="5">
        <f t="shared" si="52"/>
        <v>0</v>
      </c>
      <c r="AJ142" s="5">
        <f t="shared" si="53"/>
        <v>0</v>
      </c>
      <c r="AK142" s="5">
        <f t="shared" si="54"/>
        <v>6.6928196930142079E-4</v>
      </c>
      <c r="AL142" s="5">
        <f t="shared" si="55"/>
        <v>5.3423804058813354E-3</v>
      </c>
      <c r="AM142" s="5">
        <f t="shared" si="60"/>
        <v>1.5464743147185694E-4</v>
      </c>
      <c r="AN142" s="20">
        <f t="shared" si="61"/>
        <v>0</v>
      </c>
      <c r="AO142" s="20">
        <f t="shared" si="62"/>
        <v>1.0492324680880256E-3</v>
      </c>
    </row>
    <row r="143" spans="1:41" x14ac:dyDescent="0.25">
      <c r="A143" s="1" t="s">
        <v>161</v>
      </c>
      <c r="B143">
        <v>0</v>
      </c>
      <c r="C143">
        <v>0</v>
      </c>
      <c r="D143">
        <v>0</v>
      </c>
      <c r="E143">
        <v>0</v>
      </c>
      <c r="F143">
        <v>0</v>
      </c>
      <c r="G143">
        <v>0</v>
      </c>
      <c r="H143">
        <v>11</v>
      </c>
      <c r="I143">
        <v>13</v>
      </c>
      <c r="J143">
        <v>85</v>
      </c>
      <c r="K143">
        <v>353</v>
      </c>
      <c r="L143">
        <v>0</v>
      </c>
      <c r="M143">
        <v>462</v>
      </c>
      <c r="N143">
        <f t="shared" si="56"/>
        <v>11</v>
      </c>
      <c r="O143">
        <f t="shared" si="57"/>
        <v>451</v>
      </c>
      <c r="P143">
        <v>182165.25799999986</v>
      </c>
      <c r="Q143">
        <v>374907.34</v>
      </c>
      <c r="R143">
        <v>415286.07100000005</v>
      </c>
      <c r="S143">
        <v>365563.55299999996</v>
      </c>
      <c r="T143">
        <v>335910.17800000001</v>
      </c>
      <c r="U143">
        <v>381435.64799999999</v>
      </c>
      <c r="V143">
        <v>367713.22999999986</v>
      </c>
      <c r="W143">
        <v>229336.61500000008</v>
      </c>
      <c r="X143">
        <v>138595.91599999997</v>
      </c>
      <c r="Y143">
        <v>67486.192999999999</v>
      </c>
      <c r="Z143">
        <v>2858834</v>
      </c>
      <c r="AA143">
        <f t="shared" si="58"/>
        <v>2422981.2779999999</v>
      </c>
      <c r="AB143">
        <f t="shared" si="59"/>
        <v>435418.72400000005</v>
      </c>
      <c r="AC143" s="5">
        <f t="shared" si="46"/>
        <v>0</v>
      </c>
      <c r="AD143" s="5">
        <f t="shared" si="47"/>
        <v>0</v>
      </c>
      <c r="AE143" s="5">
        <f t="shared" si="48"/>
        <v>0</v>
      </c>
      <c r="AF143" s="5">
        <f t="shared" si="49"/>
        <v>0</v>
      </c>
      <c r="AG143" s="5">
        <f t="shared" si="50"/>
        <v>0</v>
      </c>
      <c r="AH143" s="5">
        <f t="shared" si="51"/>
        <v>0</v>
      </c>
      <c r="AI143" s="5">
        <f t="shared" si="52"/>
        <v>2.9914615799926492E-5</v>
      </c>
      <c r="AJ143" s="5">
        <f t="shared" si="53"/>
        <v>5.6685235368979329E-5</v>
      </c>
      <c r="AK143" s="5">
        <f t="shared" si="54"/>
        <v>6.1329368464219406E-4</v>
      </c>
      <c r="AL143" s="5">
        <f t="shared" si="55"/>
        <v>5.2306995595380523E-3</v>
      </c>
      <c r="AM143" s="5">
        <f t="shared" si="60"/>
        <v>1.6160434638737333E-4</v>
      </c>
      <c r="AN143" s="20">
        <f t="shared" si="61"/>
        <v>4.5398617396993356E-6</v>
      </c>
      <c r="AO143" s="20">
        <f t="shared" si="62"/>
        <v>1.0357845796268512E-3</v>
      </c>
    </row>
    <row r="144" spans="1:41" x14ac:dyDescent="0.25">
      <c r="A144" s="1" t="s">
        <v>162</v>
      </c>
      <c r="B144">
        <v>0</v>
      </c>
      <c r="C144">
        <v>0</v>
      </c>
      <c r="D144">
        <v>0</v>
      </c>
      <c r="E144">
        <v>0</v>
      </c>
      <c r="F144">
        <v>0</v>
      </c>
      <c r="G144">
        <v>0</v>
      </c>
      <c r="H144">
        <v>0</v>
      </c>
      <c r="I144">
        <v>0</v>
      </c>
      <c r="J144">
        <v>68</v>
      </c>
      <c r="K144">
        <v>294</v>
      </c>
      <c r="L144">
        <v>0</v>
      </c>
      <c r="M144">
        <v>362</v>
      </c>
      <c r="N144">
        <f t="shared" si="56"/>
        <v>0</v>
      </c>
      <c r="O144">
        <f t="shared" si="57"/>
        <v>362</v>
      </c>
      <c r="P144">
        <v>173932.64600000004</v>
      </c>
      <c r="Q144">
        <v>357747.20599999989</v>
      </c>
      <c r="R144">
        <v>396745.96400000015</v>
      </c>
      <c r="S144">
        <v>352111.94100000011</v>
      </c>
      <c r="T144">
        <v>324975.72200000013</v>
      </c>
      <c r="U144">
        <v>356190.05099999998</v>
      </c>
      <c r="V144">
        <v>350217.8299999999</v>
      </c>
      <c r="W144">
        <v>225782.21800000002</v>
      </c>
      <c r="X144">
        <v>128107.07500000004</v>
      </c>
      <c r="Y144">
        <v>62700.050000000025</v>
      </c>
      <c r="Z144">
        <v>2728192</v>
      </c>
      <c r="AA144">
        <f t="shared" si="58"/>
        <v>2311921.3600000003</v>
      </c>
      <c r="AB144">
        <f t="shared" si="59"/>
        <v>416589.34300000011</v>
      </c>
      <c r="AC144" s="5">
        <f t="shared" si="46"/>
        <v>0</v>
      </c>
      <c r="AD144" s="5">
        <f t="shared" si="47"/>
        <v>0</v>
      </c>
      <c r="AE144" s="5">
        <f t="shared" si="48"/>
        <v>0</v>
      </c>
      <c r="AF144" s="5">
        <f t="shared" si="49"/>
        <v>0</v>
      </c>
      <c r="AG144" s="5">
        <f t="shared" si="50"/>
        <v>0</v>
      </c>
      <c r="AH144" s="5">
        <f t="shared" si="51"/>
        <v>0</v>
      </c>
      <c r="AI144" s="5">
        <f t="shared" si="52"/>
        <v>0</v>
      </c>
      <c r="AJ144" s="5">
        <f t="shared" si="53"/>
        <v>0</v>
      </c>
      <c r="AK144" s="5">
        <f t="shared" si="54"/>
        <v>5.3080596836669615E-4</v>
      </c>
      <c r="AL144" s="5">
        <f t="shared" si="55"/>
        <v>4.6889914760833507E-3</v>
      </c>
      <c r="AM144" s="5">
        <f t="shared" si="60"/>
        <v>1.3268860842638642E-4</v>
      </c>
      <c r="AN144" s="20">
        <f t="shared" si="61"/>
        <v>0</v>
      </c>
      <c r="AO144" s="20">
        <f t="shared" si="62"/>
        <v>8.6896125904977817E-4</v>
      </c>
    </row>
    <row r="145" spans="1:41" x14ac:dyDescent="0.25">
      <c r="A145" s="1" t="s">
        <v>163</v>
      </c>
      <c r="B145">
        <v>0</v>
      </c>
      <c r="C145">
        <v>0</v>
      </c>
      <c r="D145">
        <v>0</v>
      </c>
      <c r="E145">
        <v>0</v>
      </c>
      <c r="F145">
        <v>0</v>
      </c>
      <c r="G145">
        <v>0</v>
      </c>
      <c r="H145">
        <v>0</v>
      </c>
      <c r="I145">
        <v>25</v>
      </c>
      <c r="J145">
        <v>61</v>
      </c>
      <c r="K145">
        <v>327</v>
      </c>
      <c r="L145">
        <v>0</v>
      </c>
      <c r="M145">
        <v>413</v>
      </c>
      <c r="N145">
        <f t="shared" si="56"/>
        <v>0</v>
      </c>
      <c r="O145">
        <f t="shared" si="57"/>
        <v>413</v>
      </c>
      <c r="P145">
        <v>169114</v>
      </c>
      <c r="Q145">
        <v>349808</v>
      </c>
      <c r="R145">
        <v>386059</v>
      </c>
      <c r="S145">
        <v>343839</v>
      </c>
      <c r="T145">
        <v>317583</v>
      </c>
      <c r="U145">
        <v>339116</v>
      </c>
      <c r="V145">
        <v>342395</v>
      </c>
      <c r="W145">
        <v>227642</v>
      </c>
      <c r="X145">
        <v>124672</v>
      </c>
      <c r="Y145">
        <v>60676</v>
      </c>
      <c r="Z145">
        <v>2660904</v>
      </c>
      <c r="AA145">
        <f t="shared" si="58"/>
        <v>2247914</v>
      </c>
      <c r="AB145">
        <f t="shared" si="59"/>
        <v>412990</v>
      </c>
      <c r="AC145" s="5">
        <f t="shared" si="46"/>
        <v>0</v>
      </c>
      <c r="AD145" s="5">
        <f t="shared" si="47"/>
        <v>0</v>
      </c>
      <c r="AE145" s="5">
        <f t="shared" si="48"/>
        <v>0</v>
      </c>
      <c r="AF145" s="5">
        <f t="shared" si="49"/>
        <v>0</v>
      </c>
      <c r="AG145" s="5">
        <f t="shared" si="50"/>
        <v>0</v>
      </c>
      <c r="AH145" s="5">
        <f t="shared" si="51"/>
        <v>0</v>
      </c>
      <c r="AI145" s="5">
        <f t="shared" si="52"/>
        <v>0</v>
      </c>
      <c r="AJ145" s="5">
        <f t="shared" si="53"/>
        <v>1.0982156192618233E-4</v>
      </c>
      <c r="AK145" s="5">
        <f t="shared" si="54"/>
        <v>4.8928388090349075E-4</v>
      </c>
      <c r="AL145" s="5">
        <f t="shared" si="55"/>
        <v>5.3892807699914298E-3</v>
      </c>
      <c r="AM145" s="5">
        <f t="shared" si="60"/>
        <v>1.5521040969535165E-4</v>
      </c>
      <c r="AN145" s="20">
        <f t="shared" si="61"/>
        <v>0</v>
      </c>
      <c r="AO145" s="20">
        <f t="shared" si="62"/>
        <v>1.0000242136613477E-3</v>
      </c>
    </row>
    <row r="146" spans="1:41" x14ac:dyDescent="0.25">
      <c r="A146" s="1" t="s">
        <v>164</v>
      </c>
      <c r="B146">
        <v>0</v>
      </c>
      <c r="C146">
        <v>0</v>
      </c>
      <c r="D146">
        <v>0</v>
      </c>
      <c r="E146">
        <v>0</v>
      </c>
      <c r="F146">
        <v>0</v>
      </c>
      <c r="G146">
        <v>0</v>
      </c>
      <c r="H146">
        <v>0</v>
      </c>
      <c r="I146">
        <v>0</v>
      </c>
      <c r="J146">
        <v>127</v>
      </c>
      <c r="K146">
        <v>322</v>
      </c>
      <c r="L146">
        <v>0</v>
      </c>
      <c r="M146">
        <v>449</v>
      </c>
      <c r="N146">
        <f t="shared" si="56"/>
        <v>0</v>
      </c>
      <c r="O146">
        <f t="shared" si="57"/>
        <v>449</v>
      </c>
      <c r="P146">
        <v>198379.46799999996</v>
      </c>
      <c r="Q146">
        <v>379057.00200000009</v>
      </c>
      <c r="R146">
        <v>421151.44900000008</v>
      </c>
      <c r="S146">
        <v>354336.20699999999</v>
      </c>
      <c r="T146">
        <v>361402.05899999995</v>
      </c>
      <c r="U146">
        <v>400816.24500000017</v>
      </c>
      <c r="V146">
        <v>292661.38199999998</v>
      </c>
      <c r="W146">
        <v>174046.21700000012</v>
      </c>
      <c r="X146">
        <v>125547.88200000004</v>
      </c>
      <c r="Y146">
        <v>57578.03899999999</v>
      </c>
      <c r="Z146">
        <v>2765788</v>
      </c>
      <c r="AA146">
        <f t="shared" si="58"/>
        <v>2407803.8119999999</v>
      </c>
      <c r="AB146">
        <f t="shared" si="59"/>
        <v>357172.13800000015</v>
      </c>
      <c r="AC146" s="5">
        <f t="shared" si="46"/>
        <v>0</v>
      </c>
      <c r="AD146" s="5">
        <f t="shared" si="47"/>
        <v>0</v>
      </c>
      <c r="AE146" s="5">
        <f t="shared" si="48"/>
        <v>0</v>
      </c>
      <c r="AF146" s="5">
        <f t="shared" si="49"/>
        <v>0</v>
      </c>
      <c r="AG146" s="5">
        <f t="shared" si="50"/>
        <v>0</v>
      </c>
      <c r="AH146" s="5">
        <f t="shared" si="51"/>
        <v>0</v>
      </c>
      <c r="AI146" s="5">
        <f t="shared" si="52"/>
        <v>0</v>
      </c>
      <c r="AJ146" s="5">
        <f t="shared" si="53"/>
        <v>0</v>
      </c>
      <c r="AK146" s="5">
        <f t="shared" si="54"/>
        <v>1.0115662484851792E-3</v>
      </c>
      <c r="AL146" s="5">
        <f t="shared" si="55"/>
        <v>5.5924099811735526E-3</v>
      </c>
      <c r="AM146" s="5">
        <f t="shared" si="60"/>
        <v>1.6234071447269278E-4</v>
      </c>
      <c r="AN146" s="20">
        <f t="shared" si="61"/>
        <v>0</v>
      </c>
      <c r="AO146" s="20">
        <f t="shared" si="62"/>
        <v>1.2570969351478358E-3</v>
      </c>
    </row>
    <row r="147" spans="1:41" x14ac:dyDescent="0.25">
      <c r="A147" s="1" t="s">
        <v>165</v>
      </c>
      <c r="B147">
        <v>0</v>
      </c>
      <c r="C147">
        <v>0</v>
      </c>
      <c r="D147">
        <v>0</v>
      </c>
      <c r="E147">
        <v>0</v>
      </c>
      <c r="F147">
        <v>0</v>
      </c>
      <c r="G147">
        <v>0</v>
      </c>
      <c r="H147">
        <v>0</v>
      </c>
      <c r="I147">
        <v>0</v>
      </c>
      <c r="J147">
        <v>99</v>
      </c>
      <c r="K147">
        <v>303</v>
      </c>
      <c r="L147">
        <v>0</v>
      </c>
      <c r="M147">
        <v>402</v>
      </c>
      <c r="N147">
        <f t="shared" si="56"/>
        <v>0</v>
      </c>
      <c r="O147">
        <f t="shared" si="57"/>
        <v>402</v>
      </c>
      <c r="P147">
        <v>193043.56899999996</v>
      </c>
      <c r="Q147">
        <v>383283.37099999998</v>
      </c>
      <c r="R147">
        <v>401102.5089999999</v>
      </c>
      <c r="S147">
        <v>350795.41699999996</v>
      </c>
      <c r="T147">
        <v>347558.51700000005</v>
      </c>
      <c r="U147">
        <v>396201.19199999998</v>
      </c>
      <c r="V147">
        <v>300950.21299999993</v>
      </c>
      <c r="W147">
        <v>176182.49900000001</v>
      </c>
      <c r="X147">
        <v>123569.09499999997</v>
      </c>
      <c r="Y147">
        <v>56191.848000000005</v>
      </c>
      <c r="Z147">
        <v>2728651</v>
      </c>
      <c r="AA147">
        <f t="shared" si="58"/>
        <v>2372934.7879999997</v>
      </c>
      <c r="AB147">
        <f t="shared" si="59"/>
        <v>355943.44199999998</v>
      </c>
      <c r="AC147" s="5">
        <f t="shared" si="46"/>
        <v>0</v>
      </c>
      <c r="AD147" s="5">
        <f t="shared" si="47"/>
        <v>0</v>
      </c>
      <c r="AE147" s="5">
        <f t="shared" si="48"/>
        <v>0</v>
      </c>
      <c r="AF147" s="5">
        <f t="shared" si="49"/>
        <v>0</v>
      </c>
      <c r="AG147" s="5">
        <f t="shared" si="50"/>
        <v>0</v>
      </c>
      <c r="AH147" s="5">
        <f t="shared" si="51"/>
        <v>0</v>
      </c>
      <c r="AI147" s="5">
        <f t="shared" si="52"/>
        <v>0</v>
      </c>
      <c r="AJ147" s="5">
        <f t="shared" si="53"/>
        <v>0</v>
      </c>
      <c r="AK147" s="5">
        <f t="shared" si="54"/>
        <v>8.0117119899599507E-4</v>
      </c>
      <c r="AL147" s="5">
        <f t="shared" si="55"/>
        <v>5.3922412375546E-3</v>
      </c>
      <c r="AM147" s="5">
        <f t="shared" si="60"/>
        <v>1.4732554657961023E-4</v>
      </c>
      <c r="AN147" s="20">
        <f t="shared" si="61"/>
        <v>0</v>
      </c>
      <c r="AO147" s="20">
        <f t="shared" si="62"/>
        <v>1.1293929106860746E-3</v>
      </c>
    </row>
    <row r="148" spans="1:41" x14ac:dyDescent="0.25">
      <c r="A148" s="1" t="s">
        <v>166</v>
      </c>
      <c r="B148">
        <v>0</v>
      </c>
      <c r="C148">
        <v>0</v>
      </c>
      <c r="D148">
        <v>0</v>
      </c>
      <c r="E148">
        <v>0</v>
      </c>
      <c r="F148">
        <v>0</v>
      </c>
      <c r="G148">
        <v>0</v>
      </c>
      <c r="H148">
        <v>0</v>
      </c>
      <c r="I148">
        <v>0</v>
      </c>
      <c r="J148">
        <v>107</v>
      </c>
      <c r="K148">
        <v>374</v>
      </c>
      <c r="L148">
        <v>0</v>
      </c>
      <c r="M148">
        <v>481</v>
      </c>
      <c r="N148">
        <f t="shared" si="56"/>
        <v>0</v>
      </c>
      <c r="O148">
        <f t="shared" si="57"/>
        <v>481</v>
      </c>
      <c r="P148">
        <v>194623.44399999999</v>
      </c>
      <c r="Q148">
        <v>388333.53499999992</v>
      </c>
      <c r="R148">
        <v>381351.9879999999</v>
      </c>
      <c r="S148">
        <v>356547.37300000002</v>
      </c>
      <c r="T148">
        <v>348136.06900000008</v>
      </c>
      <c r="U148">
        <v>396275.27400000003</v>
      </c>
      <c r="V148">
        <v>312317.13199999993</v>
      </c>
      <c r="W148">
        <v>179600.13799999992</v>
      </c>
      <c r="X148">
        <v>120835.99800000001</v>
      </c>
      <c r="Y148">
        <v>54983.761999999995</v>
      </c>
      <c r="Z148">
        <v>2733429</v>
      </c>
      <c r="AA148">
        <f t="shared" si="58"/>
        <v>2377584.8149999999</v>
      </c>
      <c r="AB148">
        <f t="shared" si="59"/>
        <v>355419.89799999993</v>
      </c>
      <c r="AC148" s="5">
        <f t="shared" si="46"/>
        <v>0</v>
      </c>
      <c r="AD148" s="5">
        <f t="shared" si="47"/>
        <v>0</v>
      </c>
      <c r="AE148" s="5">
        <f t="shared" si="48"/>
        <v>0</v>
      </c>
      <c r="AF148" s="5">
        <f t="shared" si="49"/>
        <v>0</v>
      </c>
      <c r="AG148" s="5">
        <f t="shared" si="50"/>
        <v>0</v>
      </c>
      <c r="AH148" s="5">
        <f t="shared" si="51"/>
        <v>0</v>
      </c>
      <c r="AI148" s="5">
        <f t="shared" si="52"/>
        <v>0</v>
      </c>
      <c r="AJ148" s="5">
        <f t="shared" si="53"/>
        <v>0</v>
      </c>
      <c r="AK148" s="5">
        <f t="shared" si="54"/>
        <v>8.8549771401730791E-4</v>
      </c>
      <c r="AL148" s="5">
        <f t="shared" si="55"/>
        <v>6.8020082001664425E-3</v>
      </c>
      <c r="AM148" s="5">
        <f t="shared" si="60"/>
        <v>1.7596945082531867E-4</v>
      </c>
      <c r="AN148" s="20">
        <f t="shared" si="61"/>
        <v>0</v>
      </c>
      <c r="AO148" s="20">
        <f t="shared" si="62"/>
        <v>1.3533288448583148E-3</v>
      </c>
    </row>
    <row r="149" spans="1:41" x14ac:dyDescent="0.25">
      <c r="A149" s="1" t="s">
        <v>167</v>
      </c>
      <c r="B149">
        <v>0</v>
      </c>
      <c r="C149">
        <v>0</v>
      </c>
      <c r="D149">
        <v>0</v>
      </c>
      <c r="E149">
        <v>0</v>
      </c>
      <c r="F149">
        <v>0</v>
      </c>
      <c r="G149">
        <v>0</v>
      </c>
      <c r="H149">
        <v>0</v>
      </c>
      <c r="I149">
        <v>0</v>
      </c>
      <c r="J149">
        <v>144</v>
      </c>
      <c r="K149">
        <v>348</v>
      </c>
      <c r="L149">
        <v>0</v>
      </c>
      <c r="M149">
        <v>492</v>
      </c>
      <c r="N149">
        <f t="shared" si="56"/>
        <v>0</v>
      </c>
      <c r="O149">
        <f t="shared" si="57"/>
        <v>492</v>
      </c>
      <c r="P149">
        <v>198921.17200000008</v>
      </c>
      <c r="Q149">
        <v>391644.44400000008</v>
      </c>
      <c r="R149">
        <v>402598.00999999995</v>
      </c>
      <c r="S149">
        <v>369303.96300000022</v>
      </c>
      <c r="T149">
        <v>341475.37099999998</v>
      </c>
      <c r="U149">
        <v>392486.15300000011</v>
      </c>
      <c r="V149">
        <v>322880.66399999999</v>
      </c>
      <c r="W149">
        <v>185634.47999999995</v>
      </c>
      <c r="X149">
        <v>121128.58199999999</v>
      </c>
      <c r="Y149">
        <v>57438.913000000022</v>
      </c>
      <c r="Z149">
        <v>2782137</v>
      </c>
      <c r="AA149">
        <f t="shared" si="58"/>
        <v>2419309.7770000007</v>
      </c>
      <c r="AB149">
        <f t="shared" si="59"/>
        <v>364201.97499999992</v>
      </c>
      <c r="AC149" s="5">
        <f t="shared" si="46"/>
        <v>0</v>
      </c>
      <c r="AD149" s="5">
        <f t="shared" si="47"/>
        <v>0</v>
      </c>
      <c r="AE149" s="5">
        <f t="shared" si="48"/>
        <v>0</v>
      </c>
      <c r="AF149" s="5">
        <f t="shared" si="49"/>
        <v>0</v>
      </c>
      <c r="AG149" s="5">
        <f t="shared" si="50"/>
        <v>0</v>
      </c>
      <c r="AH149" s="5">
        <f t="shared" si="51"/>
        <v>0</v>
      </c>
      <c r="AI149" s="5">
        <f t="shared" si="52"/>
        <v>0</v>
      </c>
      <c r="AJ149" s="5">
        <f t="shared" si="53"/>
        <v>0</v>
      </c>
      <c r="AK149" s="5">
        <f t="shared" si="54"/>
        <v>1.1888193325007305E-3</v>
      </c>
      <c r="AL149" s="5">
        <f t="shared" si="55"/>
        <v>6.0586104754454502E-3</v>
      </c>
      <c r="AM149" s="5">
        <f t="shared" si="60"/>
        <v>1.7684247756311066E-4</v>
      </c>
      <c r="AN149" s="20">
        <f t="shared" si="61"/>
        <v>0</v>
      </c>
      <c r="AO149" s="20">
        <f t="shared" si="62"/>
        <v>1.350898769837808E-3</v>
      </c>
    </row>
    <row r="150" spans="1:41" x14ac:dyDescent="0.25">
      <c r="A150" s="1" t="s">
        <v>168</v>
      </c>
      <c r="B150">
        <v>0</v>
      </c>
      <c r="C150">
        <v>0</v>
      </c>
      <c r="D150">
        <v>0</v>
      </c>
      <c r="E150">
        <v>0</v>
      </c>
      <c r="F150">
        <v>0</v>
      </c>
      <c r="G150">
        <v>0</v>
      </c>
      <c r="H150">
        <v>11</v>
      </c>
      <c r="I150">
        <v>13</v>
      </c>
      <c r="J150">
        <v>121</v>
      </c>
      <c r="K150">
        <v>403</v>
      </c>
      <c r="L150">
        <v>0</v>
      </c>
      <c r="M150">
        <v>548</v>
      </c>
      <c r="N150">
        <f t="shared" si="56"/>
        <v>11</v>
      </c>
      <c r="O150">
        <f t="shared" si="57"/>
        <v>537</v>
      </c>
      <c r="P150">
        <v>189131.59999999998</v>
      </c>
      <c r="Q150">
        <v>376462.30000000005</v>
      </c>
      <c r="R150">
        <v>385941.08800000005</v>
      </c>
      <c r="S150">
        <v>356235.23200000008</v>
      </c>
      <c r="T150">
        <v>325041.01199999999</v>
      </c>
      <c r="U150">
        <v>368017.72499999998</v>
      </c>
      <c r="V150">
        <v>318037.73699999996</v>
      </c>
      <c r="W150">
        <v>183621.69599999991</v>
      </c>
      <c r="X150">
        <v>113377.15600000003</v>
      </c>
      <c r="Y150">
        <v>55206.286</v>
      </c>
      <c r="Z150">
        <v>2671957</v>
      </c>
      <c r="AA150">
        <f t="shared" si="58"/>
        <v>2318866.6940000001</v>
      </c>
      <c r="AB150">
        <f t="shared" si="59"/>
        <v>352205.13799999998</v>
      </c>
      <c r="AC150" s="5">
        <f t="shared" si="46"/>
        <v>0</v>
      </c>
      <c r="AD150" s="5">
        <f t="shared" si="47"/>
        <v>0</v>
      </c>
      <c r="AE150" s="5">
        <f t="shared" si="48"/>
        <v>0</v>
      </c>
      <c r="AF150" s="5">
        <f t="shared" si="49"/>
        <v>0</v>
      </c>
      <c r="AG150" s="5">
        <f t="shared" si="50"/>
        <v>0</v>
      </c>
      <c r="AH150" s="5">
        <f t="shared" si="51"/>
        <v>0</v>
      </c>
      <c r="AI150" s="5">
        <f t="shared" si="52"/>
        <v>3.458709052504672E-5</v>
      </c>
      <c r="AJ150" s="5">
        <f t="shared" si="53"/>
        <v>7.0797734054259075E-5</v>
      </c>
      <c r="AK150" s="5">
        <f t="shared" si="54"/>
        <v>1.0672343906739023E-3</v>
      </c>
      <c r="AL150" s="5">
        <f t="shared" si="55"/>
        <v>7.2998933491015862E-3</v>
      </c>
      <c r="AM150" s="5">
        <f t="shared" si="60"/>
        <v>2.0509312088480466E-4</v>
      </c>
      <c r="AN150" s="20">
        <f t="shared" si="61"/>
        <v>4.7436965774971793E-6</v>
      </c>
      <c r="AO150" s="20">
        <f t="shared" si="62"/>
        <v>1.5246796314481931E-3</v>
      </c>
    </row>
    <row r="151" spans="1:41" x14ac:dyDescent="0.25">
      <c r="A151" s="1" t="s">
        <v>169</v>
      </c>
      <c r="B151">
        <v>0</v>
      </c>
      <c r="C151">
        <v>0</v>
      </c>
      <c r="D151">
        <v>0</v>
      </c>
      <c r="E151">
        <v>0</v>
      </c>
      <c r="F151">
        <v>0</v>
      </c>
      <c r="G151">
        <v>0</v>
      </c>
      <c r="H151">
        <v>12</v>
      </c>
      <c r="I151">
        <v>21</v>
      </c>
      <c r="J151">
        <v>125</v>
      </c>
      <c r="K151">
        <v>307</v>
      </c>
      <c r="L151">
        <v>0</v>
      </c>
      <c r="M151">
        <v>465</v>
      </c>
      <c r="N151">
        <f t="shared" si="56"/>
        <v>12</v>
      </c>
      <c r="O151">
        <f t="shared" si="57"/>
        <v>453</v>
      </c>
      <c r="P151">
        <v>190660.54599999994</v>
      </c>
      <c r="Q151">
        <v>380038.34399999992</v>
      </c>
      <c r="R151">
        <v>393375.14600000001</v>
      </c>
      <c r="S151">
        <v>366114.72000000015</v>
      </c>
      <c r="T151">
        <v>328827.03100000002</v>
      </c>
      <c r="U151">
        <v>364888.54799999995</v>
      </c>
      <c r="V151">
        <v>330572.33900000009</v>
      </c>
      <c r="W151">
        <v>193843.13900000011</v>
      </c>
      <c r="X151">
        <v>117802.83700000001</v>
      </c>
      <c r="Y151">
        <v>56415.146000000008</v>
      </c>
      <c r="Z151">
        <v>2722708</v>
      </c>
      <c r="AA151">
        <f t="shared" si="58"/>
        <v>2354476.6740000001</v>
      </c>
      <c r="AB151">
        <f t="shared" si="59"/>
        <v>368061.12200000015</v>
      </c>
      <c r="AC151" s="5">
        <f t="shared" si="46"/>
        <v>0</v>
      </c>
      <c r="AD151" s="5">
        <f t="shared" si="47"/>
        <v>0</v>
      </c>
      <c r="AE151" s="5">
        <f t="shared" si="48"/>
        <v>0</v>
      </c>
      <c r="AF151" s="5">
        <f t="shared" si="49"/>
        <v>0</v>
      </c>
      <c r="AG151" s="5">
        <f t="shared" si="50"/>
        <v>0</v>
      </c>
      <c r="AH151" s="5">
        <f t="shared" si="51"/>
        <v>0</v>
      </c>
      <c r="AI151" s="5">
        <f t="shared" si="52"/>
        <v>3.6300677897916913E-5</v>
      </c>
      <c r="AJ151" s="5">
        <f t="shared" si="53"/>
        <v>1.0833501824379757E-4</v>
      </c>
      <c r="AK151" s="5">
        <f t="shared" si="54"/>
        <v>1.0610949887395326E-3</v>
      </c>
      <c r="AL151" s="5">
        <f t="shared" si="55"/>
        <v>5.4418010369059397E-3</v>
      </c>
      <c r="AM151" s="5">
        <f t="shared" si="60"/>
        <v>1.7078584996995638E-4</v>
      </c>
      <c r="AN151" s="20">
        <f t="shared" si="61"/>
        <v>5.0966739796208315E-6</v>
      </c>
      <c r="AO151" s="20">
        <f t="shared" si="62"/>
        <v>1.2307738386995403E-3</v>
      </c>
    </row>
    <row r="152" spans="1:41" x14ac:dyDescent="0.25">
      <c r="A152" s="1" t="s">
        <v>170</v>
      </c>
      <c r="B152">
        <v>0</v>
      </c>
      <c r="C152">
        <v>0</v>
      </c>
      <c r="D152">
        <v>0</v>
      </c>
      <c r="E152">
        <v>0</v>
      </c>
      <c r="F152">
        <v>0</v>
      </c>
      <c r="G152">
        <v>0</v>
      </c>
      <c r="H152">
        <v>0</v>
      </c>
      <c r="I152">
        <v>28</v>
      </c>
      <c r="J152">
        <v>109</v>
      </c>
      <c r="K152">
        <v>360</v>
      </c>
      <c r="L152">
        <v>0</v>
      </c>
      <c r="M152">
        <v>497</v>
      </c>
      <c r="N152">
        <f t="shared" si="56"/>
        <v>0</v>
      </c>
      <c r="O152">
        <f t="shared" si="57"/>
        <v>497</v>
      </c>
      <c r="P152">
        <v>190646.19299999997</v>
      </c>
      <c r="Q152">
        <v>384675.62300000002</v>
      </c>
      <c r="R152">
        <v>402591.18800000014</v>
      </c>
      <c r="S152">
        <v>369332.53600000014</v>
      </c>
      <c r="T152">
        <v>330550.32200000022</v>
      </c>
      <c r="U152">
        <v>361926.27900000016</v>
      </c>
      <c r="V152">
        <v>342507.42899999983</v>
      </c>
      <c r="W152">
        <v>208160.74299999999</v>
      </c>
      <c r="X152">
        <v>119857.69400000005</v>
      </c>
      <c r="Y152">
        <v>57200.35500000001</v>
      </c>
      <c r="Z152">
        <v>2767279</v>
      </c>
      <c r="AA152">
        <f t="shared" si="58"/>
        <v>2382229.5700000003</v>
      </c>
      <c r="AB152">
        <f t="shared" si="59"/>
        <v>385218.79200000002</v>
      </c>
      <c r="AC152" s="5">
        <f t="shared" si="46"/>
        <v>0</v>
      </c>
      <c r="AD152" s="5">
        <f t="shared" si="47"/>
        <v>0</v>
      </c>
      <c r="AE152" s="5">
        <f t="shared" si="48"/>
        <v>0</v>
      </c>
      <c r="AF152" s="5">
        <f t="shared" si="49"/>
        <v>0</v>
      </c>
      <c r="AG152" s="5">
        <f t="shared" si="50"/>
        <v>0</v>
      </c>
      <c r="AH152" s="5">
        <f t="shared" si="51"/>
        <v>0</v>
      </c>
      <c r="AI152" s="5">
        <f t="shared" si="52"/>
        <v>0</v>
      </c>
      <c r="AJ152" s="5">
        <f t="shared" si="53"/>
        <v>1.3451143379133692E-4</v>
      </c>
      <c r="AK152" s="5">
        <f t="shared" si="54"/>
        <v>9.0941178961777757E-4</v>
      </c>
      <c r="AL152" s="5">
        <f t="shared" si="55"/>
        <v>6.293667233358953E-3</v>
      </c>
      <c r="AM152" s="5">
        <f t="shared" si="60"/>
        <v>1.7959880445737492E-4</v>
      </c>
      <c r="AN152" s="20">
        <f t="shared" si="61"/>
        <v>0</v>
      </c>
      <c r="AO152" s="20">
        <f t="shared" si="62"/>
        <v>1.2901758956764496E-3</v>
      </c>
    </row>
    <row r="153" spans="1:41" x14ac:dyDescent="0.25">
      <c r="A153" s="1" t="s">
        <v>171</v>
      </c>
      <c r="B153">
        <v>0</v>
      </c>
      <c r="C153">
        <v>0</v>
      </c>
      <c r="D153">
        <v>0</v>
      </c>
      <c r="E153">
        <v>0</v>
      </c>
      <c r="F153">
        <v>0</v>
      </c>
      <c r="G153">
        <v>0</v>
      </c>
      <c r="H153">
        <v>0</v>
      </c>
      <c r="I153">
        <v>34</v>
      </c>
      <c r="J153">
        <v>78</v>
      </c>
      <c r="K153">
        <v>272</v>
      </c>
      <c r="L153">
        <v>0</v>
      </c>
      <c r="M153">
        <v>384</v>
      </c>
      <c r="N153">
        <f t="shared" si="56"/>
        <v>0</v>
      </c>
      <c r="O153">
        <f t="shared" si="57"/>
        <v>384</v>
      </c>
      <c r="P153">
        <v>188425.10900000008</v>
      </c>
      <c r="Q153">
        <v>381361.31299999997</v>
      </c>
      <c r="R153">
        <v>399277.41899999994</v>
      </c>
      <c r="S153">
        <v>368147.73999999993</v>
      </c>
      <c r="T153">
        <v>330268.41000000015</v>
      </c>
      <c r="U153">
        <v>350025.10499999986</v>
      </c>
      <c r="V153">
        <v>341015.67700000003</v>
      </c>
      <c r="W153">
        <v>210824.18499999991</v>
      </c>
      <c r="X153">
        <v>117966.87400000004</v>
      </c>
      <c r="Y153">
        <v>56078.606999999996</v>
      </c>
      <c r="Z153">
        <v>2741649</v>
      </c>
      <c r="AA153">
        <f t="shared" si="58"/>
        <v>2358520.773</v>
      </c>
      <c r="AB153">
        <f t="shared" si="59"/>
        <v>384869.66599999997</v>
      </c>
      <c r="AC153" s="5">
        <f t="shared" si="46"/>
        <v>0</v>
      </c>
      <c r="AD153" s="5">
        <f t="shared" si="47"/>
        <v>0</v>
      </c>
      <c r="AE153" s="5">
        <f t="shared" si="48"/>
        <v>0</v>
      </c>
      <c r="AF153" s="5">
        <f t="shared" si="49"/>
        <v>0</v>
      </c>
      <c r="AG153" s="5">
        <f t="shared" si="50"/>
        <v>0</v>
      </c>
      <c r="AH153" s="5">
        <f t="shared" si="51"/>
        <v>0</v>
      </c>
      <c r="AI153" s="5">
        <f t="shared" si="52"/>
        <v>0</v>
      </c>
      <c r="AJ153" s="5">
        <f t="shared" si="53"/>
        <v>1.6127181992900869E-4</v>
      </c>
      <c r="AK153" s="5">
        <f t="shared" si="54"/>
        <v>6.6120256776491316E-4</v>
      </c>
      <c r="AL153" s="5">
        <f t="shared" si="55"/>
        <v>4.850334459984001E-3</v>
      </c>
      <c r="AM153" s="5">
        <f t="shared" si="60"/>
        <v>1.4006169279874995E-4</v>
      </c>
      <c r="AN153" s="20">
        <f t="shared" si="61"/>
        <v>0</v>
      </c>
      <c r="AO153" s="20">
        <f t="shared" si="62"/>
        <v>9.9774036231787622E-4</v>
      </c>
    </row>
    <row r="154" spans="1:41" x14ac:dyDescent="0.25">
      <c r="A154" s="1" t="s">
        <v>172</v>
      </c>
      <c r="B154">
        <v>0</v>
      </c>
      <c r="C154">
        <v>0</v>
      </c>
      <c r="D154">
        <v>0</v>
      </c>
      <c r="E154">
        <v>0</v>
      </c>
      <c r="F154">
        <v>0</v>
      </c>
      <c r="G154">
        <v>0</v>
      </c>
      <c r="H154">
        <v>0</v>
      </c>
      <c r="I154">
        <v>34</v>
      </c>
      <c r="J154">
        <v>90</v>
      </c>
      <c r="K154">
        <v>280</v>
      </c>
      <c r="L154">
        <v>0</v>
      </c>
      <c r="M154">
        <v>404</v>
      </c>
      <c r="N154">
        <f t="shared" si="56"/>
        <v>0</v>
      </c>
      <c r="O154">
        <f t="shared" si="57"/>
        <v>404</v>
      </c>
      <c r="P154">
        <v>184170</v>
      </c>
      <c r="Q154">
        <v>375936</v>
      </c>
      <c r="R154">
        <v>393529</v>
      </c>
      <c r="S154">
        <v>363690</v>
      </c>
      <c r="T154">
        <v>327496</v>
      </c>
      <c r="U154">
        <v>335858</v>
      </c>
      <c r="V154">
        <v>340465</v>
      </c>
      <c r="W154">
        <v>218254</v>
      </c>
      <c r="X154">
        <v>118126</v>
      </c>
      <c r="Y154">
        <v>57359</v>
      </c>
      <c r="Z154">
        <v>2714883</v>
      </c>
      <c r="AA154">
        <f t="shared" si="58"/>
        <v>2321144</v>
      </c>
      <c r="AB154">
        <f t="shared" si="59"/>
        <v>393739</v>
      </c>
      <c r="AC154" s="5">
        <f t="shared" si="46"/>
        <v>0</v>
      </c>
      <c r="AD154" s="5">
        <f t="shared" si="47"/>
        <v>0</v>
      </c>
      <c r="AE154" s="5">
        <f t="shared" si="48"/>
        <v>0</v>
      </c>
      <c r="AF154" s="5">
        <f t="shared" si="49"/>
        <v>0</v>
      </c>
      <c r="AG154" s="5">
        <f t="shared" si="50"/>
        <v>0</v>
      </c>
      <c r="AH154" s="5">
        <f t="shared" si="51"/>
        <v>0</v>
      </c>
      <c r="AI154" s="5">
        <f t="shared" si="52"/>
        <v>0</v>
      </c>
      <c r="AJ154" s="5">
        <f t="shared" si="53"/>
        <v>1.5578179552264794E-4</v>
      </c>
      <c r="AK154" s="5">
        <f t="shared" si="54"/>
        <v>7.6189831197196215E-4</v>
      </c>
      <c r="AL154" s="5">
        <f t="shared" si="55"/>
        <v>4.88153559162468E-3</v>
      </c>
      <c r="AM154" s="5">
        <f t="shared" si="60"/>
        <v>1.4880935937202451E-4</v>
      </c>
      <c r="AN154" s="20">
        <f t="shared" si="61"/>
        <v>0</v>
      </c>
      <c r="AO154" s="20">
        <f t="shared" si="62"/>
        <v>1.0260604105765494E-3</v>
      </c>
    </row>
    <row r="155" spans="1:41" x14ac:dyDescent="0.25">
      <c r="A155" s="1" t="s">
        <v>173</v>
      </c>
      <c r="B155">
        <v>0</v>
      </c>
      <c r="C155">
        <v>0</v>
      </c>
      <c r="D155">
        <v>0</v>
      </c>
      <c r="E155">
        <v>0</v>
      </c>
      <c r="F155">
        <v>0</v>
      </c>
      <c r="G155">
        <v>0</v>
      </c>
      <c r="H155">
        <v>34</v>
      </c>
      <c r="I155">
        <v>128</v>
      </c>
      <c r="J155">
        <v>268</v>
      </c>
      <c r="K155">
        <v>398</v>
      </c>
      <c r="L155">
        <v>0</v>
      </c>
      <c r="M155">
        <v>828</v>
      </c>
      <c r="N155">
        <f t="shared" si="56"/>
        <v>34</v>
      </c>
      <c r="O155">
        <f t="shared" si="57"/>
        <v>794</v>
      </c>
      <c r="P155">
        <v>282636.46099999995</v>
      </c>
      <c r="Q155">
        <v>550571.79999999993</v>
      </c>
      <c r="R155">
        <v>588040.89599999995</v>
      </c>
      <c r="S155">
        <v>564453.21500000008</v>
      </c>
      <c r="T155">
        <v>598808.69800000009</v>
      </c>
      <c r="U155">
        <v>623013.4439999999</v>
      </c>
      <c r="V155">
        <v>483961.62199999997</v>
      </c>
      <c r="W155">
        <v>296069.71299999981</v>
      </c>
      <c r="X155">
        <v>183843.7319999999</v>
      </c>
      <c r="Y155">
        <v>67024.43200000003</v>
      </c>
      <c r="Z155">
        <v>4238868</v>
      </c>
      <c r="AA155">
        <f t="shared" si="58"/>
        <v>3691486.1360000004</v>
      </c>
      <c r="AB155">
        <f t="shared" si="59"/>
        <v>546937.87699999975</v>
      </c>
      <c r="AC155" s="5">
        <f t="shared" si="46"/>
        <v>0</v>
      </c>
      <c r="AD155" s="5">
        <f t="shared" si="47"/>
        <v>0</v>
      </c>
      <c r="AE155" s="5">
        <f t="shared" si="48"/>
        <v>0</v>
      </c>
      <c r="AF155" s="5">
        <f t="shared" si="49"/>
        <v>0</v>
      </c>
      <c r="AG155" s="5">
        <f t="shared" si="50"/>
        <v>0</v>
      </c>
      <c r="AH155" s="5">
        <f t="shared" si="51"/>
        <v>0</v>
      </c>
      <c r="AI155" s="5">
        <f t="shared" si="52"/>
        <v>7.0253504522720198E-5</v>
      </c>
      <c r="AJ155" s="5">
        <f t="shared" si="53"/>
        <v>4.3233061127059651E-4</v>
      </c>
      <c r="AK155" s="5">
        <f t="shared" si="54"/>
        <v>1.4577597891670309E-3</v>
      </c>
      <c r="AL155" s="5">
        <f t="shared" si="55"/>
        <v>5.938133127334818E-3</v>
      </c>
      <c r="AM155" s="5">
        <f t="shared" si="60"/>
        <v>1.9533516967265788E-4</v>
      </c>
      <c r="AN155" s="20">
        <f t="shared" si="61"/>
        <v>9.2103826879982609E-6</v>
      </c>
      <c r="AO155" s="20">
        <f t="shared" si="62"/>
        <v>1.4517188027919309E-3</v>
      </c>
    </row>
    <row r="156" spans="1:41" x14ac:dyDescent="0.25">
      <c r="A156" s="1" t="s">
        <v>174</v>
      </c>
      <c r="B156">
        <v>0</v>
      </c>
      <c r="C156">
        <v>0</v>
      </c>
      <c r="D156">
        <v>0</v>
      </c>
      <c r="E156">
        <v>0</v>
      </c>
      <c r="F156">
        <v>0</v>
      </c>
      <c r="G156">
        <v>0</v>
      </c>
      <c r="H156">
        <v>11</v>
      </c>
      <c r="I156">
        <v>61</v>
      </c>
      <c r="J156">
        <v>266</v>
      </c>
      <c r="K156">
        <v>407</v>
      </c>
      <c r="L156">
        <v>0</v>
      </c>
      <c r="M156">
        <v>745</v>
      </c>
      <c r="N156">
        <f t="shared" si="56"/>
        <v>11</v>
      </c>
      <c r="O156">
        <f t="shared" si="57"/>
        <v>734</v>
      </c>
      <c r="P156">
        <v>262336.82700000005</v>
      </c>
      <c r="Q156">
        <v>531275.44499999995</v>
      </c>
      <c r="R156">
        <v>554184.03</v>
      </c>
      <c r="S156">
        <v>528357.54400000011</v>
      </c>
      <c r="T156">
        <v>558655.72500000009</v>
      </c>
      <c r="U156">
        <v>596237.05400000035</v>
      </c>
      <c r="V156">
        <v>477011.74699999992</v>
      </c>
      <c r="W156">
        <v>289623.99199999997</v>
      </c>
      <c r="X156">
        <v>170315.22299999997</v>
      </c>
      <c r="Y156">
        <v>64334.701000000001</v>
      </c>
      <c r="Z156">
        <v>4032123</v>
      </c>
      <c r="AA156">
        <f t="shared" si="58"/>
        <v>3508058.3720000009</v>
      </c>
      <c r="AB156">
        <f t="shared" si="59"/>
        <v>524273.91599999997</v>
      </c>
      <c r="AC156" s="5">
        <f t="shared" si="46"/>
        <v>0</v>
      </c>
      <c r="AD156" s="5">
        <f t="shared" si="47"/>
        <v>0</v>
      </c>
      <c r="AE156" s="5">
        <f t="shared" si="48"/>
        <v>0</v>
      </c>
      <c r="AF156" s="5">
        <f t="shared" si="49"/>
        <v>0</v>
      </c>
      <c r="AG156" s="5">
        <f t="shared" si="50"/>
        <v>0</v>
      </c>
      <c r="AH156" s="5">
        <f t="shared" si="51"/>
        <v>0</v>
      </c>
      <c r="AI156" s="5">
        <f t="shared" si="52"/>
        <v>2.30602287452682E-5</v>
      </c>
      <c r="AJ156" s="5">
        <f t="shared" si="53"/>
        <v>2.1061791041123419E-4</v>
      </c>
      <c r="AK156" s="5">
        <f t="shared" si="54"/>
        <v>1.5618098917675729E-3</v>
      </c>
      <c r="AL156" s="5">
        <f t="shared" si="55"/>
        <v>6.3262903794330215E-3</v>
      </c>
      <c r="AM156" s="5">
        <f t="shared" si="60"/>
        <v>1.8476618892826434E-4</v>
      </c>
      <c r="AN156" s="20">
        <f t="shared" si="61"/>
        <v>3.1356376757575791E-6</v>
      </c>
      <c r="AO156" s="20">
        <f t="shared" si="62"/>
        <v>1.4000315056681173E-3</v>
      </c>
    </row>
    <row r="157" spans="1:41" x14ac:dyDescent="0.25">
      <c r="A157" s="1" t="s">
        <v>175</v>
      </c>
      <c r="B157">
        <v>0</v>
      </c>
      <c r="C157">
        <v>0</v>
      </c>
      <c r="D157">
        <v>0</v>
      </c>
      <c r="E157">
        <v>0</v>
      </c>
      <c r="F157">
        <v>24</v>
      </c>
      <c r="G157">
        <v>0</v>
      </c>
      <c r="H157">
        <v>33</v>
      </c>
      <c r="I157">
        <v>101</v>
      </c>
      <c r="J157">
        <v>256</v>
      </c>
      <c r="K157">
        <v>386</v>
      </c>
      <c r="L157">
        <v>0</v>
      </c>
      <c r="M157">
        <v>800</v>
      </c>
      <c r="N157">
        <f t="shared" si="56"/>
        <v>57</v>
      </c>
      <c r="O157">
        <f t="shared" si="57"/>
        <v>743</v>
      </c>
      <c r="P157">
        <v>264708.25300000014</v>
      </c>
      <c r="Q157">
        <v>535492.31299999985</v>
      </c>
      <c r="R157">
        <v>552507.21499999985</v>
      </c>
      <c r="S157">
        <v>531921.50599999994</v>
      </c>
      <c r="T157">
        <v>553620.00100000005</v>
      </c>
      <c r="U157">
        <v>602990.12699999986</v>
      </c>
      <c r="V157">
        <v>498240.70599999983</v>
      </c>
      <c r="W157">
        <v>300973.71100000001</v>
      </c>
      <c r="X157">
        <v>172507.93400000001</v>
      </c>
      <c r="Y157">
        <v>67744.048000000024</v>
      </c>
      <c r="Z157">
        <v>4079507</v>
      </c>
      <c r="AA157">
        <f t="shared" si="58"/>
        <v>3539480.1209999998</v>
      </c>
      <c r="AB157">
        <f t="shared" si="59"/>
        <v>541225.69300000009</v>
      </c>
      <c r="AC157" s="5">
        <f t="shared" si="46"/>
        <v>0</v>
      </c>
      <c r="AD157" s="5">
        <f t="shared" si="47"/>
        <v>0</v>
      </c>
      <c r="AE157" s="5">
        <f t="shared" si="48"/>
        <v>0</v>
      </c>
      <c r="AF157" s="5">
        <f t="shared" si="49"/>
        <v>0</v>
      </c>
      <c r="AG157" s="5">
        <f t="shared" si="50"/>
        <v>4.335103492765609E-5</v>
      </c>
      <c r="AH157" s="5">
        <f t="shared" si="51"/>
        <v>0</v>
      </c>
      <c r="AI157" s="5">
        <f t="shared" si="52"/>
        <v>6.6233046803686917E-5</v>
      </c>
      <c r="AJ157" s="5">
        <f t="shared" si="53"/>
        <v>3.3557748171567049E-4</v>
      </c>
      <c r="AK157" s="5">
        <f t="shared" si="54"/>
        <v>1.4839897160903914E-3</v>
      </c>
      <c r="AL157" s="5">
        <f t="shared" si="55"/>
        <v>5.6979175498930897E-3</v>
      </c>
      <c r="AM157" s="5">
        <f t="shared" si="60"/>
        <v>1.9610212704623378E-4</v>
      </c>
      <c r="AN157" s="20">
        <f t="shared" si="61"/>
        <v>1.6104059932930472E-5</v>
      </c>
      <c r="AO157" s="20">
        <f t="shared" si="62"/>
        <v>1.3728099194285661E-3</v>
      </c>
    </row>
    <row r="158" spans="1:41" x14ac:dyDescent="0.25">
      <c r="A158" s="1" t="s">
        <v>176</v>
      </c>
      <c r="B158">
        <v>0</v>
      </c>
      <c r="C158">
        <v>0</v>
      </c>
      <c r="D158">
        <v>0</v>
      </c>
      <c r="E158">
        <v>0</v>
      </c>
      <c r="F158">
        <v>0</v>
      </c>
      <c r="G158">
        <v>0</v>
      </c>
      <c r="H158">
        <v>23</v>
      </c>
      <c r="I158">
        <v>90</v>
      </c>
      <c r="J158">
        <v>244</v>
      </c>
      <c r="K158">
        <v>357</v>
      </c>
      <c r="L158">
        <v>0</v>
      </c>
      <c r="M158">
        <v>714</v>
      </c>
      <c r="N158">
        <f t="shared" si="56"/>
        <v>23</v>
      </c>
      <c r="O158">
        <f t="shared" si="57"/>
        <v>691</v>
      </c>
      <c r="P158">
        <v>271303.23900000006</v>
      </c>
      <c r="Q158">
        <v>548872.55199999979</v>
      </c>
      <c r="R158">
        <v>570772.37200000032</v>
      </c>
      <c r="S158">
        <v>545066.78599999985</v>
      </c>
      <c r="T158">
        <v>559119.87</v>
      </c>
      <c r="U158">
        <v>613000.24899999984</v>
      </c>
      <c r="V158">
        <v>519002.28700000019</v>
      </c>
      <c r="W158">
        <v>316964.40600000019</v>
      </c>
      <c r="X158">
        <v>175875.6290000001</v>
      </c>
      <c r="Y158">
        <v>68813.03499999996</v>
      </c>
      <c r="Z158">
        <v>4189112</v>
      </c>
      <c r="AA158">
        <f t="shared" si="58"/>
        <v>3627137.355</v>
      </c>
      <c r="AB158">
        <f t="shared" si="59"/>
        <v>561653.07000000018</v>
      </c>
      <c r="AC158" s="5">
        <f t="shared" si="46"/>
        <v>0</v>
      </c>
      <c r="AD158" s="5">
        <f t="shared" si="47"/>
        <v>0</v>
      </c>
      <c r="AE158" s="5">
        <f t="shared" si="48"/>
        <v>0</v>
      </c>
      <c r="AF158" s="5">
        <f t="shared" si="49"/>
        <v>0</v>
      </c>
      <c r="AG158" s="5">
        <f t="shared" si="50"/>
        <v>0</v>
      </c>
      <c r="AH158" s="5">
        <f t="shared" si="51"/>
        <v>0</v>
      </c>
      <c r="AI158" s="5">
        <f t="shared" si="52"/>
        <v>4.4315797013048602E-5</v>
      </c>
      <c r="AJ158" s="5">
        <f t="shared" si="53"/>
        <v>2.8394355421725162E-4</v>
      </c>
      <c r="AK158" s="5">
        <f t="shared" si="54"/>
        <v>1.3873440077362843E-3</v>
      </c>
      <c r="AL158" s="5">
        <f t="shared" si="55"/>
        <v>5.1879705640072438E-3</v>
      </c>
      <c r="AM158" s="5">
        <f t="shared" si="60"/>
        <v>1.7044185020596251E-4</v>
      </c>
      <c r="AN158" s="20">
        <f t="shared" si="61"/>
        <v>6.3410887840501978E-6</v>
      </c>
      <c r="AO158" s="20">
        <f t="shared" si="62"/>
        <v>1.230296844990093E-3</v>
      </c>
    </row>
    <row r="159" spans="1:41" x14ac:dyDescent="0.25">
      <c r="A159" s="1" t="s">
        <v>177</v>
      </c>
      <c r="B159">
        <v>0</v>
      </c>
      <c r="C159">
        <v>0</v>
      </c>
      <c r="D159">
        <v>0</v>
      </c>
      <c r="E159">
        <v>0</v>
      </c>
      <c r="F159">
        <v>0</v>
      </c>
      <c r="G159">
        <v>0</v>
      </c>
      <c r="H159">
        <v>21</v>
      </c>
      <c r="I159">
        <v>135</v>
      </c>
      <c r="J159">
        <v>224</v>
      </c>
      <c r="K159">
        <v>377</v>
      </c>
      <c r="L159">
        <v>0</v>
      </c>
      <c r="M159">
        <v>757</v>
      </c>
      <c r="N159">
        <f t="shared" si="56"/>
        <v>21</v>
      </c>
      <c r="O159">
        <f t="shared" si="57"/>
        <v>736</v>
      </c>
      <c r="P159">
        <v>261979.14200000011</v>
      </c>
      <c r="Q159">
        <v>534883.65599999984</v>
      </c>
      <c r="R159">
        <v>559112.94400000025</v>
      </c>
      <c r="S159">
        <v>534074.11600000015</v>
      </c>
      <c r="T159">
        <v>536147.36100000027</v>
      </c>
      <c r="U159">
        <v>592328.45800000033</v>
      </c>
      <c r="V159">
        <v>518684.80800000014</v>
      </c>
      <c r="W159">
        <v>318364.83399999992</v>
      </c>
      <c r="X159">
        <v>172849.66599999997</v>
      </c>
      <c r="Y159">
        <v>68394.593000000023</v>
      </c>
      <c r="Z159">
        <v>4094900</v>
      </c>
      <c r="AA159">
        <f t="shared" si="58"/>
        <v>3537210.4850000013</v>
      </c>
      <c r="AB159">
        <f t="shared" si="59"/>
        <v>559609.09299999988</v>
      </c>
      <c r="AC159" s="5">
        <f t="shared" si="46"/>
        <v>0</v>
      </c>
      <c r="AD159" s="5">
        <f t="shared" si="47"/>
        <v>0</v>
      </c>
      <c r="AE159" s="5">
        <f t="shared" si="48"/>
        <v>0</v>
      </c>
      <c r="AF159" s="5">
        <f t="shared" si="49"/>
        <v>0</v>
      </c>
      <c r="AG159" s="5">
        <f t="shared" si="50"/>
        <v>0</v>
      </c>
      <c r="AH159" s="5">
        <f t="shared" si="51"/>
        <v>0</v>
      </c>
      <c r="AI159" s="5">
        <f t="shared" si="52"/>
        <v>4.048701576777239E-5</v>
      </c>
      <c r="AJ159" s="5">
        <f t="shared" si="53"/>
        <v>4.2404180858743979E-4</v>
      </c>
      <c r="AK159" s="5">
        <f t="shared" si="54"/>
        <v>1.2959238231909575E-3</v>
      </c>
      <c r="AL159" s="5">
        <f t="shared" si="55"/>
        <v>5.5121316388270615E-3</v>
      </c>
      <c r="AM159" s="5">
        <f t="shared" si="60"/>
        <v>1.8486409924540283E-4</v>
      </c>
      <c r="AN159" s="20">
        <f t="shared" si="61"/>
        <v>5.9368816441806948E-6</v>
      </c>
      <c r="AO159" s="20">
        <f t="shared" si="62"/>
        <v>1.3152037899427059E-3</v>
      </c>
    </row>
    <row r="160" spans="1:41" x14ac:dyDescent="0.25">
      <c r="A160" s="1" t="s">
        <v>178</v>
      </c>
      <c r="B160">
        <v>0</v>
      </c>
      <c r="C160">
        <v>0</v>
      </c>
      <c r="D160">
        <v>0</v>
      </c>
      <c r="E160">
        <v>0</v>
      </c>
      <c r="F160">
        <v>12</v>
      </c>
      <c r="G160">
        <v>0</v>
      </c>
      <c r="H160">
        <v>63</v>
      </c>
      <c r="I160">
        <v>154</v>
      </c>
      <c r="J160">
        <v>257</v>
      </c>
      <c r="K160">
        <v>374</v>
      </c>
      <c r="L160">
        <v>0</v>
      </c>
      <c r="M160">
        <v>860</v>
      </c>
      <c r="N160">
        <f t="shared" si="56"/>
        <v>75</v>
      </c>
      <c r="O160">
        <f t="shared" si="57"/>
        <v>785</v>
      </c>
      <c r="P160">
        <v>256071.18600000005</v>
      </c>
      <c r="Q160">
        <v>524578.19600000023</v>
      </c>
      <c r="R160">
        <v>552555.37199999997</v>
      </c>
      <c r="S160">
        <v>523773.57400000002</v>
      </c>
      <c r="T160">
        <v>521880.64900000003</v>
      </c>
      <c r="U160">
        <v>573293.46400000015</v>
      </c>
      <c r="V160">
        <v>517330.07999999996</v>
      </c>
      <c r="W160">
        <v>322116.45599999989</v>
      </c>
      <c r="X160">
        <v>170647.06900000005</v>
      </c>
      <c r="Y160">
        <v>68682.324999999983</v>
      </c>
      <c r="Z160">
        <v>4030950</v>
      </c>
      <c r="AA160">
        <f t="shared" si="58"/>
        <v>3469482.5210000006</v>
      </c>
      <c r="AB160">
        <f t="shared" si="59"/>
        <v>561445.84999999986</v>
      </c>
      <c r="AC160" s="5">
        <f t="shared" si="46"/>
        <v>0</v>
      </c>
      <c r="AD160" s="5">
        <f t="shared" si="47"/>
        <v>0</v>
      </c>
      <c r="AE160" s="5">
        <f t="shared" si="48"/>
        <v>0</v>
      </c>
      <c r="AF160" s="5">
        <f t="shared" si="49"/>
        <v>0</v>
      </c>
      <c r="AG160" s="5">
        <f t="shared" si="50"/>
        <v>2.2993763081642828E-5</v>
      </c>
      <c r="AH160" s="5">
        <f t="shared" si="51"/>
        <v>0</v>
      </c>
      <c r="AI160" s="5">
        <f t="shared" si="52"/>
        <v>1.2177911634289659E-4</v>
      </c>
      <c r="AJ160" s="5">
        <f t="shared" si="53"/>
        <v>4.7808796207543042E-4</v>
      </c>
      <c r="AK160" s="5">
        <f t="shared" si="54"/>
        <v>1.5060323128081381E-3</v>
      </c>
      <c r="AL160" s="5">
        <f t="shared" si="55"/>
        <v>5.4453602145821374E-3</v>
      </c>
      <c r="AM160" s="5">
        <f t="shared" si="60"/>
        <v>2.1334921048388097E-4</v>
      </c>
      <c r="AN160" s="20">
        <f t="shared" si="61"/>
        <v>2.1617056591593069E-5</v>
      </c>
      <c r="AO160" s="20">
        <f t="shared" si="62"/>
        <v>1.3981757991442989E-3</v>
      </c>
    </row>
    <row r="161" spans="1:41" x14ac:dyDescent="0.25">
      <c r="A161" s="1" t="s">
        <v>179</v>
      </c>
      <c r="B161">
        <v>0</v>
      </c>
      <c r="C161">
        <v>0</v>
      </c>
      <c r="D161">
        <v>0</v>
      </c>
      <c r="E161">
        <v>0</v>
      </c>
      <c r="F161">
        <v>0</v>
      </c>
      <c r="G161">
        <v>0</v>
      </c>
      <c r="H161">
        <v>56</v>
      </c>
      <c r="I161">
        <v>161</v>
      </c>
      <c r="J161">
        <v>228</v>
      </c>
      <c r="K161">
        <v>390</v>
      </c>
      <c r="L161">
        <v>0</v>
      </c>
      <c r="M161">
        <v>835</v>
      </c>
      <c r="N161">
        <f t="shared" si="56"/>
        <v>56</v>
      </c>
      <c r="O161">
        <f t="shared" si="57"/>
        <v>779</v>
      </c>
      <c r="P161">
        <v>260585.73</v>
      </c>
      <c r="Q161">
        <v>536608.571</v>
      </c>
      <c r="R161">
        <v>567711.64600000007</v>
      </c>
      <c r="S161">
        <v>532029.71600000013</v>
      </c>
      <c r="T161">
        <v>529164.3870000001</v>
      </c>
      <c r="U161">
        <v>580998.54500000004</v>
      </c>
      <c r="V161">
        <v>537287.56799999974</v>
      </c>
      <c r="W161">
        <v>346556.70200000016</v>
      </c>
      <c r="X161">
        <v>177615.29699999996</v>
      </c>
      <c r="Y161">
        <v>72086.805000000008</v>
      </c>
      <c r="Z161">
        <v>4141008</v>
      </c>
      <c r="AA161">
        <f t="shared" si="58"/>
        <v>3544386.1629999997</v>
      </c>
      <c r="AB161">
        <f t="shared" si="59"/>
        <v>596258.80400000012</v>
      </c>
      <c r="AC161" s="5">
        <f t="shared" si="46"/>
        <v>0</v>
      </c>
      <c r="AD161" s="5">
        <f t="shared" si="47"/>
        <v>0</v>
      </c>
      <c r="AE161" s="5">
        <f t="shared" si="48"/>
        <v>0</v>
      </c>
      <c r="AF161" s="5">
        <f t="shared" si="49"/>
        <v>0</v>
      </c>
      <c r="AG161" s="5">
        <f t="shared" si="50"/>
        <v>0</v>
      </c>
      <c r="AH161" s="5">
        <f t="shared" si="51"/>
        <v>0</v>
      </c>
      <c r="AI161" s="5">
        <f t="shared" si="52"/>
        <v>1.0422723944358978E-4</v>
      </c>
      <c r="AJ161" s="5">
        <f t="shared" si="53"/>
        <v>4.6457044134728617E-4</v>
      </c>
      <c r="AK161" s="5">
        <f t="shared" si="54"/>
        <v>1.2836732187543512E-3</v>
      </c>
      <c r="AL161" s="5">
        <f t="shared" si="55"/>
        <v>5.4101440617322404E-3</v>
      </c>
      <c r="AM161" s="5">
        <f t="shared" si="60"/>
        <v>2.0164172587930281E-4</v>
      </c>
      <c r="AN161" s="20">
        <f t="shared" si="61"/>
        <v>1.5799632834758926E-5</v>
      </c>
      <c r="AO161" s="20">
        <f t="shared" si="62"/>
        <v>1.306479660801788E-3</v>
      </c>
    </row>
    <row r="162" spans="1:41" x14ac:dyDescent="0.25">
      <c r="A162" s="1" t="s">
        <v>180</v>
      </c>
      <c r="B162">
        <v>0</v>
      </c>
      <c r="C162">
        <v>0</v>
      </c>
      <c r="D162">
        <v>0</v>
      </c>
      <c r="E162">
        <v>0</v>
      </c>
      <c r="F162">
        <v>0</v>
      </c>
      <c r="G162">
        <v>0</v>
      </c>
      <c r="H162">
        <v>53</v>
      </c>
      <c r="I162">
        <v>160</v>
      </c>
      <c r="J162">
        <v>213</v>
      </c>
      <c r="K162">
        <v>318</v>
      </c>
      <c r="L162">
        <v>0</v>
      </c>
      <c r="M162">
        <v>744</v>
      </c>
      <c r="N162">
        <f t="shared" si="56"/>
        <v>53</v>
      </c>
      <c r="O162">
        <f t="shared" si="57"/>
        <v>691</v>
      </c>
      <c r="P162">
        <v>252546.34199999995</v>
      </c>
      <c r="Q162">
        <v>521303.64600000001</v>
      </c>
      <c r="R162">
        <v>550919.04299999983</v>
      </c>
      <c r="S162">
        <v>524039.853</v>
      </c>
      <c r="T162">
        <v>514661.69600000023</v>
      </c>
      <c r="U162">
        <v>560071.35499999975</v>
      </c>
      <c r="V162">
        <v>530071.41500000004</v>
      </c>
      <c r="W162">
        <v>353202.15</v>
      </c>
      <c r="X162">
        <v>177935.41099999993</v>
      </c>
      <c r="Y162">
        <v>70876.893999999971</v>
      </c>
      <c r="Z162">
        <v>4055532</v>
      </c>
      <c r="AA162">
        <f t="shared" si="58"/>
        <v>3453613.3499999996</v>
      </c>
      <c r="AB162">
        <f t="shared" si="59"/>
        <v>602014.45499999996</v>
      </c>
      <c r="AC162" s="5">
        <f t="shared" ref="AC162:AC225" si="63">B162/P162</f>
        <v>0</v>
      </c>
      <c r="AD162" s="5">
        <f t="shared" ref="AD162:AD225" si="64">C162/Q162</f>
        <v>0</v>
      </c>
      <c r="AE162" s="5">
        <f t="shared" ref="AE162:AE225" si="65">D162/R162</f>
        <v>0</v>
      </c>
      <c r="AF162" s="5">
        <f t="shared" ref="AF162:AF225" si="66">E162/S162</f>
        <v>0</v>
      </c>
      <c r="AG162" s="5">
        <f t="shared" ref="AG162:AG225" si="67">F162/T162</f>
        <v>0</v>
      </c>
      <c r="AH162" s="5">
        <f t="shared" ref="AH162:AH225" si="68">G162/U162</f>
        <v>0</v>
      </c>
      <c r="AI162" s="5">
        <f t="shared" ref="AI162:AI225" si="69">H162/V162</f>
        <v>9.9986527287082623E-5</v>
      </c>
      <c r="AJ162" s="5">
        <f t="shared" ref="AJ162:AJ225" si="70">I162/W162</f>
        <v>4.529983750098916E-4</v>
      </c>
      <c r="AK162" s="5">
        <f t="shared" ref="AK162:AK225" si="71">J162/X162</f>
        <v>1.1970635794355743E-3</v>
      </c>
      <c r="AL162" s="5">
        <f t="shared" ref="AL162:AL193" si="72">K162/Y162</f>
        <v>4.4866525894884744E-3</v>
      </c>
      <c r="AM162" s="5">
        <f t="shared" si="60"/>
        <v>1.8345312033045234E-4</v>
      </c>
      <c r="AN162" s="20">
        <f t="shared" si="61"/>
        <v>1.5346245983210599E-5</v>
      </c>
      <c r="AO162" s="20">
        <f t="shared" si="62"/>
        <v>1.1478129707035026E-3</v>
      </c>
    </row>
    <row r="163" spans="1:41" x14ac:dyDescent="0.25">
      <c r="A163" s="1" t="s">
        <v>181</v>
      </c>
      <c r="B163">
        <v>0</v>
      </c>
      <c r="C163">
        <v>0</v>
      </c>
      <c r="D163">
        <v>0</v>
      </c>
      <c r="E163">
        <v>0</v>
      </c>
      <c r="F163">
        <v>0</v>
      </c>
      <c r="G163">
        <v>0</v>
      </c>
      <c r="H163">
        <v>39</v>
      </c>
      <c r="I163">
        <v>126</v>
      </c>
      <c r="J163">
        <v>270</v>
      </c>
      <c r="K163">
        <v>328</v>
      </c>
      <c r="L163">
        <v>0</v>
      </c>
      <c r="M163">
        <v>763</v>
      </c>
      <c r="N163">
        <f t="shared" si="56"/>
        <v>39</v>
      </c>
      <c r="O163">
        <f t="shared" si="57"/>
        <v>724</v>
      </c>
      <c r="P163">
        <v>241145</v>
      </c>
      <c r="Q163">
        <v>496914</v>
      </c>
      <c r="R163">
        <v>528383</v>
      </c>
      <c r="S163">
        <v>506743</v>
      </c>
      <c r="T163">
        <v>488329</v>
      </c>
      <c r="U163">
        <v>525744</v>
      </c>
      <c r="V163">
        <v>510574</v>
      </c>
      <c r="W163">
        <v>346758</v>
      </c>
      <c r="X163">
        <v>173347</v>
      </c>
      <c r="Y163">
        <v>69235</v>
      </c>
      <c r="Z163">
        <v>3887172</v>
      </c>
      <c r="AA163">
        <f t="shared" si="58"/>
        <v>3297832</v>
      </c>
      <c r="AB163">
        <f t="shared" si="59"/>
        <v>589340</v>
      </c>
      <c r="AC163" s="5">
        <f t="shared" si="63"/>
        <v>0</v>
      </c>
      <c r="AD163" s="5">
        <f t="shared" si="64"/>
        <v>0</v>
      </c>
      <c r="AE163" s="5">
        <f t="shared" si="65"/>
        <v>0</v>
      </c>
      <c r="AF163" s="5">
        <f t="shared" si="66"/>
        <v>0</v>
      </c>
      <c r="AG163" s="5">
        <f t="shared" si="67"/>
        <v>0</v>
      </c>
      <c r="AH163" s="5">
        <f t="shared" si="68"/>
        <v>0</v>
      </c>
      <c r="AI163" s="5">
        <f t="shared" si="69"/>
        <v>7.6384618096495311E-5</v>
      </c>
      <c r="AJ163" s="5">
        <f t="shared" si="70"/>
        <v>3.6336580554738464E-4</v>
      </c>
      <c r="AK163" s="5">
        <f t="shared" si="71"/>
        <v>1.5575694993279377E-3</v>
      </c>
      <c r="AL163" s="5">
        <f t="shared" si="72"/>
        <v>4.7374882646060521E-3</v>
      </c>
      <c r="AM163" s="5">
        <f t="shared" si="60"/>
        <v>1.9628665775530386E-4</v>
      </c>
      <c r="AN163" s="20">
        <f t="shared" si="61"/>
        <v>1.1825951109698735E-5</v>
      </c>
      <c r="AO163" s="20">
        <f t="shared" si="62"/>
        <v>1.228492890351919E-3</v>
      </c>
    </row>
    <row r="164" spans="1:41" x14ac:dyDescent="0.25">
      <c r="A164" s="1" t="s">
        <v>182</v>
      </c>
      <c r="B164">
        <v>0</v>
      </c>
      <c r="C164">
        <v>0</v>
      </c>
      <c r="D164">
        <v>0</v>
      </c>
      <c r="E164">
        <v>0</v>
      </c>
      <c r="F164">
        <v>0</v>
      </c>
      <c r="G164">
        <v>0</v>
      </c>
      <c r="H164">
        <v>0</v>
      </c>
      <c r="I164">
        <v>73</v>
      </c>
      <c r="J164">
        <v>243</v>
      </c>
      <c r="K164">
        <v>345</v>
      </c>
      <c r="L164">
        <v>0</v>
      </c>
      <c r="M164">
        <v>661</v>
      </c>
      <c r="N164">
        <f t="shared" si="56"/>
        <v>0</v>
      </c>
      <c r="O164">
        <f t="shared" si="57"/>
        <v>661</v>
      </c>
      <c r="P164">
        <v>310127.76799999992</v>
      </c>
      <c r="Q164">
        <v>609297.69199999981</v>
      </c>
      <c r="R164">
        <v>677687.76299999992</v>
      </c>
      <c r="S164">
        <v>583926.93599999999</v>
      </c>
      <c r="T164">
        <v>587606.02100000007</v>
      </c>
      <c r="U164">
        <v>634345.13199999998</v>
      </c>
      <c r="V164">
        <v>474919.62600000022</v>
      </c>
      <c r="W164">
        <v>286259.62800000008</v>
      </c>
      <c r="X164">
        <v>183083.84800000003</v>
      </c>
      <c r="Y164">
        <v>65448.53</v>
      </c>
      <c r="Z164">
        <v>4411546</v>
      </c>
      <c r="AA164">
        <f t="shared" si="58"/>
        <v>3877910.9380000001</v>
      </c>
      <c r="AB164">
        <f t="shared" si="59"/>
        <v>534792.00600000017</v>
      </c>
      <c r="AC164" s="5">
        <f t="shared" si="63"/>
        <v>0</v>
      </c>
      <c r="AD164" s="5">
        <f t="shared" si="64"/>
        <v>0</v>
      </c>
      <c r="AE164" s="5">
        <f t="shared" si="65"/>
        <v>0</v>
      </c>
      <c r="AF164" s="5">
        <f t="shared" si="66"/>
        <v>0</v>
      </c>
      <c r="AG164" s="5">
        <f t="shared" si="67"/>
        <v>0</v>
      </c>
      <c r="AH164" s="5">
        <f t="shared" si="68"/>
        <v>0</v>
      </c>
      <c r="AI164" s="5">
        <f t="shared" si="69"/>
        <v>0</v>
      </c>
      <c r="AJ164" s="5">
        <f t="shared" si="70"/>
        <v>2.5501325670694987E-4</v>
      </c>
      <c r="AK164" s="5">
        <f t="shared" si="71"/>
        <v>1.3272607204541603E-3</v>
      </c>
      <c r="AL164" s="5">
        <f t="shared" si="72"/>
        <v>5.2713177820800563E-3</v>
      </c>
      <c r="AM164" s="5">
        <f t="shared" si="60"/>
        <v>1.4983409444217514E-4</v>
      </c>
      <c r="AN164" s="20">
        <f t="shared" si="61"/>
        <v>0</v>
      </c>
      <c r="AO164" s="20">
        <f t="shared" si="62"/>
        <v>1.2359945410253567E-3</v>
      </c>
    </row>
    <row r="165" spans="1:41" x14ac:dyDescent="0.25">
      <c r="A165" s="1" t="s">
        <v>183</v>
      </c>
      <c r="B165">
        <v>0</v>
      </c>
      <c r="C165">
        <v>0</v>
      </c>
      <c r="D165">
        <v>0</v>
      </c>
      <c r="E165">
        <v>0</v>
      </c>
      <c r="F165">
        <v>0</v>
      </c>
      <c r="G165">
        <v>0</v>
      </c>
      <c r="H165">
        <v>11</v>
      </c>
      <c r="I165">
        <v>122</v>
      </c>
      <c r="J165">
        <v>247</v>
      </c>
      <c r="K165">
        <v>338</v>
      </c>
      <c r="L165">
        <v>0</v>
      </c>
      <c r="M165">
        <v>718</v>
      </c>
      <c r="N165">
        <f t="shared" si="56"/>
        <v>11</v>
      </c>
      <c r="O165">
        <f t="shared" si="57"/>
        <v>707</v>
      </c>
      <c r="P165">
        <v>304474.06900000008</v>
      </c>
      <c r="Q165">
        <v>605896.23699999996</v>
      </c>
      <c r="R165">
        <v>660327.40799999994</v>
      </c>
      <c r="S165">
        <v>589475.07799999986</v>
      </c>
      <c r="T165">
        <v>581716.8319999997</v>
      </c>
      <c r="U165">
        <v>645942.53799999994</v>
      </c>
      <c r="V165">
        <v>499677.804</v>
      </c>
      <c r="W165">
        <v>294896.34999999986</v>
      </c>
      <c r="X165">
        <v>176744.69999999998</v>
      </c>
      <c r="Y165">
        <v>63535.936999999991</v>
      </c>
      <c r="Z165">
        <v>4421938</v>
      </c>
      <c r="AA165">
        <f t="shared" si="58"/>
        <v>3887509.9659999995</v>
      </c>
      <c r="AB165">
        <f t="shared" si="59"/>
        <v>535176.98699999985</v>
      </c>
      <c r="AC165" s="5">
        <f t="shared" si="63"/>
        <v>0</v>
      </c>
      <c r="AD165" s="5">
        <f t="shared" si="64"/>
        <v>0</v>
      </c>
      <c r="AE165" s="5">
        <f t="shared" si="65"/>
        <v>0</v>
      </c>
      <c r="AF165" s="5">
        <f t="shared" si="66"/>
        <v>0</v>
      </c>
      <c r="AG165" s="5">
        <f t="shared" si="67"/>
        <v>0</v>
      </c>
      <c r="AH165" s="5">
        <f t="shared" si="68"/>
        <v>0</v>
      </c>
      <c r="AI165" s="5">
        <f t="shared" si="69"/>
        <v>2.2014185765193605E-5</v>
      </c>
      <c r="AJ165" s="5">
        <f t="shared" si="70"/>
        <v>4.1370467962726585E-4</v>
      </c>
      <c r="AK165" s="5">
        <f t="shared" si="71"/>
        <v>1.3974959362289224E-3</v>
      </c>
      <c r="AL165" s="5">
        <f t="shared" si="72"/>
        <v>5.3198239604147187E-3</v>
      </c>
      <c r="AM165" s="5">
        <f t="shared" si="60"/>
        <v>1.623722449297118E-4</v>
      </c>
      <c r="AN165" s="20">
        <f t="shared" si="61"/>
        <v>2.8295747396676902E-6</v>
      </c>
      <c r="AO165" s="20">
        <f t="shared" si="62"/>
        <v>1.3210582987941524E-3</v>
      </c>
    </row>
    <row r="166" spans="1:41" x14ac:dyDescent="0.25">
      <c r="A166" s="1" t="s">
        <v>184</v>
      </c>
      <c r="B166">
        <v>0</v>
      </c>
      <c r="C166">
        <v>0</v>
      </c>
      <c r="D166">
        <v>0</v>
      </c>
      <c r="E166">
        <v>0</v>
      </c>
      <c r="F166">
        <v>0</v>
      </c>
      <c r="G166">
        <v>0</v>
      </c>
      <c r="H166">
        <v>38</v>
      </c>
      <c r="I166">
        <v>35</v>
      </c>
      <c r="J166">
        <v>242</v>
      </c>
      <c r="K166">
        <v>341</v>
      </c>
      <c r="L166">
        <v>0</v>
      </c>
      <c r="M166">
        <v>656</v>
      </c>
      <c r="N166">
        <f t="shared" si="56"/>
        <v>38</v>
      </c>
      <c r="O166">
        <f t="shared" si="57"/>
        <v>618</v>
      </c>
      <c r="P166">
        <v>309364.402</v>
      </c>
      <c r="Q166">
        <v>607345.45699999994</v>
      </c>
      <c r="R166">
        <v>662599.36600000004</v>
      </c>
      <c r="S166">
        <v>604772.47799999977</v>
      </c>
      <c r="T166">
        <v>570272.44799999997</v>
      </c>
      <c r="U166">
        <v>647143.67300000007</v>
      </c>
      <c r="V166">
        <v>517625.33299999998</v>
      </c>
      <c r="W166">
        <v>302953.02799999999</v>
      </c>
      <c r="X166">
        <v>178119.12700000009</v>
      </c>
      <c r="Y166">
        <v>65560.430999999982</v>
      </c>
      <c r="Z166">
        <v>4465332</v>
      </c>
      <c r="AA166">
        <f t="shared" si="58"/>
        <v>3919123.1569999997</v>
      </c>
      <c r="AB166">
        <f t="shared" si="59"/>
        <v>546632.58600000013</v>
      </c>
      <c r="AC166" s="5">
        <f t="shared" si="63"/>
        <v>0</v>
      </c>
      <c r="AD166" s="5">
        <f t="shared" si="64"/>
        <v>0</v>
      </c>
      <c r="AE166" s="5">
        <f t="shared" si="65"/>
        <v>0</v>
      </c>
      <c r="AF166" s="5">
        <f t="shared" si="66"/>
        <v>0</v>
      </c>
      <c r="AG166" s="5">
        <f t="shared" si="67"/>
        <v>0</v>
      </c>
      <c r="AH166" s="5">
        <f t="shared" si="68"/>
        <v>0</v>
      </c>
      <c r="AI166" s="5">
        <f t="shared" si="69"/>
        <v>7.3412172042978436E-5</v>
      </c>
      <c r="AJ166" s="5">
        <f t="shared" si="70"/>
        <v>1.15529460890551E-4</v>
      </c>
      <c r="AK166" s="5">
        <f t="shared" si="71"/>
        <v>1.3586412872998185E-3</v>
      </c>
      <c r="AL166" s="5">
        <f t="shared" si="72"/>
        <v>5.201308087800705E-3</v>
      </c>
      <c r="AM166" s="5">
        <f t="shared" si="60"/>
        <v>1.4690956909810962E-4</v>
      </c>
      <c r="AN166" s="20">
        <f t="shared" si="61"/>
        <v>9.6960464057190129E-6</v>
      </c>
      <c r="AO166" s="20">
        <f t="shared" si="62"/>
        <v>1.13055828691486E-3</v>
      </c>
    </row>
    <row r="167" spans="1:41" x14ac:dyDescent="0.25">
      <c r="A167" s="1" t="s">
        <v>185</v>
      </c>
      <c r="B167">
        <v>0</v>
      </c>
      <c r="C167">
        <v>0</v>
      </c>
      <c r="D167">
        <v>0</v>
      </c>
      <c r="E167">
        <v>0</v>
      </c>
      <c r="F167">
        <v>0</v>
      </c>
      <c r="G167">
        <v>0</v>
      </c>
      <c r="H167">
        <v>12</v>
      </c>
      <c r="I167">
        <v>78</v>
      </c>
      <c r="J167">
        <v>209</v>
      </c>
      <c r="K167">
        <v>313</v>
      </c>
      <c r="L167">
        <v>0</v>
      </c>
      <c r="M167">
        <v>612</v>
      </c>
      <c r="N167">
        <f t="shared" si="56"/>
        <v>12</v>
      </c>
      <c r="O167">
        <f t="shared" si="57"/>
        <v>600</v>
      </c>
      <c r="P167">
        <v>301761.88900000002</v>
      </c>
      <c r="Q167">
        <v>596066.86300000001</v>
      </c>
      <c r="R167">
        <v>643007.30700000015</v>
      </c>
      <c r="S167">
        <v>600972.01</v>
      </c>
      <c r="T167">
        <v>555047.0129999998</v>
      </c>
      <c r="U167">
        <v>628700.16400000022</v>
      </c>
      <c r="V167">
        <v>519920.6019999999</v>
      </c>
      <c r="W167">
        <v>303897.57400000002</v>
      </c>
      <c r="X167">
        <v>171602.11099999998</v>
      </c>
      <c r="Y167">
        <v>64827.034999999996</v>
      </c>
      <c r="Z167">
        <v>4385910</v>
      </c>
      <c r="AA167">
        <f t="shared" si="58"/>
        <v>3845475.8480000002</v>
      </c>
      <c r="AB167">
        <f t="shared" si="59"/>
        <v>540326.72</v>
      </c>
      <c r="AC167" s="5">
        <f t="shared" si="63"/>
        <v>0</v>
      </c>
      <c r="AD167" s="5">
        <f t="shared" si="64"/>
        <v>0</v>
      </c>
      <c r="AE167" s="5">
        <f t="shared" si="65"/>
        <v>0</v>
      </c>
      <c r="AF167" s="5">
        <f t="shared" si="66"/>
        <v>0</v>
      </c>
      <c r="AG167" s="5">
        <f t="shared" si="67"/>
        <v>0</v>
      </c>
      <c r="AH167" s="5">
        <f t="shared" si="68"/>
        <v>0</v>
      </c>
      <c r="AI167" s="5">
        <f t="shared" si="69"/>
        <v>2.3080447194896889E-5</v>
      </c>
      <c r="AJ167" s="5">
        <f t="shared" si="70"/>
        <v>2.5666542504218872E-4</v>
      </c>
      <c r="AK167" s="5">
        <f t="shared" si="71"/>
        <v>1.2179337350925715E-3</v>
      </c>
      <c r="AL167" s="5">
        <f t="shared" si="72"/>
        <v>4.8282325421793552E-3</v>
      </c>
      <c r="AM167" s="5">
        <f t="shared" si="60"/>
        <v>1.3953774701259259E-4</v>
      </c>
      <c r="AN167" s="20">
        <f t="shared" si="61"/>
        <v>3.1205500890718372E-6</v>
      </c>
      <c r="AO167" s="20">
        <f t="shared" si="62"/>
        <v>1.1104392542349193E-3</v>
      </c>
    </row>
    <row r="168" spans="1:41" x14ac:dyDescent="0.25">
      <c r="A168" s="1" t="s">
        <v>186</v>
      </c>
      <c r="B168">
        <v>0</v>
      </c>
      <c r="C168">
        <v>0</v>
      </c>
      <c r="D168">
        <v>0</v>
      </c>
      <c r="E168">
        <v>0</v>
      </c>
      <c r="F168">
        <v>14</v>
      </c>
      <c r="G168">
        <v>0</v>
      </c>
      <c r="H168">
        <v>80</v>
      </c>
      <c r="I168">
        <v>107</v>
      </c>
      <c r="J168">
        <v>185</v>
      </c>
      <c r="K168">
        <v>344</v>
      </c>
      <c r="L168">
        <v>0</v>
      </c>
      <c r="M168">
        <v>730</v>
      </c>
      <c r="N168">
        <f t="shared" si="56"/>
        <v>94</v>
      </c>
      <c r="O168">
        <f t="shared" si="57"/>
        <v>636</v>
      </c>
      <c r="P168">
        <v>295377.44399999996</v>
      </c>
      <c r="Q168">
        <v>583024.29799999995</v>
      </c>
      <c r="R168">
        <v>627881.15699999977</v>
      </c>
      <c r="S168">
        <v>607769.04499999993</v>
      </c>
      <c r="T168">
        <v>535743.19199999981</v>
      </c>
      <c r="U168">
        <v>606586.16099999985</v>
      </c>
      <c r="V168">
        <v>524171.10100000014</v>
      </c>
      <c r="W168">
        <v>309637.5749999999</v>
      </c>
      <c r="X168">
        <v>172335.70300000001</v>
      </c>
      <c r="Y168">
        <v>65107.31</v>
      </c>
      <c r="Z168">
        <v>4326373</v>
      </c>
      <c r="AA168">
        <f t="shared" si="58"/>
        <v>3780552.3979999996</v>
      </c>
      <c r="AB168">
        <f t="shared" si="59"/>
        <v>547080.58799999999</v>
      </c>
      <c r="AC168" s="5">
        <f t="shared" si="63"/>
        <v>0</v>
      </c>
      <c r="AD168" s="5">
        <f t="shared" si="64"/>
        <v>0</v>
      </c>
      <c r="AE168" s="5">
        <f t="shared" si="65"/>
        <v>0</v>
      </c>
      <c r="AF168" s="5">
        <f t="shared" si="66"/>
        <v>0</v>
      </c>
      <c r="AG168" s="5">
        <f t="shared" si="67"/>
        <v>2.6131923296563337E-5</v>
      </c>
      <c r="AH168" s="5">
        <f t="shared" si="68"/>
        <v>0</v>
      </c>
      <c r="AI168" s="5">
        <f t="shared" si="69"/>
        <v>1.5262192029926499E-4</v>
      </c>
      <c r="AJ168" s="5">
        <f t="shared" si="70"/>
        <v>3.455652951680688E-4</v>
      </c>
      <c r="AK168" s="5">
        <f t="shared" si="71"/>
        <v>1.0734862061635598E-3</v>
      </c>
      <c r="AL168" s="5">
        <f t="shared" si="72"/>
        <v>5.283584900067289E-3</v>
      </c>
      <c r="AM168" s="5">
        <f t="shared" si="60"/>
        <v>1.687325618942241E-4</v>
      </c>
      <c r="AN168" s="20">
        <f t="shared" si="61"/>
        <v>2.4864091303093217E-5</v>
      </c>
      <c r="AO168" s="20">
        <f t="shared" si="62"/>
        <v>1.1625343942929301E-3</v>
      </c>
    </row>
    <row r="169" spans="1:41" x14ac:dyDescent="0.25">
      <c r="A169" s="1" t="s">
        <v>187</v>
      </c>
      <c r="B169">
        <v>0</v>
      </c>
      <c r="C169">
        <v>0</v>
      </c>
      <c r="D169">
        <v>0</v>
      </c>
      <c r="E169">
        <v>0</v>
      </c>
      <c r="F169">
        <v>37</v>
      </c>
      <c r="G169">
        <v>0</v>
      </c>
      <c r="H169">
        <v>60</v>
      </c>
      <c r="I169">
        <v>114</v>
      </c>
      <c r="J169">
        <v>162</v>
      </c>
      <c r="K169">
        <v>292</v>
      </c>
      <c r="L169">
        <v>0</v>
      </c>
      <c r="M169">
        <v>665</v>
      </c>
      <c r="N169">
        <f t="shared" si="56"/>
        <v>97</v>
      </c>
      <c r="O169">
        <f t="shared" si="57"/>
        <v>568</v>
      </c>
      <c r="P169">
        <v>299934.027</v>
      </c>
      <c r="Q169">
        <v>598680.31500000006</v>
      </c>
      <c r="R169">
        <v>638683.6680000003</v>
      </c>
      <c r="S169">
        <v>627621.14899999986</v>
      </c>
      <c r="T169">
        <v>549493.41299999994</v>
      </c>
      <c r="U169">
        <v>614684.96799999976</v>
      </c>
      <c r="V169">
        <v>552820.6059999998</v>
      </c>
      <c r="W169">
        <v>332663.91899999994</v>
      </c>
      <c r="X169">
        <v>179415.64800000002</v>
      </c>
      <c r="Y169">
        <v>68595.265000000029</v>
      </c>
      <c r="Z169">
        <v>4461998</v>
      </c>
      <c r="AA169">
        <f t="shared" si="58"/>
        <v>3881918.1459999993</v>
      </c>
      <c r="AB169">
        <f t="shared" si="59"/>
        <v>580674.83199999994</v>
      </c>
      <c r="AC169" s="5">
        <f t="shared" si="63"/>
        <v>0</v>
      </c>
      <c r="AD169" s="5">
        <f t="shared" si="64"/>
        <v>0</v>
      </c>
      <c r="AE169" s="5">
        <f t="shared" si="65"/>
        <v>0</v>
      </c>
      <c r="AF169" s="5">
        <f t="shared" si="66"/>
        <v>0</v>
      </c>
      <c r="AG169" s="5">
        <f t="shared" si="67"/>
        <v>6.73347471046027E-5</v>
      </c>
      <c r="AH169" s="5">
        <f t="shared" si="68"/>
        <v>0</v>
      </c>
      <c r="AI169" s="5">
        <f t="shared" si="69"/>
        <v>1.08534304526268E-4</v>
      </c>
      <c r="AJ169" s="5">
        <f t="shared" si="70"/>
        <v>3.4268820118120479E-4</v>
      </c>
      <c r="AK169" s="5">
        <f t="shared" si="71"/>
        <v>9.0293127609471376E-4</v>
      </c>
      <c r="AL169" s="5">
        <f t="shared" si="72"/>
        <v>4.2568535889466992E-3</v>
      </c>
      <c r="AM169" s="5">
        <f t="shared" si="60"/>
        <v>1.490363733914717E-4</v>
      </c>
      <c r="AN169" s="20">
        <f t="shared" si="61"/>
        <v>2.4987646918817855E-5</v>
      </c>
      <c r="AO169" s="20">
        <f t="shared" si="62"/>
        <v>9.7817223805560087E-4</v>
      </c>
    </row>
    <row r="170" spans="1:41" x14ac:dyDescent="0.25">
      <c r="A170" s="1" t="s">
        <v>188</v>
      </c>
      <c r="B170">
        <v>0</v>
      </c>
      <c r="C170">
        <v>0</v>
      </c>
      <c r="D170">
        <v>0</v>
      </c>
      <c r="E170">
        <v>0</v>
      </c>
      <c r="F170">
        <v>0</v>
      </c>
      <c r="G170">
        <v>0</v>
      </c>
      <c r="H170">
        <v>26</v>
      </c>
      <c r="I170">
        <v>74</v>
      </c>
      <c r="J170">
        <v>178</v>
      </c>
      <c r="K170">
        <v>291</v>
      </c>
      <c r="L170">
        <v>0</v>
      </c>
      <c r="M170">
        <v>569</v>
      </c>
      <c r="N170">
        <f t="shared" si="56"/>
        <v>26</v>
      </c>
      <c r="O170">
        <f t="shared" si="57"/>
        <v>543</v>
      </c>
      <c r="P170">
        <v>294835.37799999985</v>
      </c>
      <c r="Q170">
        <v>586222.97499999986</v>
      </c>
      <c r="R170">
        <v>622526.51299999969</v>
      </c>
      <c r="S170">
        <v>622833.57899999979</v>
      </c>
      <c r="T170">
        <v>534445.01500000001</v>
      </c>
      <c r="U170">
        <v>589982.93199999991</v>
      </c>
      <c r="V170">
        <v>551853.21400000004</v>
      </c>
      <c r="W170">
        <v>337259.22599999997</v>
      </c>
      <c r="X170">
        <v>177791.95699999999</v>
      </c>
      <c r="Y170">
        <v>68925.246999999988</v>
      </c>
      <c r="Z170">
        <v>4389027</v>
      </c>
      <c r="AA170">
        <f t="shared" si="58"/>
        <v>3802699.6059999997</v>
      </c>
      <c r="AB170">
        <f t="shared" si="59"/>
        <v>583976.42999999993</v>
      </c>
      <c r="AC170" s="5">
        <f t="shared" si="63"/>
        <v>0</v>
      </c>
      <c r="AD170" s="5">
        <f t="shared" si="64"/>
        <v>0</v>
      </c>
      <c r="AE170" s="5">
        <f t="shared" si="65"/>
        <v>0</v>
      </c>
      <c r="AF170" s="5">
        <f t="shared" si="66"/>
        <v>0</v>
      </c>
      <c r="AG170" s="5">
        <f t="shared" si="67"/>
        <v>0</v>
      </c>
      <c r="AH170" s="5">
        <f t="shared" si="68"/>
        <v>0</v>
      </c>
      <c r="AI170" s="5">
        <f t="shared" si="69"/>
        <v>4.7113977667257001E-5</v>
      </c>
      <c r="AJ170" s="5">
        <f t="shared" si="70"/>
        <v>2.1941579146006818E-4</v>
      </c>
      <c r="AK170" s="5">
        <f t="shared" si="71"/>
        <v>1.0011701485461461E-3</v>
      </c>
      <c r="AL170" s="5">
        <f t="shared" si="72"/>
        <v>4.221965283635473E-3</v>
      </c>
      <c r="AM170" s="5">
        <f t="shared" si="60"/>
        <v>1.2964149001589646E-4</v>
      </c>
      <c r="AN170" s="20">
        <f t="shared" si="61"/>
        <v>6.8372479274924881E-6</v>
      </c>
      <c r="AO170" s="20">
        <f t="shared" si="62"/>
        <v>9.298320481872874E-4</v>
      </c>
    </row>
    <row r="171" spans="1:41" x14ac:dyDescent="0.25">
      <c r="A171" s="1" t="s">
        <v>189</v>
      </c>
      <c r="B171">
        <v>0</v>
      </c>
      <c r="C171">
        <v>0</v>
      </c>
      <c r="D171">
        <v>0</v>
      </c>
      <c r="E171">
        <v>0</v>
      </c>
      <c r="F171">
        <v>0</v>
      </c>
      <c r="G171">
        <v>0</v>
      </c>
      <c r="H171">
        <v>31</v>
      </c>
      <c r="I171">
        <v>81</v>
      </c>
      <c r="J171">
        <v>175</v>
      </c>
      <c r="K171">
        <v>253</v>
      </c>
      <c r="L171">
        <v>0</v>
      </c>
      <c r="M171">
        <v>540</v>
      </c>
      <c r="N171">
        <f t="shared" si="56"/>
        <v>31</v>
      </c>
      <c r="O171">
        <f t="shared" si="57"/>
        <v>509</v>
      </c>
      <c r="P171">
        <v>291428.78000000003</v>
      </c>
      <c r="Q171">
        <v>588997.22700000019</v>
      </c>
      <c r="R171">
        <v>614739.70699999982</v>
      </c>
      <c r="S171">
        <v>624090.1719999999</v>
      </c>
      <c r="T171">
        <v>540907.93499999982</v>
      </c>
      <c r="U171">
        <v>586695.86999999988</v>
      </c>
      <c r="V171">
        <v>580778.93399999978</v>
      </c>
      <c r="W171">
        <v>383147.96099999989</v>
      </c>
      <c r="X171">
        <v>193613.89300000001</v>
      </c>
      <c r="Y171">
        <v>75358.881000000023</v>
      </c>
      <c r="Z171">
        <v>4481311</v>
      </c>
      <c r="AA171">
        <f t="shared" si="58"/>
        <v>3827638.6249999995</v>
      </c>
      <c r="AB171">
        <f t="shared" si="59"/>
        <v>652120.73499999999</v>
      </c>
      <c r="AC171" s="5">
        <f t="shared" si="63"/>
        <v>0</v>
      </c>
      <c r="AD171" s="5">
        <f t="shared" si="64"/>
        <v>0</v>
      </c>
      <c r="AE171" s="5">
        <f t="shared" si="65"/>
        <v>0</v>
      </c>
      <c r="AF171" s="5">
        <f t="shared" si="66"/>
        <v>0</v>
      </c>
      <c r="AG171" s="5">
        <f t="shared" si="67"/>
        <v>0</v>
      </c>
      <c r="AH171" s="5">
        <f t="shared" si="68"/>
        <v>0</v>
      </c>
      <c r="AI171" s="5">
        <f t="shared" si="69"/>
        <v>5.3376591651652454E-5</v>
      </c>
      <c r="AJ171" s="5">
        <f t="shared" si="70"/>
        <v>2.1140657981995635E-4</v>
      </c>
      <c r="AK171" s="5">
        <f t="shared" si="71"/>
        <v>9.0386075755421124E-4</v>
      </c>
      <c r="AL171" s="5">
        <f t="shared" si="72"/>
        <v>3.3572685348127705E-3</v>
      </c>
      <c r="AM171" s="5">
        <f t="shared" si="60"/>
        <v>1.2050045176511963E-4</v>
      </c>
      <c r="AN171" s="20">
        <f t="shared" si="61"/>
        <v>8.0989881849151854E-6</v>
      </c>
      <c r="AO171" s="20">
        <f t="shared" si="62"/>
        <v>7.8053031084803642E-4</v>
      </c>
    </row>
    <row r="172" spans="1:41" x14ac:dyDescent="0.25">
      <c r="A172" s="1" t="s">
        <v>190</v>
      </c>
      <c r="B172">
        <v>0</v>
      </c>
      <c r="C172">
        <v>0</v>
      </c>
      <c r="D172">
        <v>0</v>
      </c>
      <c r="E172">
        <v>0</v>
      </c>
      <c r="F172">
        <v>0</v>
      </c>
      <c r="G172">
        <v>0</v>
      </c>
      <c r="H172">
        <v>58</v>
      </c>
      <c r="I172">
        <v>121</v>
      </c>
      <c r="J172">
        <v>183</v>
      </c>
      <c r="K172">
        <v>266</v>
      </c>
      <c r="L172">
        <v>0</v>
      </c>
      <c r="M172">
        <v>628</v>
      </c>
      <c r="N172">
        <f t="shared" si="56"/>
        <v>58</v>
      </c>
      <c r="O172">
        <f t="shared" si="57"/>
        <v>570</v>
      </c>
      <c r="P172">
        <v>289816</v>
      </c>
      <c r="Q172">
        <v>572628</v>
      </c>
      <c r="R172">
        <v>606222</v>
      </c>
      <c r="S172">
        <v>627517</v>
      </c>
      <c r="T172">
        <v>530602</v>
      </c>
      <c r="U172">
        <v>555232</v>
      </c>
      <c r="V172">
        <v>548072</v>
      </c>
      <c r="W172">
        <v>356898</v>
      </c>
      <c r="X172">
        <v>176640</v>
      </c>
      <c r="Y172">
        <v>69369</v>
      </c>
      <c r="Z172">
        <v>4332996</v>
      </c>
      <c r="AA172">
        <f t="shared" si="58"/>
        <v>3730089</v>
      </c>
      <c r="AB172">
        <f t="shared" si="59"/>
        <v>602907</v>
      </c>
      <c r="AC172" s="5">
        <f t="shared" si="63"/>
        <v>0</v>
      </c>
      <c r="AD172" s="5">
        <f t="shared" si="64"/>
        <v>0</v>
      </c>
      <c r="AE172" s="5">
        <f t="shared" si="65"/>
        <v>0</v>
      </c>
      <c r="AF172" s="5">
        <f t="shared" si="66"/>
        <v>0</v>
      </c>
      <c r="AG172" s="5">
        <f t="shared" si="67"/>
        <v>0</v>
      </c>
      <c r="AH172" s="5">
        <f t="shared" si="68"/>
        <v>0</v>
      </c>
      <c r="AI172" s="5">
        <f t="shared" si="69"/>
        <v>1.0582551197652863E-4</v>
      </c>
      <c r="AJ172" s="5">
        <f t="shared" si="70"/>
        <v>3.3903244064130368E-4</v>
      </c>
      <c r="AK172" s="5">
        <f t="shared" si="71"/>
        <v>1.0360054347826088E-3</v>
      </c>
      <c r="AL172" s="5">
        <f t="shared" si="72"/>
        <v>3.8345658723637358E-3</v>
      </c>
      <c r="AM172" s="5">
        <f t="shared" si="60"/>
        <v>1.4493435950552457E-4</v>
      </c>
      <c r="AN172" s="20">
        <f t="shared" si="61"/>
        <v>1.5549226841504317E-5</v>
      </c>
      <c r="AO172" s="20">
        <f t="shared" si="62"/>
        <v>9.4541944279963579E-4</v>
      </c>
    </row>
    <row r="173" spans="1:41" x14ac:dyDescent="0.25">
      <c r="A173" s="1" t="s">
        <v>191</v>
      </c>
      <c r="B173">
        <v>0</v>
      </c>
      <c r="C173">
        <v>0</v>
      </c>
      <c r="D173">
        <v>0</v>
      </c>
      <c r="E173">
        <v>0</v>
      </c>
      <c r="F173">
        <v>0</v>
      </c>
      <c r="G173">
        <v>0</v>
      </c>
      <c r="H173">
        <v>0</v>
      </c>
      <c r="I173">
        <v>0</v>
      </c>
      <c r="J173">
        <v>11</v>
      </c>
      <c r="K173">
        <v>70</v>
      </c>
      <c r="L173">
        <v>0</v>
      </c>
      <c r="M173">
        <v>81</v>
      </c>
      <c r="N173">
        <f t="shared" si="56"/>
        <v>0</v>
      </c>
      <c r="O173">
        <f t="shared" si="57"/>
        <v>81</v>
      </c>
      <c r="P173">
        <v>70908.907999999996</v>
      </c>
      <c r="Q173">
        <v>154170.177</v>
      </c>
      <c r="R173">
        <v>173479.87500000003</v>
      </c>
      <c r="S173">
        <v>147387.47699999998</v>
      </c>
      <c r="T173">
        <v>184908.92799999996</v>
      </c>
      <c r="U173">
        <v>216653.70199999999</v>
      </c>
      <c r="V173">
        <v>171821.56100000002</v>
      </c>
      <c r="W173">
        <v>101939.62000000001</v>
      </c>
      <c r="X173">
        <v>68907.930999999997</v>
      </c>
      <c r="Y173">
        <v>26937.315999999992</v>
      </c>
      <c r="Z173">
        <v>1316380</v>
      </c>
      <c r="AA173">
        <f t="shared" si="58"/>
        <v>1119330.628</v>
      </c>
      <c r="AB173">
        <f t="shared" si="59"/>
        <v>197784.867</v>
      </c>
      <c r="AC173" s="5">
        <f t="shared" si="63"/>
        <v>0</v>
      </c>
      <c r="AD173" s="5">
        <f t="shared" si="64"/>
        <v>0</v>
      </c>
      <c r="AE173" s="5">
        <f t="shared" si="65"/>
        <v>0</v>
      </c>
      <c r="AF173" s="5">
        <f t="shared" si="66"/>
        <v>0</v>
      </c>
      <c r="AG173" s="5">
        <f t="shared" si="67"/>
        <v>0</v>
      </c>
      <c r="AH173" s="5">
        <f t="shared" si="68"/>
        <v>0</v>
      </c>
      <c r="AI173" s="5">
        <f t="shared" si="69"/>
        <v>0</v>
      </c>
      <c r="AJ173" s="5">
        <f t="shared" si="70"/>
        <v>0</v>
      </c>
      <c r="AK173" s="5">
        <f t="shared" si="71"/>
        <v>1.5963329388020664E-4</v>
      </c>
      <c r="AL173" s="5">
        <f t="shared" si="72"/>
        <v>2.5986256388721143E-3</v>
      </c>
      <c r="AM173" s="5">
        <f t="shared" si="60"/>
        <v>6.1532384265941447E-5</v>
      </c>
      <c r="AN173" s="20">
        <f t="shared" si="61"/>
        <v>0</v>
      </c>
      <c r="AO173" s="20">
        <f t="shared" si="62"/>
        <v>4.0953588223713799E-4</v>
      </c>
    </row>
    <row r="174" spans="1:41" x14ac:dyDescent="0.25">
      <c r="A174" s="1" t="s">
        <v>192</v>
      </c>
      <c r="B174">
        <v>0</v>
      </c>
      <c r="C174">
        <v>0</v>
      </c>
      <c r="D174">
        <v>0</v>
      </c>
      <c r="E174">
        <v>0</v>
      </c>
      <c r="F174">
        <v>0</v>
      </c>
      <c r="G174">
        <v>0</v>
      </c>
      <c r="H174">
        <v>0</v>
      </c>
      <c r="I174">
        <v>0</v>
      </c>
      <c r="J174">
        <v>0</v>
      </c>
      <c r="K174">
        <v>100</v>
      </c>
      <c r="L174">
        <v>0</v>
      </c>
      <c r="M174">
        <v>100</v>
      </c>
      <c r="N174">
        <f t="shared" si="56"/>
        <v>0</v>
      </c>
      <c r="O174">
        <f t="shared" si="57"/>
        <v>100</v>
      </c>
      <c r="P174">
        <v>69854.609000000011</v>
      </c>
      <c r="Q174">
        <v>156391.02499999999</v>
      </c>
      <c r="R174">
        <v>171735.96099999998</v>
      </c>
      <c r="S174">
        <v>144232.56400000001</v>
      </c>
      <c r="T174">
        <v>182626.19399999999</v>
      </c>
      <c r="U174">
        <v>218987.40700000001</v>
      </c>
      <c r="V174">
        <v>180791.66800000001</v>
      </c>
      <c r="W174">
        <v>106281.59299999999</v>
      </c>
      <c r="X174">
        <v>69812.343999999997</v>
      </c>
      <c r="Y174">
        <v>27321.834999999999</v>
      </c>
      <c r="Z174">
        <v>1327665</v>
      </c>
      <c r="AA174">
        <f t="shared" si="58"/>
        <v>1124619.4280000001</v>
      </c>
      <c r="AB174">
        <f t="shared" si="59"/>
        <v>203415.77199999997</v>
      </c>
      <c r="AC174" s="5">
        <f t="shared" si="63"/>
        <v>0</v>
      </c>
      <c r="AD174" s="5">
        <f t="shared" si="64"/>
        <v>0</v>
      </c>
      <c r="AE174" s="5">
        <f t="shared" si="65"/>
        <v>0</v>
      </c>
      <c r="AF174" s="5">
        <f t="shared" si="66"/>
        <v>0</v>
      </c>
      <c r="AG174" s="5">
        <f t="shared" si="67"/>
        <v>0</v>
      </c>
      <c r="AH174" s="5">
        <f t="shared" si="68"/>
        <v>0</v>
      </c>
      <c r="AI174" s="5">
        <f t="shared" si="69"/>
        <v>0</v>
      </c>
      <c r="AJ174" s="5">
        <f t="shared" si="70"/>
        <v>0</v>
      </c>
      <c r="AK174" s="5">
        <f t="shared" si="71"/>
        <v>0</v>
      </c>
      <c r="AL174" s="5">
        <f t="shared" si="72"/>
        <v>3.6600762723294393E-3</v>
      </c>
      <c r="AM174" s="5">
        <f t="shared" si="60"/>
        <v>7.5320205021598064E-5</v>
      </c>
      <c r="AN174" s="20">
        <f t="shared" si="61"/>
        <v>0</v>
      </c>
      <c r="AO174" s="20">
        <f t="shared" si="62"/>
        <v>4.9160396471125171E-4</v>
      </c>
    </row>
    <row r="175" spans="1:41" x14ac:dyDescent="0.25">
      <c r="A175" s="1" t="s">
        <v>193</v>
      </c>
      <c r="B175">
        <v>0</v>
      </c>
      <c r="C175">
        <v>0</v>
      </c>
      <c r="D175">
        <v>0</v>
      </c>
      <c r="E175">
        <v>0</v>
      </c>
      <c r="F175">
        <v>0</v>
      </c>
      <c r="G175">
        <v>0</v>
      </c>
      <c r="H175">
        <v>0</v>
      </c>
      <c r="I175">
        <v>0</v>
      </c>
      <c r="J175">
        <v>31</v>
      </c>
      <c r="K175">
        <v>117</v>
      </c>
      <c r="L175">
        <v>0</v>
      </c>
      <c r="M175">
        <v>148</v>
      </c>
      <c r="N175">
        <f t="shared" si="56"/>
        <v>0</v>
      </c>
      <c r="O175">
        <f t="shared" si="57"/>
        <v>148</v>
      </c>
      <c r="P175">
        <v>70427.854999999996</v>
      </c>
      <c r="Q175">
        <v>156752.85499999998</v>
      </c>
      <c r="R175">
        <v>170244.16699999999</v>
      </c>
      <c r="S175">
        <v>146526.39499999999</v>
      </c>
      <c r="T175">
        <v>177303.15899999999</v>
      </c>
      <c r="U175">
        <v>217949.76300000004</v>
      </c>
      <c r="V175">
        <v>184713.95000000004</v>
      </c>
      <c r="W175">
        <v>109255.71399999998</v>
      </c>
      <c r="X175">
        <v>68953.612999999983</v>
      </c>
      <c r="Y175">
        <v>26903.403000000006</v>
      </c>
      <c r="Z175">
        <v>1328640</v>
      </c>
      <c r="AA175">
        <f t="shared" si="58"/>
        <v>1123918.1440000001</v>
      </c>
      <c r="AB175">
        <f t="shared" si="59"/>
        <v>205112.72999999998</v>
      </c>
      <c r="AC175" s="5">
        <f t="shared" si="63"/>
        <v>0</v>
      </c>
      <c r="AD175" s="5">
        <f t="shared" si="64"/>
        <v>0</v>
      </c>
      <c r="AE175" s="5">
        <f t="shared" si="65"/>
        <v>0</v>
      </c>
      <c r="AF175" s="5">
        <f t="shared" si="66"/>
        <v>0</v>
      </c>
      <c r="AG175" s="5">
        <f t="shared" si="67"/>
        <v>0</v>
      </c>
      <c r="AH175" s="5">
        <f t="shared" si="68"/>
        <v>0</v>
      </c>
      <c r="AI175" s="5">
        <f t="shared" si="69"/>
        <v>0</v>
      </c>
      <c r="AJ175" s="5">
        <f t="shared" si="70"/>
        <v>0</v>
      </c>
      <c r="AK175" s="5">
        <f t="shared" si="71"/>
        <v>4.4957760226429334E-4</v>
      </c>
      <c r="AL175" s="5">
        <f t="shared" si="72"/>
        <v>4.3488922200659889E-3</v>
      </c>
      <c r="AM175" s="5">
        <f t="shared" si="60"/>
        <v>1.1139210019267823E-4</v>
      </c>
      <c r="AN175" s="20">
        <f t="shared" si="61"/>
        <v>0</v>
      </c>
      <c r="AO175" s="20">
        <f t="shared" si="62"/>
        <v>7.2155443496851716E-4</v>
      </c>
    </row>
    <row r="176" spans="1:41" x14ac:dyDescent="0.25">
      <c r="A176" s="1" t="s">
        <v>194</v>
      </c>
      <c r="B176">
        <v>0</v>
      </c>
      <c r="C176">
        <v>0</v>
      </c>
      <c r="D176">
        <v>0</v>
      </c>
      <c r="E176">
        <v>0</v>
      </c>
      <c r="F176">
        <v>0</v>
      </c>
      <c r="G176">
        <v>0</v>
      </c>
      <c r="H176">
        <v>0</v>
      </c>
      <c r="I176">
        <v>0</v>
      </c>
      <c r="J176">
        <v>13</v>
      </c>
      <c r="K176">
        <v>38</v>
      </c>
      <c r="L176">
        <v>0</v>
      </c>
      <c r="M176">
        <v>51</v>
      </c>
      <c r="N176">
        <f t="shared" si="56"/>
        <v>0</v>
      </c>
      <c r="O176">
        <f t="shared" si="57"/>
        <v>51</v>
      </c>
      <c r="P176">
        <v>67997.368999999992</v>
      </c>
      <c r="Q176">
        <v>151752.61799999999</v>
      </c>
      <c r="R176">
        <v>166605.57200000001</v>
      </c>
      <c r="S176">
        <v>143640.47100000002</v>
      </c>
      <c r="T176">
        <v>169248.83500000002</v>
      </c>
      <c r="U176">
        <v>213957.14499999999</v>
      </c>
      <c r="V176">
        <v>189178.64600000001</v>
      </c>
      <c r="W176">
        <v>112263.77100000001</v>
      </c>
      <c r="X176">
        <v>69188.300000000017</v>
      </c>
      <c r="Y176">
        <v>28274.793000000005</v>
      </c>
      <c r="Z176">
        <v>1311652</v>
      </c>
      <c r="AA176">
        <f t="shared" si="58"/>
        <v>1102380.656</v>
      </c>
      <c r="AB176">
        <f t="shared" si="59"/>
        <v>209726.86400000003</v>
      </c>
      <c r="AC176" s="5">
        <f t="shared" si="63"/>
        <v>0</v>
      </c>
      <c r="AD176" s="5">
        <f t="shared" si="64"/>
        <v>0</v>
      </c>
      <c r="AE176" s="5">
        <f t="shared" si="65"/>
        <v>0</v>
      </c>
      <c r="AF176" s="5">
        <f t="shared" si="66"/>
        <v>0</v>
      </c>
      <c r="AG176" s="5">
        <f t="shared" si="67"/>
        <v>0</v>
      </c>
      <c r="AH176" s="5">
        <f t="shared" si="68"/>
        <v>0</v>
      </c>
      <c r="AI176" s="5">
        <f t="shared" si="69"/>
        <v>0</v>
      </c>
      <c r="AJ176" s="5">
        <f t="shared" si="70"/>
        <v>0</v>
      </c>
      <c r="AK176" s="5">
        <f t="shared" si="71"/>
        <v>1.8789303971914322E-4</v>
      </c>
      <c r="AL176" s="5">
        <f t="shared" si="72"/>
        <v>1.3439532519300846E-3</v>
      </c>
      <c r="AM176" s="5">
        <f t="shared" si="60"/>
        <v>3.8882264503084662E-5</v>
      </c>
      <c r="AN176" s="20">
        <f t="shared" si="61"/>
        <v>0</v>
      </c>
      <c r="AO176" s="20">
        <f t="shared" si="62"/>
        <v>2.4317342579441799E-4</v>
      </c>
    </row>
    <row r="177" spans="1:41" x14ac:dyDescent="0.25">
      <c r="A177" s="1" t="s">
        <v>195</v>
      </c>
      <c r="B177">
        <v>0</v>
      </c>
      <c r="C177">
        <v>0</v>
      </c>
      <c r="D177">
        <v>0</v>
      </c>
      <c r="E177">
        <v>0</v>
      </c>
      <c r="F177">
        <v>0</v>
      </c>
      <c r="G177">
        <v>0</v>
      </c>
      <c r="H177">
        <v>0</v>
      </c>
      <c r="I177">
        <v>0</v>
      </c>
      <c r="J177">
        <v>23</v>
      </c>
      <c r="K177">
        <v>82</v>
      </c>
      <c r="L177">
        <v>0</v>
      </c>
      <c r="M177">
        <v>105</v>
      </c>
      <c r="N177">
        <f t="shared" si="56"/>
        <v>0</v>
      </c>
      <c r="O177">
        <f t="shared" si="57"/>
        <v>105</v>
      </c>
      <c r="P177">
        <v>67206.489000000001</v>
      </c>
      <c r="Q177">
        <v>151387.834</v>
      </c>
      <c r="R177">
        <v>166279.99900000001</v>
      </c>
      <c r="S177">
        <v>146565.72199999998</v>
      </c>
      <c r="T177">
        <v>166515.97600000002</v>
      </c>
      <c r="U177">
        <v>214111.89799999999</v>
      </c>
      <c r="V177">
        <v>197092.21400000001</v>
      </c>
      <c r="W177">
        <v>120085.683</v>
      </c>
      <c r="X177">
        <v>70659.911000000007</v>
      </c>
      <c r="Y177">
        <v>29655.079000000002</v>
      </c>
      <c r="Z177">
        <v>1328320</v>
      </c>
      <c r="AA177">
        <f t="shared" si="58"/>
        <v>1109160.132</v>
      </c>
      <c r="AB177">
        <f t="shared" si="59"/>
        <v>220400.67300000001</v>
      </c>
      <c r="AC177" s="5">
        <f t="shared" si="63"/>
        <v>0</v>
      </c>
      <c r="AD177" s="5">
        <f t="shared" si="64"/>
        <v>0</v>
      </c>
      <c r="AE177" s="5">
        <f t="shared" si="65"/>
        <v>0</v>
      </c>
      <c r="AF177" s="5">
        <f t="shared" si="66"/>
        <v>0</v>
      </c>
      <c r="AG177" s="5">
        <f t="shared" si="67"/>
        <v>0</v>
      </c>
      <c r="AH177" s="5">
        <f t="shared" si="68"/>
        <v>0</v>
      </c>
      <c r="AI177" s="5">
        <f t="shared" si="69"/>
        <v>0</v>
      </c>
      <c r="AJ177" s="5">
        <f t="shared" si="70"/>
        <v>0</v>
      </c>
      <c r="AK177" s="5">
        <f t="shared" si="71"/>
        <v>3.2550281587532707E-4</v>
      </c>
      <c r="AL177" s="5">
        <f t="shared" si="72"/>
        <v>2.7651249892134831E-3</v>
      </c>
      <c r="AM177" s="5">
        <f t="shared" si="60"/>
        <v>7.904721753794266E-5</v>
      </c>
      <c r="AN177" s="20">
        <f t="shared" si="61"/>
        <v>0</v>
      </c>
      <c r="AO177" s="20">
        <f t="shared" si="62"/>
        <v>4.7640507885382002E-4</v>
      </c>
    </row>
    <row r="178" spans="1:41" x14ac:dyDescent="0.25">
      <c r="A178" s="1" t="s">
        <v>196</v>
      </c>
      <c r="B178">
        <v>0</v>
      </c>
      <c r="C178">
        <v>0</v>
      </c>
      <c r="D178">
        <v>0</v>
      </c>
      <c r="E178">
        <v>0</v>
      </c>
      <c r="F178">
        <v>0</v>
      </c>
      <c r="G178">
        <v>0</v>
      </c>
      <c r="H178">
        <v>0</v>
      </c>
      <c r="I178">
        <v>0</v>
      </c>
      <c r="J178">
        <v>0</v>
      </c>
      <c r="K178">
        <v>61</v>
      </c>
      <c r="L178">
        <v>0</v>
      </c>
      <c r="M178">
        <v>61</v>
      </c>
      <c r="N178">
        <f t="shared" si="56"/>
        <v>0</v>
      </c>
      <c r="O178">
        <f t="shared" si="57"/>
        <v>61</v>
      </c>
      <c r="P178">
        <v>65956.34199999999</v>
      </c>
      <c r="Q178">
        <v>149855.83599999995</v>
      </c>
      <c r="R178">
        <v>164211.20499999999</v>
      </c>
      <c r="S178">
        <v>148913.19700000004</v>
      </c>
      <c r="T178">
        <v>162545.875</v>
      </c>
      <c r="U178">
        <v>209736.07199999999</v>
      </c>
      <c r="V178">
        <v>200903.60599999997</v>
      </c>
      <c r="W178">
        <v>125861.024</v>
      </c>
      <c r="X178">
        <v>70951.416999999987</v>
      </c>
      <c r="Y178">
        <v>29861.784999999996</v>
      </c>
      <c r="Z178">
        <v>1328535</v>
      </c>
      <c r="AA178">
        <f t="shared" si="58"/>
        <v>1102122.1329999999</v>
      </c>
      <c r="AB178">
        <f t="shared" si="59"/>
        <v>226674.226</v>
      </c>
      <c r="AC178" s="5">
        <f t="shared" si="63"/>
        <v>0</v>
      </c>
      <c r="AD178" s="5">
        <f t="shared" si="64"/>
        <v>0</v>
      </c>
      <c r="AE178" s="5">
        <f t="shared" si="65"/>
        <v>0</v>
      </c>
      <c r="AF178" s="5">
        <f t="shared" si="66"/>
        <v>0</v>
      </c>
      <c r="AG178" s="5">
        <f t="shared" si="67"/>
        <v>0</v>
      </c>
      <c r="AH178" s="5">
        <f t="shared" si="68"/>
        <v>0</v>
      </c>
      <c r="AI178" s="5">
        <f t="shared" si="69"/>
        <v>0</v>
      </c>
      <c r="AJ178" s="5">
        <f t="shared" si="70"/>
        <v>0</v>
      </c>
      <c r="AK178" s="5">
        <f t="shared" si="71"/>
        <v>0</v>
      </c>
      <c r="AL178" s="5">
        <f t="shared" si="72"/>
        <v>2.0427445981544643E-3</v>
      </c>
      <c r="AM178" s="5">
        <f t="shared" si="60"/>
        <v>4.5915237460812098E-5</v>
      </c>
      <c r="AN178" s="20">
        <f t="shared" si="61"/>
        <v>0</v>
      </c>
      <c r="AO178" s="20">
        <f t="shared" si="62"/>
        <v>2.6910867228460282E-4</v>
      </c>
    </row>
    <row r="179" spans="1:41" x14ac:dyDescent="0.25">
      <c r="A179" s="1" t="s">
        <v>197</v>
      </c>
      <c r="B179">
        <v>0</v>
      </c>
      <c r="C179">
        <v>0</v>
      </c>
      <c r="D179">
        <v>0</v>
      </c>
      <c r="E179">
        <v>0</v>
      </c>
      <c r="F179">
        <v>0</v>
      </c>
      <c r="G179">
        <v>0</v>
      </c>
      <c r="H179">
        <v>0</v>
      </c>
      <c r="I179">
        <v>0</v>
      </c>
      <c r="J179">
        <v>37</v>
      </c>
      <c r="K179">
        <v>133</v>
      </c>
      <c r="L179">
        <v>0</v>
      </c>
      <c r="M179">
        <v>170</v>
      </c>
      <c r="N179">
        <f t="shared" si="56"/>
        <v>0</v>
      </c>
      <c r="O179">
        <f t="shared" si="57"/>
        <v>170</v>
      </c>
      <c r="P179">
        <v>64944.401000000013</v>
      </c>
      <c r="Q179">
        <v>145959.08899999998</v>
      </c>
      <c r="R179">
        <v>160379.671</v>
      </c>
      <c r="S179">
        <v>147529.31199999998</v>
      </c>
      <c r="T179">
        <v>154234.05900000001</v>
      </c>
      <c r="U179">
        <v>198602.57199999999</v>
      </c>
      <c r="V179">
        <v>196171.67199999999</v>
      </c>
      <c r="W179">
        <v>127684.69500000002</v>
      </c>
      <c r="X179">
        <v>69236.835999999996</v>
      </c>
      <c r="Y179">
        <v>29402.300999999999</v>
      </c>
      <c r="Z179">
        <v>1293764</v>
      </c>
      <c r="AA179">
        <f t="shared" si="58"/>
        <v>1067820.7759999998</v>
      </c>
      <c r="AB179">
        <f t="shared" si="59"/>
        <v>226323.83200000002</v>
      </c>
      <c r="AC179" s="5">
        <f t="shared" si="63"/>
        <v>0</v>
      </c>
      <c r="AD179" s="5">
        <f t="shared" si="64"/>
        <v>0</v>
      </c>
      <c r="AE179" s="5">
        <f t="shared" si="65"/>
        <v>0</v>
      </c>
      <c r="AF179" s="5">
        <f t="shared" si="66"/>
        <v>0</v>
      </c>
      <c r="AG179" s="5">
        <f t="shared" si="67"/>
        <v>0</v>
      </c>
      <c r="AH179" s="5">
        <f t="shared" si="68"/>
        <v>0</v>
      </c>
      <c r="AI179" s="5">
        <f t="shared" si="69"/>
        <v>0</v>
      </c>
      <c r="AJ179" s="5">
        <f t="shared" si="70"/>
        <v>0</v>
      </c>
      <c r="AK179" s="5">
        <f t="shared" si="71"/>
        <v>5.3439761458770304E-4</v>
      </c>
      <c r="AL179" s="5">
        <f t="shared" si="72"/>
        <v>4.5234554941805402E-3</v>
      </c>
      <c r="AM179" s="5">
        <f t="shared" si="60"/>
        <v>1.3139954427546292E-4</v>
      </c>
      <c r="AN179" s="20">
        <f t="shared" si="61"/>
        <v>0</v>
      </c>
      <c r="AO179" s="20">
        <f t="shared" si="62"/>
        <v>7.5113609776631914E-4</v>
      </c>
    </row>
    <row r="180" spans="1:41" x14ac:dyDescent="0.25">
      <c r="A180" s="1" t="s">
        <v>198</v>
      </c>
      <c r="B180">
        <v>0</v>
      </c>
      <c r="C180">
        <v>0</v>
      </c>
      <c r="D180">
        <v>0</v>
      </c>
      <c r="E180">
        <v>0</v>
      </c>
      <c r="F180">
        <v>0</v>
      </c>
      <c r="G180">
        <v>0</v>
      </c>
      <c r="H180">
        <v>0</v>
      </c>
      <c r="I180">
        <v>0</v>
      </c>
      <c r="J180">
        <v>10</v>
      </c>
      <c r="K180">
        <v>70</v>
      </c>
      <c r="L180">
        <v>0</v>
      </c>
      <c r="M180">
        <v>80</v>
      </c>
      <c r="N180">
        <f t="shared" si="56"/>
        <v>0</v>
      </c>
      <c r="O180">
        <f t="shared" si="57"/>
        <v>80</v>
      </c>
      <c r="P180">
        <v>61962.506999999998</v>
      </c>
      <c r="Q180">
        <v>139004.45199999999</v>
      </c>
      <c r="R180">
        <v>154073.13199999998</v>
      </c>
      <c r="S180">
        <v>145286.79599999997</v>
      </c>
      <c r="T180">
        <v>147911.33999999997</v>
      </c>
      <c r="U180">
        <v>190401.63200000001</v>
      </c>
      <c r="V180">
        <v>194861.277</v>
      </c>
      <c r="W180">
        <v>131577.86499999999</v>
      </c>
      <c r="X180">
        <v>67546.743000000002</v>
      </c>
      <c r="Y180">
        <v>29568.532999999996</v>
      </c>
      <c r="Z180">
        <v>1262864</v>
      </c>
      <c r="AA180">
        <f t="shared" si="58"/>
        <v>1033501.1359999999</v>
      </c>
      <c r="AB180">
        <f t="shared" si="59"/>
        <v>228693.141</v>
      </c>
      <c r="AC180" s="5">
        <f t="shared" si="63"/>
        <v>0</v>
      </c>
      <c r="AD180" s="5">
        <f t="shared" si="64"/>
        <v>0</v>
      </c>
      <c r="AE180" s="5">
        <f t="shared" si="65"/>
        <v>0</v>
      </c>
      <c r="AF180" s="5">
        <f t="shared" si="66"/>
        <v>0</v>
      </c>
      <c r="AG180" s="5">
        <f t="shared" si="67"/>
        <v>0</v>
      </c>
      <c r="AH180" s="5">
        <f t="shared" si="68"/>
        <v>0</v>
      </c>
      <c r="AI180" s="5">
        <f t="shared" si="69"/>
        <v>0</v>
      </c>
      <c r="AJ180" s="5">
        <f t="shared" si="70"/>
        <v>0</v>
      </c>
      <c r="AK180" s="5">
        <f t="shared" si="71"/>
        <v>1.4804562819557414E-4</v>
      </c>
      <c r="AL180" s="5">
        <f t="shared" si="72"/>
        <v>2.3673815674250735E-3</v>
      </c>
      <c r="AM180" s="5">
        <f t="shared" si="60"/>
        <v>6.3348072318159359E-5</v>
      </c>
      <c r="AN180" s="20">
        <f t="shared" si="61"/>
        <v>0</v>
      </c>
      <c r="AO180" s="20">
        <f t="shared" si="62"/>
        <v>3.4981372703259166E-4</v>
      </c>
    </row>
    <row r="181" spans="1:41" x14ac:dyDescent="0.25">
      <c r="A181" s="1" t="s">
        <v>199</v>
      </c>
      <c r="B181">
        <v>0</v>
      </c>
      <c r="C181">
        <v>0</v>
      </c>
      <c r="D181">
        <v>0</v>
      </c>
      <c r="E181">
        <v>0</v>
      </c>
      <c r="F181">
        <v>0</v>
      </c>
      <c r="G181">
        <v>0</v>
      </c>
      <c r="H181">
        <v>0</v>
      </c>
      <c r="I181">
        <v>0</v>
      </c>
      <c r="J181">
        <v>12</v>
      </c>
      <c r="K181">
        <v>118</v>
      </c>
      <c r="L181">
        <v>0</v>
      </c>
      <c r="M181">
        <v>130</v>
      </c>
      <c r="N181">
        <f t="shared" si="56"/>
        <v>0</v>
      </c>
      <c r="O181">
        <f t="shared" si="57"/>
        <v>130</v>
      </c>
      <c r="P181">
        <v>61065</v>
      </c>
      <c r="Q181">
        <v>136407</v>
      </c>
      <c r="R181">
        <v>149839</v>
      </c>
      <c r="S181">
        <v>145626</v>
      </c>
      <c r="T181">
        <v>145023</v>
      </c>
      <c r="U181">
        <v>181875</v>
      </c>
      <c r="V181">
        <v>191896</v>
      </c>
      <c r="W181">
        <v>134718</v>
      </c>
      <c r="X181">
        <v>67276</v>
      </c>
      <c r="Y181">
        <v>29565</v>
      </c>
      <c r="Z181">
        <v>1243290</v>
      </c>
      <c r="AA181">
        <f t="shared" si="58"/>
        <v>1011731</v>
      </c>
      <c r="AB181">
        <f t="shared" si="59"/>
        <v>231559</v>
      </c>
      <c r="AC181" s="5">
        <f t="shared" si="63"/>
        <v>0</v>
      </c>
      <c r="AD181" s="5">
        <f t="shared" si="64"/>
        <v>0</v>
      </c>
      <c r="AE181" s="5">
        <f t="shared" si="65"/>
        <v>0</v>
      </c>
      <c r="AF181" s="5">
        <f t="shared" si="66"/>
        <v>0</v>
      </c>
      <c r="AG181" s="5">
        <f t="shared" si="67"/>
        <v>0</v>
      </c>
      <c r="AH181" s="5">
        <f t="shared" si="68"/>
        <v>0</v>
      </c>
      <c r="AI181" s="5">
        <f t="shared" si="69"/>
        <v>0</v>
      </c>
      <c r="AJ181" s="5">
        <f t="shared" si="70"/>
        <v>0</v>
      </c>
      <c r="AK181" s="5">
        <f t="shared" si="71"/>
        <v>1.7836970093346811E-4</v>
      </c>
      <c r="AL181" s="5">
        <f t="shared" si="72"/>
        <v>3.9912058176898363E-3</v>
      </c>
      <c r="AM181" s="5">
        <f t="shared" si="60"/>
        <v>1.0456128497776062E-4</v>
      </c>
      <c r="AN181" s="20">
        <f t="shared" si="61"/>
        <v>0</v>
      </c>
      <c r="AO181" s="20">
        <f t="shared" si="62"/>
        <v>5.6141199435133158E-4</v>
      </c>
    </row>
    <row r="182" spans="1:41" x14ac:dyDescent="0.25">
      <c r="A182" s="1" t="s">
        <v>200</v>
      </c>
      <c r="B182">
        <v>0</v>
      </c>
      <c r="C182">
        <v>0</v>
      </c>
      <c r="D182">
        <v>0</v>
      </c>
      <c r="E182">
        <v>0</v>
      </c>
      <c r="F182">
        <v>22</v>
      </c>
      <c r="G182">
        <v>0</v>
      </c>
      <c r="H182">
        <v>10</v>
      </c>
      <c r="I182">
        <v>10</v>
      </c>
      <c r="J182">
        <v>284</v>
      </c>
      <c r="K182">
        <v>398</v>
      </c>
      <c r="L182">
        <v>0</v>
      </c>
      <c r="M182">
        <v>724</v>
      </c>
      <c r="N182">
        <f t="shared" si="56"/>
        <v>32</v>
      </c>
      <c r="O182">
        <f t="shared" si="57"/>
        <v>692</v>
      </c>
      <c r="P182">
        <v>376457.23900000006</v>
      </c>
      <c r="Q182">
        <v>744541.28700000001</v>
      </c>
      <c r="R182">
        <v>777087.99100000004</v>
      </c>
      <c r="S182">
        <v>737196.44499999995</v>
      </c>
      <c r="T182">
        <v>845033.71900000004</v>
      </c>
      <c r="U182">
        <v>866535.84199999995</v>
      </c>
      <c r="V182">
        <v>626576.63299999991</v>
      </c>
      <c r="W182">
        <v>353991.51100000006</v>
      </c>
      <c r="X182">
        <v>224763.68699999998</v>
      </c>
      <c r="Y182">
        <v>84359.325000000012</v>
      </c>
      <c r="Z182">
        <v>5637418</v>
      </c>
      <c r="AA182">
        <f t="shared" si="58"/>
        <v>4973429.1559999995</v>
      </c>
      <c r="AB182">
        <f t="shared" si="59"/>
        <v>663114.52300000004</v>
      </c>
      <c r="AC182" s="5">
        <f t="shared" si="63"/>
        <v>0</v>
      </c>
      <c r="AD182" s="5">
        <f t="shared" si="64"/>
        <v>0</v>
      </c>
      <c r="AE182" s="5">
        <f t="shared" si="65"/>
        <v>0</v>
      </c>
      <c r="AF182" s="5">
        <f t="shared" si="66"/>
        <v>0</v>
      </c>
      <c r="AG182" s="5">
        <f t="shared" si="67"/>
        <v>2.6034464075628205E-5</v>
      </c>
      <c r="AH182" s="5">
        <f t="shared" si="68"/>
        <v>0</v>
      </c>
      <c r="AI182" s="5">
        <f t="shared" si="69"/>
        <v>1.5959739756206328E-5</v>
      </c>
      <c r="AJ182" s="5">
        <f t="shared" si="70"/>
        <v>2.8249264994380043E-5</v>
      </c>
      <c r="AK182" s="5">
        <f t="shared" si="71"/>
        <v>1.2635493027839504E-3</v>
      </c>
      <c r="AL182" s="5">
        <f t="shared" si="72"/>
        <v>4.7179135205266277E-3</v>
      </c>
      <c r="AM182" s="5">
        <f t="shared" si="60"/>
        <v>1.2842758865849578E-4</v>
      </c>
      <c r="AN182" s="20">
        <f t="shared" si="61"/>
        <v>6.4341923844224963E-6</v>
      </c>
      <c r="AO182" s="20">
        <f t="shared" si="62"/>
        <v>1.0435603142415265E-3</v>
      </c>
    </row>
    <row r="183" spans="1:41" x14ac:dyDescent="0.25">
      <c r="A183" s="1" t="s">
        <v>201</v>
      </c>
      <c r="B183">
        <v>0</v>
      </c>
      <c r="C183">
        <v>0</v>
      </c>
      <c r="D183">
        <v>0</v>
      </c>
      <c r="E183">
        <v>0</v>
      </c>
      <c r="F183">
        <v>0</v>
      </c>
      <c r="G183">
        <v>0</v>
      </c>
      <c r="H183">
        <v>13</v>
      </c>
      <c r="I183">
        <v>62</v>
      </c>
      <c r="J183">
        <v>252</v>
      </c>
      <c r="K183">
        <v>412</v>
      </c>
      <c r="L183">
        <v>0</v>
      </c>
      <c r="M183">
        <v>739</v>
      </c>
      <c r="N183">
        <f t="shared" si="56"/>
        <v>13</v>
      </c>
      <c r="O183">
        <f t="shared" si="57"/>
        <v>726</v>
      </c>
      <c r="P183">
        <v>365794.34299999999</v>
      </c>
      <c r="Q183">
        <v>748715.91799999995</v>
      </c>
      <c r="R183">
        <v>794226.75800000015</v>
      </c>
      <c r="S183">
        <v>742006.57700000005</v>
      </c>
      <c r="T183">
        <v>832315.12</v>
      </c>
      <c r="U183">
        <v>880994.43099999987</v>
      </c>
      <c r="V183">
        <v>655731.91899999999</v>
      </c>
      <c r="W183">
        <v>362631.32799999998</v>
      </c>
      <c r="X183">
        <v>224595.25400000002</v>
      </c>
      <c r="Y183">
        <v>89221.076000000001</v>
      </c>
      <c r="Z183">
        <v>5696345</v>
      </c>
      <c r="AA183">
        <f t="shared" si="58"/>
        <v>5019785.0659999996</v>
      </c>
      <c r="AB183">
        <f t="shared" si="59"/>
        <v>676447.65799999994</v>
      </c>
      <c r="AC183" s="5">
        <f t="shared" si="63"/>
        <v>0</v>
      </c>
      <c r="AD183" s="5">
        <f t="shared" si="64"/>
        <v>0</v>
      </c>
      <c r="AE183" s="5">
        <f t="shared" si="65"/>
        <v>0</v>
      </c>
      <c r="AF183" s="5">
        <f t="shared" si="66"/>
        <v>0</v>
      </c>
      <c r="AG183" s="5">
        <f t="shared" si="67"/>
        <v>0</v>
      </c>
      <c r="AH183" s="5">
        <f t="shared" si="68"/>
        <v>0</v>
      </c>
      <c r="AI183" s="5">
        <f t="shared" si="69"/>
        <v>1.9825174927926606E-5</v>
      </c>
      <c r="AJ183" s="5">
        <f t="shared" si="70"/>
        <v>1.7097254211858939E-4</v>
      </c>
      <c r="AK183" s="5">
        <f t="shared" si="71"/>
        <v>1.1220183664254989E-3</v>
      </c>
      <c r="AL183" s="5">
        <f t="shared" si="72"/>
        <v>4.6177430095104433E-3</v>
      </c>
      <c r="AM183" s="5">
        <f t="shared" si="60"/>
        <v>1.2973231080631528E-4</v>
      </c>
      <c r="AN183" s="20">
        <f t="shared" si="61"/>
        <v>2.5897523159012482E-6</v>
      </c>
      <c r="AO183" s="20">
        <f t="shared" si="62"/>
        <v>1.0732537712474424E-3</v>
      </c>
    </row>
    <row r="184" spans="1:41" x14ac:dyDescent="0.25">
      <c r="A184" s="1" t="s">
        <v>202</v>
      </c>
      <c r="B184">
        <v>0</v>
      </c>
      <c r="C184">
        <v>0</v>
      </c>
      <c r="D184">
        <v>0</v>
      </c>
      <c r="E184">
        <v>0</v>
      </c>
      <c r="F184">
        <v>0</v>
      </c>
      <c r="G184">
        <v>0</v>
      </c>
      <c r="H184">
        <v>30</v>
      </c>
      <c r="I184">
        <v>111</v>
      </c>
      <c r="J184">
        <v>279</v>
      </c>
      <c r="K184">
        <v>457</v>
      </c>
      <c r="L184">
        <v>0</v>
      </c>
      <c r="M184">
        <v>877</v>
      </c>
      <c r="N184">
        <f t="shared" si="56"/>
        <v>30</v>
      </c>
      <c r="O184">
        <f t="shared" si="57"/>
        <v>847</v>
      </c>
      <c r="P184">
        <v>362843.81699999998</v>
      </c>
      <c r="Q184">
        <v>740275.91299999994</v>
      </c>
      <c r="R184">
        <v>792701.52</v>
      </c>
      <c r="S184">
        <v>746442.95799999998</v>
      </c>
      <c r="T184">
        <v>812011.179</v>
      </c>
      <c r="U184">
        <v>884875.95500000019</v>
      </c>
      <c r="V184">
        <v>672406.82400000002</v>
      </c>
      <c r="W184">
        <v>373862.88899999997</v>
      </c>
      <c r="X184">
        <v>225387.41899999999</v>
      </c>
      <c r="Y184">
        <v>92728.934000000023</v>
      </c>
      <c r="Z184">
        <v>5704065</v>
      </c>
      <c r="AA184">
        <f t="shared" si="58"/>
        <v>5011558.1660000002</v>
      </c>
      <c r="AB184">
        <f t="shared" si="59"/>
        <v>691979.24199999997</v>
      </c>
      <c r="AC184" s="5">
        <f t="shared" si="63"/>
        <v>0</v>
      </c>
      <c r="AD184" s="5">
        <f t="shared" si="64"/>
        <v>0</v>
      </c>
      <c r="AE184" s="5">
        <f t="shared" si="65"/>
        <v>0</v>
      </c>
      <c r="AF184" s="5">
        <f t="shared" si="66"/>
        <v>0</v>
      </c>
      <c r="AG184" s="5">
        <f t="shared" si="67"/>
        <v>0</v>
      </c>
      <c r="AH184" s="5">
        <f t="shared" si="68"/>
        <v>0</v>
      </c>
      <c r="AI184" s="5">
        <f t="shared" si="69"/>
        <v>4.461584702775116E-5</v>
      </c>
      <c r="AJ184" s="5">
        <f t="shared" si="70"/>
        <v>2.9690028956043298E-4</v>
      </c>
      <c r="AK184" s="5">
        <f t="shared" si="71"/>
        <v>1.2378685608889289E-3</v>
      </c>
      <c r="AL184" s="5">
        <f t="shared" si="72"/>
        <v>4.9283430779005818E-3</v>
      </c>
      <c r="AM184" s="5">
        <f t="shared" si="60"/>
        <v>1.5375000109570981E-4</v>
      </c>
      <c r="AN184" s="20">
        <f t="shared" si="61"/>
        <v>5.9861621887439143E-6</v>
      </c>
      <c r="AO184" s="20">
        <f t="shared" si="62"/>
        <v>1.2240251565234091E-3</v>
      </c>
    </row>
    <row r="185" spans="1:41" x14ac:dyDescent="0.25">
      <c r="A185" s="1" t="s">
        <v>203</v>
      </c>
      <c r="B185">
        <v>0</v>
      </c>
      <c r="C185">
        <v>0</v>
      </c>
      <c r="D185">
        <v>0</v>
      </c>
      <c r="E185">
        <v>0</v>
      </c>
      <c r="F185">
        <v>0</v>
      </c>
      <c r="G185">
        <v>0</v>
      </c>
      <c r="H185">
        <v>11</v>
      </c>
      <c r="I185">
        <v>52</v>
      </c>
      <c r="J185">
        <v>250</v>
      </c>
      <c r="K185">
        <v>450</v>
      </c>
      <c r="L185">
        <v>0</v>
      </c>
      <c r="M185">
        <v>763</v>
      </c>
      <c r="N185">
        <f t="shared" si="56"/>
        <v>11</v>
      </c>
      <c r="O185">
        <f t="shared" si="57"/>
        <v>752</v>
      </c>
      <c r="P185">
        <v>365907.95699999994</v>
      </c>
      <c r="Q185">
        <v>743555.66899999999</v>
      </c>
      <c r="R185">
        <v>800618.59400000004</v>
      </c>
      <c r="S185">
        <v>765833.20299999998</v>
      </c>
      <c r="T185">
        <v>799053.04899999988</v>
      </c>
      <c r="U185">
        <v>894068.85800000024</v>
      </c>
      <c r="V185">
        <v>698046.43099999987</v>
      </c>
      <c r="W185">
        <v>392613.01400000002</v>
      </c>
      <c r="X185">
        <v>225661.41000000006</v>
      </c>
      <c r="Y185">
        <v>98018.225000000006</v>
      </c>
      <c r="Z185">
        <v>5785496</v>
      </c>
      <c r="AA185">
        <f t="shared" si="58"/>
        <v>5067083.7609999999</v>
      </c>
      <c r="AB185">
        <f t="shared" si="59"/>
        <v>716292.64900000009</v>
      </c>
      <c r="AC185" s="5">
        <f t="shared" si="63"/>
        <v>0</v>
      </c>
      <c r="AD185" s="5">
        <f t="shared" si="64"/>
        <v>0</v>
      </c>
      <c r="AE185" s="5">
        <f t="shared" si="65"/>
        <v>0</v>
      </c>
      <c r="AF185" s="5">
        <f t="shared" si="66"/>
        <v>0</v>
      </c>
      <c r="AG185" s="5">
        <f t="shared" si="67"/>
        <v>0</v>
      </c>
      <c r="AH185" s="5">
        <f t="shared" si="68"/>
        <v>0</v>
      </c>
      <c r="AI185" s="5">
        <f t="shared" si="69"/>
        <v>1.5758264080287237E-5</v>
      </c>
      <c r="AJ185" s="5">
        <f t="shared" si="70"/>
        <v>1.324459407756667E-4</v>
      </c>
      <c r="AK185" s="5">
        <f t="shared" si="71"/>
        <v>1.107854462134221E-3</v>
      </c>
      <c r="AL185" s="5">
        <f t="shared" si="72"/>
        <v>4.5909829524050242E-3</v>
      </c>
      <c r="AM185" s="5">
        <f t="shared" si="60"/>
        <v>1.3188151888792249E-4</v>
      </c>
      <c r="AN185" s="20">
        <f t="shared" si="61"/>
        <v>2.1708739225240528E-6</v>
      </c>
      <c r="AO185" s="20">
        <f t="shared" si="62"/>
        <v>1.0498502267890786E-3</v>
      </c>
    </row>
    <row r="186" spans="1:41" x14ac:dyDescent="0.25">
      <c r="A186" s="1" t="s">
        <v>204</v>
      </c>
      <c r="B186">
        <v>0</v>
      </c>
      <c r="C186">
        <v>0</v>
      </c>
      <c r="D186">
        <v>0</v>
      </c>
      <c r="E186">
        <v>0</v>
      </c>
      <c r="F186">
        <v>0</v>
      </c>
      <c r="G186">
        <v>0</v>
      </c>
      <c r="H186">
        <v>43</v>
      </c>
      <c r="I186">
        <v>112</v>
      </c>
      <c r="J186">
        <v>275</v>
      </c>
      <c r="K186">
        <v>513</v>
      </c>
      <c r="L186">
        <v>0</v>
      </c>
      <c r="M186">
        <v>943</v>
      </c>
      <c r="N186">
        <f t="shared" si="56"/>
        <v>43</v>
      </c>
      <c r="O186">
        <f t="shared" si="57"/>
        <v>900</v>
      </c>
      <c r="P186">
        <v>364820.08800000005</v>
      </c>
      <c r="Q186">
        <v>741738.6320000001</v>
      </c>
      <c r="R186">
        <v>796374.05200000014</v>
      </c>
      <c r="S186">
        <v>780147.39100000018</v>
      </c>
      <c r="T186">
        <v>781572.67099999986</v>
      </c>
      <c r="U186">
        <v>891723.80900000001</v>
      </c>
      <c r="V186">
        <v>714193.32599999988</v>
      </c>
      <c r="W186">
        <v>408910.84399999992</v>
      </c>
      <c r="X186">
        <v>224541.05300000001</v>
      </c>
      <c r="Y186">
        <v>100625.353</v>
      </c>
      <c r="Z186">
        <v>5801682</v>
      </c>
      <c r="AA186">
        <f t="shared" si="58"/>
        <v>5070569.9690000005</v>
      </c>
      <c r="AB186">
        <f t="shared" si="59"/>
        <v>734077.24999999988</v>
      </c>
      <c r="AC186" s="5">
        <f t="shared" si="63"/>
        <v>0</v>
      </c>
      <c r="AD186" s="5">
        <f t="shared" si="64"/>
        <v>0</v>
      </c>
      <c r="AE186" s="5">
        <f t="shared" si="65"/>
        <v>0</v>
      </c>
      <c r="AF186" s="5">
        <f t="shared" si="66"/>
        <v>0</v>
      </c>
      <c r="AG186" s="5">
        <f t="shared" si="67"/>
        <v>0</v>
      </c>
      <c r="AH186" s="5">
        <f t="shared" si="68"/>
        <v>0</v>
      </c>
      <c r="AI186" s="5">
        <f t="shared" si="69"/>
        <v>6.0207787491982256E-5</v>
      </c>
      <c r="AJ186" s="5">
        <f t="shared" si="70"/>
        <v>2.7389833662616202E-4</v>
      </c>
      <c r="AK186" s="5">
        <f t="shared" si="71"/>
        <v>1.2247203632736149E-3</v>
      </c>
      <c r="AL186" s="5">
        <f t="shared" si="72"/>
        <v>5.098118761382134E-3</v>
      </c>
      <c r="AM186" s="5">
        <f t="shared" si="60"/>
        <v>1.6253907056608757E-4</v>
      </c>
      <c r="AN186" s="20">
        <f t="shared" si="61"/>
        <v>8.4803089717506266E-6</v>
      </c>
      <c r="AO186" s="20">
        <f t="shared" si="62"/>
        <v>1.2260290044406091E-3</v>
      </c>
    </row>
    <row r="187" spans="1:41" x14ac:dyDescent="0.25">
      <c r="A187" s="1" t="s">
        <v>205</v>
      </c>
      <c r="B187">
        <v>0</v>
      </c>
      <c r="C187">
        <v>0</v>
      </c>
      <c r="D187">
        <v>0</v>
      </c>
      <c r="E187">
        <v>0</v>
      </c>
      <c r="F187">
        <v>20</v>
      </c>
      <c r="G187">
        <v>0</v>
      </c>
      <c r="H187">
        <v>38</v>
      </c>
      <c r="I187">
        <v>137</v>
      </c>
      <c r="J187">
        <v>242</v>
      </c>
      <c r="K187">
        <v>418</v>
      </c>
      <c r="L187">
        <v>0</v>
      </c>
      <c r="M187">
        <v>855</v>
      </c>
      <c r="N187">
        <f t="shared" si="56"/>
        <v>58</v>
      </c>
      <c r="O187">
        <f t="shared" si="57"/>
        <v>797</v>
      </c>
      <c r="P187">
        <v>366246.83200000011</v>
      </c>
      <c r="Q187">
        <v>749332.8139999999</v>
      </c>
      <c r="R187">
        <v>799133.80300000007</v>
      </c>
      <c r="S187">
        <v>800585.27400000021</v>
      </c>
      <c r="T187">
        <v>777713.103</v>
      </c>
      <c r="U187">
        <v>891885.09199999983</v>
      </c>
      <c r="V187">
        <v>735679.87899999996</v>
      </c>
      <c r="W187">
        <v>431084.08500000002</v>
      </c>
      <c r="X187">
        <v>229181.16</v>
      </c>
      <c r="Y187">
        <v>103575.16099999999</v>
      </c>
      <c r="Z187">
        <v>5887776</v>
      </c>
      <c r="AA187">
        <f t="shared" si="58"/>
        <v>5120576.7970000003</v>
      </c>
      <c r="AB187">
        <f t="shared" si="59"/>
        <v>763840.40599999996</v>
      </c>
      <c r="AC187" s="5">
        <f t="shared" si="63"/>
        <v>0</v>
      </c>
      <c r="AD187" s="5">
        <f t="shared" si="64"/>
        <v>0</v>
      </c>
      <c r="AE187" s="5">
        <f t="shared" si="65"/>
        <v>0</v>
      </c>
      <c r="AF187" s="5">
        <f t="shared" si="66"/>
        <v>0</v>
      </c>
      <c r="AG187" s="5">
        <f t="shared" si="67"/>
        <v>2.5716424119448067E-5</v>
      </c>
      <c r="AH187" s="5">
        <f t="shared" si="68"/>
        <v>0</v>
      </c>
      <c r="AI187" s="5">
        <f t="shared" si="69"/>
        <v>5.1652901057526409E-5</v>
      </c>
      <c r="AJ187" s="5">
        <f t="shared" si="70"/>
        <v>3.1780342807134711E-4</v>
      </c>
      <c r="AK187" s="5">
        <f t="shared" si="71"/>
        <v>1.0559332189434768E-3</v>
      </c>
      <c r="AL187" s="5">
        <f t="shared" si="72"/>
        <v>4.0357166328710802E-3</v>
      </c>
      <c r="AM187" s="5">
        <f t="shared" si="60"/>
        <v>1.4521612235248081E-4</v>
      </c>
      <c r="AN187" s="20">
        <f t="shared" si="61"/>
        <v>1.1326848966307964E-5</v>
      </c>
      <c r="AO187" s="20">
        <f t="shared" si="62"/>
        <v>1.0434116783290461E-3</v>
      </c>
    </row>
    <row r="188" spans="1:41" x14ac:dyDescent="0.25">
      <c r="A188" s="1" t="s">
        <v>206</v>
      </c>
      <c r="B188">
        <v>0</v>
      </c>
      <c r="C188">
        <v>0</v>
      </c>
      <c r="D188">
        <v>0</v>
      </c>
      <c r="E188">
        <v>0</v>
      </c>
      <c r="F188">
        <v>0</v>
      </c>
      <c r="G188">
        <v>0</v>
      </c>
      <c r="H188">
        <v>25</v>
      </c>
      <c r="I188">
        <v>170</v>
      </c>
      <c r="J188">
        <v>305</v>
      </c>
      <c r="K188">
        <v>518</v>
      </c>
      <c r="L188">
        <v>0</v>
      </c>
      <c r="M188">
        <v>1018</v>
      </c>
      <c r="N188">
        <f t="shared" si="56"/>
        <v>25</v>
      </c>
      <c r="O188">
        <f t="shared" si="57"/>
        <v>993</v>
      </c>
      <c r="P188">
        <v>367816.799</v>
      </c>
      <c r="Q188">
        <v>750782.44400000002</v>
      </c>
      <c r="R188">
        <v>798649.66200000013</v>
      </c>
      <c r="S188">
        <v>812819.4310000001</v>
      </c>
      <c r="T188">
        <v>775005.26300000004</v>
      </c>
      <c r="U188">
        <v>889319.08199999994</v>
      </c>
      <c r="V188">
        <v>752889.7649999999</v>
      </c>
      <c r="W188">
        <v>450932.39799999999</v>
      </c>
      <c r="X188">
        <v>229863.69899999996</v>
      </c>
      <c r="Y188">
        <v>105434.622</v>
      </c>
      <c r="Z188">
        <v>5930195</v>
      </c>
      <c r="AA188">
        <f t="shared" si="58"/>
        <v>5147282.4459999995</v>
      </c>
      <c r="AB188">
        <f t="shared" si="59"/>
        <v>786230.71899999992</v>
      </c>
      <c r="AC188" s="5">
        <f t="shared" si="63"/>
        <v>0</v>
      </c>
      <c r="AD188" s="5">
        <f t="shared" si="64"/>
        <v>0</v>
      </c>
      <c r="AE188" s="5">
        <f t="shared" si="65"/>
        <v>0</v>
      </c>
      <c r="AF188" s="5">
        <f t="shared" si="66"/>
        <v>0</v>
      </c>
      <c r="AG188" s="5">
        <f t="shared" si="67"/>
        <v>0</v>
      </c>
      <c r="AH188" s="5">
        <f t="shared" si="68"/>
        <v>0</v>
      </c>
      <c r="AI188" s="5">
        <f t="shared" si="69"/>
        <v>3.3205392292721634E-5</v>
      </c>
      <c r="AJ188" s="5">
        <f t="shared" si="70"/>
        <v>3.7699664241024441E-4</v>
      </c>
      <c r="AK188" s="5">
        <f t="shared" si="71"/>
        <v>1.3268732789338783E-3</v>
      </c>
      <c r="AL188" s="5">
        <f t="shared" si="72"/>
        <v>4.9129971746851809E-3</v>
      </c>
      <c r="AM188" s="5">
        <f t="shared" si="60"/>
        <v>1.7166383230231047E-4</v>
      </c>
      <c r="AN188" s="20">
        <f t="shared" si="61"/>
        <v>4.8569318397182052E-6</v>
      </c>
      <c r="AO188" s="20">
        <f t="shared" si="62"/>
        <v>1.2629880466423242E-3</v>
      </c>
    </row>
    <row r="189" spans="1:41" x14ac:dyDescent="0.25">
      <c r="A189" s="1" t="s">
        <v>207</v>
      </c>
      <c r="B189">
        <v>0</v>
      </c>
      <c r="C189">
        <v>0</v>
      </c>
      <c r="D189">
        <v>0</v>
      </c>
      <c r="E189">
        <v>0</v>
      </c>
      <c r="F189">
        <v>11</v>
      </c>
      <c r="G189">
        <v>0</v>
      </c>
      <c r="H189">
        <v>27</v>
      </c>
      <c r="I189">
        <v>139</v>
      </c>
      <c r="J189">
        <v>254</v>
      </c>
      <c r="K189">
        <v>440</v>
      </c>
      <c r="L189">
        <v>0</v>
      </c>
      <c r="M189">
        <v>871</v>
      </c>
      <c r="N189">
        <f t="shared" si="56"/>
        <v>38</v>
      </c>
      <c r="O189">
        <f t="shared" si="57"/>
        <v>833</v>
      </c>
      <c r="P189">
        <v>362932.74400000006</v>
      </c>
      <c r="Q189">
        <v>738769.47300000011</v>
      </c>
      <c r="R189">
        <v>780193.13300000003</v>
      </c>
      <c r="S189">
        <v>811908.64799999981</v>
      </c>
      <c r="T189">
        <v>759872.48199999996</v>
      </c>
      <c r="U189">
        <v>865385.66200000001</v>
      </c>
      <c r="V189">
        <v>755914.01099999994</v>
      </c>
      <c r="W189">
        <v>467880.52399999998</v>
      </c>
      <c r="X189">
        <v>230968.10300000003</v>
      </c>
      <c r="Y189">
        <v>105973.87500000001</v>
      </c>
      <c r="Z189">
        <v>5878915</v>
      </c>
      <c r="AA189">
        <f t="shared" si="58"/>
        <v>5074976.152999999</v>
      </c>
      <c r="AB189">
        <f t="shared" si="59"/>
        <v>804822.50199999998</v>
      </c>
      <c r="AC189" s="5">
        <f t="shared" si="63"/>
        <v>0</v>
      </c>
      <c r="AD189" s="5">
        <f t="shared" si="64"/>
        <v>0</v>
      </c>
      <c r="AE189" s="5">
        <f t="shared" si="65"/>
        <v>0</v>
      </c>
      <c r="AF189" s="5">
        <f t="shared" si="66"/>
        <v>0</v>
      </c>
      <c r="AG189" s="5">
        <f t="shared" si="67"/>
        <v>1.4476113111831309E-5</v>
      </c>
      <c r="AH189" s="5">
        <f t="shared" si="68"/>
        <v>0</v>
      </c>
      <c r="AI189" s="5">
        <f t="shared" si="69"/>
        <v>3.5718348392936461E-5</v>
      </c>
      <c r="AJ189" s="5">
        <f t="shared" si="70"/>
        <v>2.9708438986017721E-4</v>
      </c>
      <c r="AK189" s="5">
        <f t="shared" si="71"/>
        <v>1.0997189512354439E-3</v>
      </c>
      <c r="AL189" s="5">
        <f t="shared" si="72"/>
        <v>4.1519666993398135E-3</v>
      </c>
      <c r="AM189" s="5">
        <f t="shared" si="60"/>
        <v>1.4815659011909509E-4</v>
      </c>
      <c r="AN189" s="20">
        <f t="shared" si="61"/>
        <v>7.4877199132328629E-6</v>
      </c>
      <c r="AO189" s="20">
        <f t="shared" si="62"/>
        <v>1.035010822796304E-3</v>
      </c>
    </row>
    <row r="190" spans="1:41" x14ac:dyDescent="0.25">
      <c r="A190" s="1" t="s">
        <v>208</v>
      </c>
      <c r="B190">
        <v>0</v>
      </c>
      <c r="C190">
        <v>0</v>
      </c>
      <c r="D190">
        <v>0</v>
      </c>
      <c r="E190">
        <v>0</v>
      </c>
      <c r="F190">
        <v>0</v>
      </c>
      <c r="G190">
        <v>0</v>
      </c>
      <c r="H190">
        <v>15</v>
      </c>
      <c r="I190">
        <v>145</v>
      </c>
      <c r="J190">
        <v>235</v>
      </c>
      <c r="K190">
        <v>442</v>
      </c>
      <c r="L190">
        <v>0</v>
      </c>
      <c r="M190">
        <v>837</v>
      </c>
      <c r="N190">
        <f t="shared" si="56"/>
        <v>15</v>
      </c>
      <c r="O190">
        <f t="shared" si="57"/>
        <v>822</v>
      </c>
      <c r="P190">
        <v>363031</v>
      </c>
      <c r="Q190">
        <v>741392</v>
      </c>
      <c r="R190">
        <v>772879</v>
      </c>
      <c r="S190">
        <v>818802</v>
      </c>
      <c r="T190">
        <v>759833</v>
      </c>
      <c r="U190">
        <v>857032</v>
      </c>
      <c r="V190">
        <v>771764</v>
      </c>
      <c r="W190">
        <v>489182</v>
      </c>
      <c r="X190">
        <v>240311</v>
      </c>
      <c r="Y190">
        <v>106981</v>
      </c>
      <c r="Z190">
        <v>5921207</v>
      </c>
      <c r="AA190">
        <f t="shared" si="58"/>
        <v>5084733</v>
      </c>
      <c r="AB190">
        <f t="shared" si="59"/>
        <v>836474</v>
      </c>
      <c r="AC190" s="5">
        <f t="shared" si="63"/>
        <v>0</v>
      </c>
      <c r="AD190" s="5">
        <f t="shared" si="64"/>
        <v>0</v>
      </c>
      <c r="AE190" s="5">
        <f t="shared" si="65"/>
        <v>0</v>
      </c>
      <c r="AF190" s="5">
        <f t="shared" si="66"/>
        <v>0</v>
      </c>
      <c r="AG190" s="5">
        <f t="shared" si="67"/>
        <v>0</v>
      </c>
      <c r="AH190" s="5">
        <f t="shared" si="68"/>
        <v>0</v>
      </c>
      <c r="AI190" s="5">
        <f t="shared" si="69"/>
        <v>1.9435993386579317E-5</v>
      </c>
      <c r="AJ190" s="5">
        <f t="shared" si="70"/>
        <v>2.96413195906636E-4</v>
      </c>
      <c r="AK190" s="5">
        <f t="shared" si="71"/>
        <v>9.7789947193428523E-4</v>
      </c>
      <c r="AL190" s="5">
        <f t="shared" si="72"/>
        <v>4.1315747656125853E-3</v>
      </c>
      <c r="AM190" s="5">
        <f t="shared" si="60"/>
        <v>1.4135631468381363E-4</v>
      </c>
      <c r="AN190" s="20">
        <f t="shared" si="61"/>
        <v>2.9500074045185852E-6</v>
      </c>
      <c r="AO190" s="20">
        <f t="shared" si="62"/>
        <v>9.8269641375583702E-4</v>
      </c>
    </row>
    <row r="191" spans="1:41" x14ac:dyDescent="0.25">
      <c r="A191" s="1" t="s">
        <v>209</v>
      </c>
      <c r="B191">
        <v>0</v>
      </c>
      <c r="C191">
        <v>0</v>
      </c>
      <c r="D191">
        <v>0</v>
      </c>
      <c r="E191">
        <v>0</v>
      </c>
      <c r="F191">
        <v>13</v>
      </c>
      <c r="G191">
        <v>0</v>
      </c>
      <c r="H191">
        <v>0</v>
      </c>
      <c r="I191">
        <v>92</v>
      </c>
      <c r="J191">
        <v>362</v>
      </c>
      <c r="K191">
        <v>706</v>
      </c>
      <c r="L191">
        <v>0</v>
      </c>
      <c r="M191">
        <v>1173</v>
      </c>
      <c r="N191">
        <f t="shared" si="56"/>
        <v>13</v>
      </c>
      <c r="O191">
        <f t="shared" si="57"/>
        <v>1160</v>
      </c>
      <c r="P191">
        <v>384502.80899999995</v>
      </c>
      <c r="Q191">
        <v>800466.30099999998</v>
      </c>
      <c r="R191">
        <v>909982.86399999983</v>
      </c>
      <c r="S191">
        <v>839232.3339999998</v>
      </c>
      <c r="T191">
        <v>975467.11399999971</v>
      </c>
      <c r="U191">
        <v>998066.1379999998</v>
      </c>
      <c r="V191">
        <v>732768.84299999999</v>
      </c>
      <c r="W191">
        <v>426481.35700000008</v>
      </c>
      <c r="X191">
        <v>305548.37599999999</v>
      </c>
      <c r="Y191">
        <v>136968.65</v>
      </c>
      <c r="Z191">
        <v>6511176</v>
      </c>
      <c r="AA191">
        <f t="shared" si="58"/>
        <v>5640486.402999999</v>
      </c>
      <c r="AB191">
        <f t="shared" si="59"/>
        <v>868998.38300000003</v>
      </c>
      <c r="AC191" s="5">
        <f t="shared" si="63"/>
        <v>0</v>
      </c>
      <c r="AD191" s="5">
        <f t="shared" si="64"/>
        <v>0</v>
      </c>
      <c r="AE191" s="5">
        <f t="shared" si="65"/>
        <v>0</v>
      </c>
      <c r="AF191" s="5">
        <f t="shared" si="66"/>
        <v>0</v>
      </c>
      <c r="AG191" s="5">
        <f t="shared" si="67"/>
        <v>1.3326948508486574E-5</v>
      </c>
      <c r="AH191" s="5">
        <f t="shared" si="68"/>
        <v>0</v>
      </c>
      <c r="AI191" s="5">
        <f t="shared" si="69"/>
        <v>0</v>
      </c>
      <c r="AJ191" s="5">
        <f t="shared" si="70"/>
        <v>2.1571869084068774E-4</v>
      </c>
      <c r="AK191" s="5">
        <f t="shared" si="71"/>
        <v>1.1847551105949913E-3</v>
      </c>
      <c r="AL191" s="5">
        <f t="shared" si="72"/>
        <v>5.1544641784817182E-3</v>
      </c>
      <c r="AM191" s="5">
        <f t="shared" si="60"/>
        <v>1.8015178824839015E-4</v>
      </c>
      <c r="AN191" s="20">
        <f t="shared" si="61"/>
        <v>2.3047657721656249E-6</v>
      </c>
      <c r="AO191" s="20">
        <f t="shared" si="62"/>
        <v>1.3348701478538884E-3</v>
      </c>
    </row>
    <row r="192" spans="1:41" x14ac:dyDescent="0.25">
      <c r="A192" s="1" t="s">
        <v>210</v>
      </c>
      <c r="B192">
        <v>0</v>
      </c>
      <c r="C192">
        <v>0</v>
      </c>
      <c r="D192">
        <v>0</v>
      </c>
      <c r="E192">
        <v>0</v>
      </c>
      <c r="F192">
        <v>0</v>
      </c>
      <c r="G192">
        <v>0</v>
      </c>
      <c r="H192">
        <v>12</v>
      </c>
      <c r="I192">
        <v>78</v>
      </c>
      <c r="J192">
        <v>340</v>
      </c>
      <c r="K192">
        <v>703</v>
      </c>
      <c r="L192">
        <v>0</v>
      </c>
      <c r="M192">
        <v>1133</v>
      </c>
      <c r="N192">
        <f t="shared" si="56"/>
        <v>12</v>
      </c>
      <c r="O192">
        <f t="shared" si="57"/>
        <v>1121</v>
      </c>
      <c r="P192">
        <v>367201.01999999996</v>
      </c>
      <c r="Q192">
        <v>796736.58400000003</v>
      </c>
      <c r="R192">
        <v>928069.52399999998</v>
      </c>
      <c r="S192">
        <v>827723.375</v>
      </c>
      <c r="T192">
        <v>931406.21899999992</v>
      </c>
      <c r="U192">
        <v>990184.18700000015</v>
      </c>
      <c r="V192">
        <v>755561.76800000004</v>
      </c>
      <c r="W192">
        <v>430182.69400000002</v>
      </c>
      <c r="X192">
        <v>306678.924</v>
      </c>
      <c r="Y192">
        <v>137755.10800000001</v>
      </c>
      <c r="Z192">
        <v>6476616</v>
      </c>
      <c r="AA192">
        <f t="shared" si="58"/>
        <v>5596882.6770000001</v>
      </c>
      <c r="AB192">
        <f t="shared" si="59"/>
        <v>874616.72600000002</v>
      </c>
      <c r="AC192" s="5">
        <f t="shared" si="63"/>
        <v>0</v>
      </c>
      <c r="AD192" s="5">
        <f t="shared" si="64"/>
        <v>0</v>
      </c>
      <c r="AE192" s="5">
        <f t="shared" si="65"/>
        <v>0</v>
      </c>
      <c r="AF192" s="5">
        <f t="shared" si="66"/>
        <v>0</v>
      </c>
      <c r="AG192" s="5">
        <f t="shared" si="67"/>
        <v>0</v>
      </c>
      <c r="AH192" s="5">
        <f t="shared" si="68"/>
        <v>0</v>
      </c>
      <c r="AI192" s="5">
        <f t="shared" si="69"/>
        <v>1.5882222351938803E-5</v>
      </c>
      <c r="AJ192" s="5">
        <f t="shared" si="70"/>
        <v>1.8131831216808549E-4</v>
      </c>
      <c r="AK192" s="5">
        <f t="shared" si="71"/>
        <v>1.108651339861881E-3</v>
      </c>
      <c r="AL192" s="5">
        <f t="shared" si="72"/>
        <v>5.1032590384960533E-3</v>
      </c>
      <c r="AM192" s="5">
        <f t="shared" si="60"/>
        <v>1.7493703501952253E-4</v>
      </c>
      <c r="AN192" s="20">
        <f t="shared" si="61"/>
        <v>2.1440506604351679E-6</v>
      </c>
      <c r="AO192" s="20">
        <f t="shared" si="62"/>
        <v>1.2817042787722768E-3</v>
      </c>
    </row>
    <row r="193" spans="1:41" x14ac:dyDescent="0.25">
      <c r="A193" s="1" t="s">
        <v>211</v>
      </c>
      <c r="B193">
        <v>0</v>
      </c>
      <c r="C193">
        <v>0</v>
      </c>
      <c r="D193">
        <v>0</v>
      </c>
      <c r="E193">
        <v>0</v>
      </c>
      <c r="F193">
        <v>0</v>
      </c>
      <c r="G193">
        <v>0</v>
      </c>
      <c r="H193">
        <v>13</v>
      </c>
      <c r="I193">
        <v>88</v>
      </c>
      <c r="J193">
        <v>318</v>
      </c>
      <c r="K193">
        <v>838</v>
      </c>
      <c r="L193">
        <v>0</v>
      </c>
      <c r="M193">
        <v>1257</v>
      </c>
      <c r="N193">
        <f t="shared" si="56"/>
        <v>13</v>
      </c>
      <c r="O193">
        <f t="shared" si="57"/>
        <v>1244</v>
      </c>
      <c r="P193">
        <v>366558.07400000002</v>
      </c>
      <c r="Q193">
        <v>792131.49</v>
      </c>
      <c r="R193">
        <v>933865.69000000006</v>
      </c>
      <c r="S193">
        <v>836786.98199999996</v>
      </c>
      <c r="T193">
        <v>909779.67800000007</v>
      </c>
      <c r="U193">
        <v>998227.6889999999</v>
      </c>
      <c r="V193">
        <v>780760.66099999996</v>
      </c>
      <c r="W193">
        <v>445905.19900000008</v>
      </c>
      <c r="X193">
        <v>307181.51</v>
      </c>
      <c r="Y193">
        <v>141603.03799999997</v>
      </c>
      <c r="Z193">
        <v>6511549</v>
      </c>
      <c r="AA193">
        <f t="shared" si="58"/>
        <v>5618110.2640000004</v>
      </c>
      <c r="AB193">
        <f t="shared" si="59"/>
        <v>894689.74699999997</v>
      </c>
      <c r="AC193" s="5">
        <f t="shared" si="63"/>
        <v>0</v>
      </c>
      <c r="AD193" s="5">
        <f t="shared" si="64"/>
        <v>0</v>
      </c>
      <c r="AE193" s="5">
        <f t="shared" si="65"/>
        <v>0</v>
      </c>
      <c r="AF193" s="5">
        <f t="shared" si="66"/>
        <v>0</v>
      </c>
      <c r="AG193" s="5">
        <f t="shared" si="67"/>
        <v>0</v>
      </c>
      <c r="AH193" s="5">
        <f t="shared" si="68"/>
        <v>0</v>
      </c>
      <c r="AI193" s="5">
        <f t="shared" si="69"/>
        <v>1.6650429061512361E-5</v>
      </c>
      <c r="AJ193" s="5">
        <f t="shared" si="70"/>
        <v>1.9735136571036028E-4</v>
      </c>
      <c r="AK193" s="5">
        <f t="shared" si="71"/>
        <v>1.0352185585649344E-3</v>
      </c>
      <c r="AL193" s="5">
        <f t="shared" si="72"/>
        <v>5.9179521275525187E-3</v>
      </c>
      <c r="AM193" s="5">
        <f t="shared" si="60"/>
        <v>1.9304162496511966E-4</v>
      </c>
      <c r="AN193" s="20">
        <f t="shared" si="61"/>
        <v>2.3139453284322363E-6</v>
      </c>
      <c r="AO193" s="20">
        <f t="shared" si="62"/>
        <v>1.390426127237155E-3</v>
      </c>
    </row>
    <row r="194" spans="1:41" x14ac:dyDescent="0.25">
      <c r="A194" s="1" t="s">
        <v>212</v>
      </c>
      <c r="B194">
        <v>0</v>
      </c>
      <c r="C194">
        <v>0</v>
      </c>
      <c r="D194">
        <v>0</v>
      </c>
      <c r="E194">
        <v>0</v>
      </c>
      <c r="F194">
        <v>0</v>
      </c>
      <c r="G194">
        <v>0</v>
      </c>
      <c r="H194">
        <v>0</v>
      </c>
      <c r="I194">
        <v>106</v>
      </c>
      <c r="J194">
        <v>329</v>
      </c>
      <c r="K194">
        <v>762</v>
      </c>
      <c r="L194">
        <v>0</v>
      </c>
      <c r="M194">
        <v>1197</v>
      </c>
      <c r="N194">
        <f t="shared" si="56"/>
        <v>0</v>
      </c>
      <c r="O194">
        <f t="shared" si="57"/>
        <v>1197</v>
      </c>
      <c r="P194">
        <v>366924.87400000007</v>
      </c>
      <c r="Q194">
        <v>788154.40099999995</v>
      </c>
      <c r="R194">
        <v>935330.125</v>
      </c>
      <c r="S194">
        <v>851799.02499999991</v>
      </c>
      <c r="T194">
        <v>887334.43500000006</v>
      </c>
      <c r="U194">
        <v>1003879.643</v>
      </c>
      <c r="V194">
        <v>804376.93599999999</v>
      </c>
      <c r="W194">
        <v>463308.01299999998</v>
      </c>
      <c r="X194">
        <v>301728.52</v>
      </c>
      <c r="Y194">
        <v>144422.84900000002</v>
      </c>
      <c r="Z194">
        <v>6544014</v>
      </c>
      <c r="AA194">
        <f t="shared" si="58"/>
        <v>5637799.4389999993</v>
      </c>
      <c r="AB194">
        <f t="shared" si="59"/>
        <v>909459.3820000001</v>
      </c>
      <c r="AC194" s="5">
        <f t="shared" si="63"/>
        <v>0</v>
      </c>
      <c r="AD194" s="5">
        <f t="shared" si="64"/>
        <v>0</v>
      </c>
      <c r="AE194" s="5">
        <f t="shared" si="65"/>
        <v>0</v>
      </c>
      <c r="AF194" s="5">
        <f t="shared" si="66"/>
        <v>0</v>
      </c>
      <c r="AG194" s="5">
        <f t="shared" si="67"/>
        <v>0</v>
      </c>
      <c r="AH194" s="5">
        <f t="shared" si="68"/>
        <v>0</v>
      </c>
      <c r="AI194" s="5">
        <f t="shared" si="69"/>
        <v>0</v>
      </c>
      <c r="AJ194" s="5">
        <f t="shared" si="70"/>
        <v>2.2878948135093016E-4</v>
      </c>
      <c r="AK194" s="5">
        <f t="shared" si="71"/>
        <v>1.0903841638834804E-3</v>
      </c>
      <c r="AL194" s="5">
        <f t="shared" ref="AL194:AL225" si="73">K194/Y194</f>
        <v>5.2761734398412254E-3</v>
      </c>
      <c r="AM194" s="5">
        <f t="shared" si="60"/>
        <v>1.8291525659938992E-4</v>
      </c>
      <c r="AN194" s="20">
        <f t="shared" si="61"/>
        <v>0</v>
      </c>
      <c r="AO194" s="20">
        <f t="shared" si="62"/>
        <v>1.3161665311183736E-3</v>
      </c>
    </row>
    <row r="195" spans="1:41" x14ac:dyDescent="0.25">
      <c r="A195" s="1" t="s">
        <v>213</v>
      </c>
      <c r="B195">
        <v>0</v>
      </c>
      <c r="C195">
        <v>0</v>
      </c>
      <c r="D195">
        <v>0</v>
      </c>
      <c r="E195">
        <v>0</v>
      </c>
      <c r="F195">
        <v>0</v>
      </c>
      <c r="G195">
        <v>0</v>
      </c>
      <c r="H195">
        <v>39</v>
      </c>
      <c r="I195">
        <v>137</v>
      </c>
      <c r="J195">
        <v>363</v>
      </c>
      <c r="K195">
        <v>883</v>
      </c>
      <c r="L195">
        <v>0</v>
      </c>
      <c r="M195">
        <v>1422</v>
      </c>
      <c r="N195">
        <f t="shared" si="56"/>
        <v>39</v>
      </c>
      <c r="O195">
        <f t="shared" si="57"/>
        <v>1383</v>
      </c>
      <c r="P195">
        <v>365746.65100000001</v>
      </c>
      <c r="Q195">
        <v>786522.85700000008</v>
      </c>
      <c r="R195">
        <v>942758.26400000008</v>
      </c>
      <c r="S195">
        <v>873587.00299999991</v>
      </c>
      <c r="T195">
        <v>870888.93099999998</v>
      </c>
      <c r="U195">
        <v>1005792.901</v>
      </c>
      <c r="V195">
        <v>829644.92800000007</v>
      </c>
      <c r="W195">
        <v>486304.23700000002</v>
      </c>
      <c r="X195">
        <v>300782.68399999995</v>
      </c>
      <c r="Y195">
        <v>148437.78499999997</v>
      </c>
      <c r="Z195">
        <v>6605058</v>
      </c>
      <c r="AA195">
        <f t="shared" si="58"/>
        <v>5674941.5350000001</v>
      </c>
      <c r="AB195">
        <f t="shared" si="59"/>
        <v>935524.70600000001</v>
      </c>
      <c r="AC195" s="5">
        <f t="shared" si="63"/>
        <v>0</v>
      </c>
      <c r="AD195" s="5">
        <f t="shared" si="64"/>
        <v>0</v>
      </c>
      <c r="AE195" s="5">
        <f t="shared" si="65"/>
        <v>0</v>
      </c>
      <c r="AF195" s="5">
        <f t="shared" si="66"/>
        <v>0</v>
      </c>
      <c r="AG195" s="5">
        <f t="shared" si="67"/>
        <v>0</v>
      </c>
      <c r="AH195" s="5">
        <f t="shared" si="68"/>
        <v>0</v>
      </c>
      <c r="AI195" s="5">
        <f t="shared" si="69"/>
        <v>4.700806174277003E-5</v>
      </c>
      <c r="AJ195" s="5">
        <f t="shared" si="70"/>
        <v>2.8171664891334271E-4</v>
      </c>
      <c r="AK195" s="5">
        <f t="shared" si="71"/>
        <v>1.2068513890912684E-3</v>
      </c>
      <c r="AL195" s="5">
        <f t="shared" si="73"/>
        <v>5.9486201575966666E-3</v>
      </c>
      <c r="AM195" s="5">
        <f t="shared" si="60"/>
        <v>2.152895553680225E-4</v>
      </c>
      <c r="AN195" s="20">
        <f t="shared" si="61"/>
        <v>6.8723174960427144E-6</v>
      </c>
      <c r="AO195" s="20">
        <f t="shared" si="62"/>
        <v>1.4783147800695282E-3</v>
      </c>
    </row>
    <row r="196" spans="1:41" x14ac:dyDescent="0.25">
      <c r="A196" s="1" t="s">
        <v>214</v>
      </c>
      <c r="B196">
        <v>0</v>
      </c>
      <c r="C196">
        <v>0</v>
      </c>
      <c r="D196">
        <v>0</v>
      </c>
      <c r="E196">
        <v>0</v>
      </c>
      <c r="F196">
        <v>0</v>
      </c>
      <c r="G196">
        <v>0</v>
      </c>
      <c r="H196">
        <v>74</v>
      </c>
      <c r="I196">
        <v>148</v>
      </c>
      <c r="J196">
        <v>310</v>
      </c>
      <c r="K196">
        <v>720</v>
      </c>
      <c r="L196">
        <v>0</v>
      </c>
      <c r="M196">
        <v>1252</v>
      </c>
      <c r="N196">
        <f t="shared" ref="N196:N259" si="74">SUM(B196:H196)</f>
        <v>74</v>
      </c>
      <c r="O196">
        <f t="shared" ref="O196:O259" si="75">SUM(I196:K196)</f>
        <v>1178</v>
      </c>
      <c r="P196">
        <v>365071.283</v>
      </c>
      <c r="Q196">
        <v>783713.52899999998</v>
      </c>
      <c r="R196">
        <v>947482.60800000001</v>
      </c>
      <c r="S196">
        <v>892264.71699999995</v>
      </c>
      <c r="T196">
        <v>856747.29500000004</v>
      </c>
      <c r="U196">
        <v>1001890.7010000001</v>
      </c>
      <c r="V196">
        <v>850762.92300000007</v>
      </c>
      <c r="W196">
        <v>509930.47400000005</v>
      </c>
      <c r="X196">
        <v>299600.70699999994</v>
      </c>
      <c r="Y196">
        <v>151002.726</v>
      </c>
      <c r="Z196">
        <v>6657291</v>
      </c>
      <c r="AA196">
        <f t="shared" ref="AA196:AA259" si="76">SUM(P196:V196)</f>
        <v>5697933.0560000008</v>
      </c>
      <c r="AB196">
        <f t="shared" ref="AB196:AB259" si="77">SUM(W196:Y196)</f>
        <v>960533.90700000001</v>
      </c>
      <c r="AC196" s="5">
        <f t="shared" si="63"/>
        <v>0</v>
      </c>
      <c r="AD196" s="5">
        <f t="shared" si="64"/>
        <v>0</v>
      </c>
      <c r="AE196" s="5">
        <f t="shared" si="65"/>
        <v>0</v>
      </c>
      <c r="AF196" s="5">
        <f t="shared" si="66"/>
        <v>0</v>
      </c>
      <c r="AG196" s="5">
        <f t="shared" si="67"/>
        <v>0</v>
      </c>
      <c r="AH196" s="5">
        <f t="shared" si="68"/>
        <v>0</v>
      </c>
      <c r="AI196" s="5">
        <f t="shared" si="69"/>
        <v>8.6980753391388674E-5</v>
      </c>
      <c r="AJ196" s="5">
        <f t="shared" si="70"/>
        <v>2.9023564494794245E-4</v>
      </c>
      <c r="AK196" s="5">
        <f t="shared" si="71"/>
        <v>1.0347105088774041E-3</v>
      </c>
      <c r="AL196" s="5">
        <f t="shared" si="73"/>
        <v>4.7681258416487132E-3</v>
      </c>
      <c r="AM196" s="5">
        <f t="shared" ref="AM196:AM259" si="78">M196/Z196</f>
        <v>1.8806448448775937E-4</v>
      </c>
      <c r="AN196" s="20">
        <f t="shared" ref="AN196:AN259" si="79">N196/AA196</f>
        <v>1.2987165569114049E-5</v>
      </c>
      <c r="AO196" s="20">
        <f t="shared" ref="AO196:AO259" si="80">O196/AB196</f>
        <v>1.2264012664365007E-3</v>
      </c>
    </row>
    <row r="197" spans="1:41" x14ac:dyDescent="0.25">
      <c r="A197" s="1" t="s">
        <v>215</v>
      </c>
      <c r="B197">
        <v>0</v>
      </c>
      <c r="C197">
        <v>0</v>
      </c>
      <c r="D197">
        <v>0</v>
      </c>
      <c r="E197">
        <v>0</v>
      </c>
      <c r="F197">
        <v>0</v>
      </c>
      <c r="G197">
        <v>0</v>
      </c>
      <c r="H197">
        <v>40</v>
      </c>
      <c r="I197">
        <v>161</v>
      </c>
      <c r="J197">
        <v>337</v>
      </c>
      <c r="K197">
        <v>868</v>
      </c>
      <c r="L197">
        <v>0</v>
      </c>
      <c r="M197">
        <v>1406</v>
      </c>
      <c r="N197">
        <f t="shared" si="74"/>
        <v>40</v>
      </c>
      <c r="O197">
        <f t="shared" si="75"/>
        <v>1366</v>
      </c>
      <c r="P197">
        <v>363716.66799999995</v>
      </c>
      <c r="Q197">
        <v>776947.30599999987</v>
      </c>
      <c r="R197">
        <v>948497.68</v>
      </c>
      <c r="S197">
        <v>908255.66500000004</v>
      </c>
      <c r="T197">
        <v>847156.30299999996</v>
      </c>
      <c r="U197">
        <v>994198.30900000012</v>
      </c>
      <c r="V197">
        <v>865074.26399999997</v>
      </c>
      <c r="W197">
        <v>532939.72499999998</v>
      </c>
      <c r="X197">
        <v>293687.67</v>
      </c>
      <c r="Y197">
        <v>153639.87100000001</v>
      </c>
      <c r="Z197">
        <v>6688538</v>
      </c>
      <c r="AA197">
        <f t="shared" si="76"/>
        <v>5703846.1950000003</v>
      </c>
      <c r="AB197">
        <f t="shared" si="77"/>
        <v>980267.26600000006</v>
      </c>
      <c r="AC197" s="5">
        <f t="shared" si="63"/>
        <v>0</v>
      </c>
      <c r="AD197" s="5">
        <f t="shared" si="64"/>
        <v>0</v>
      </c>
      <c r="AE197" s="5">
        <f t="shared" si="65"/>
        <v>0</v>
      </c>
      <c r="AF197" s="5">
        <f t="shared" si="66"/>
        <v>0</v>
      </c>
      <c r="AG197" s="5">
        <f t="shared" si="67"/>
        <v>0</v>
      </c>
      <c r="AH197" s="5">
        <f t="shared" si="68"/>
        <v>0</v>
      </c>
      <c r="AI197" s="5">
        <f t="shared" si="69"/>
        <v>4.62388047646277E-5</v>
      </c>
      <c r="AJ197" s="5">
        <f t="shared" si="70"/>
        <v>3.020979530096016E-4</v>
      </c>
      <c r="AK197" s="5">
        <f t="shared" si="71"/>
        <v>1.1474775226348454E-3</v>
      </c>
      <c r="AL197" s="5">
        <f t="shared" si="73"/>
        <v>5.6495751678937558E-3</v>
      </c>
      <c r="AM197" s="5">
        <f t="shared" si="78"/>
        <v>2.102103628625568E-4</v>
      </c>
      <c r="AN197" s="20">
        <f t="shared" si="79"/>
        <v>7.012811817237298E-6</v>
      </c>
      <c r="AO197" s="20">
        <f t="shared" si="80"/>
        <v>1.393497515809122E-3</v>
      </c>
    </row>
    <row r="198" spans="1:41" x14ac:dyDescent="0.25">
      <c r="A198" s="1" t="s">
        <v>216</v>
      </c>
      <c r="B198">
        <v>0</v>
      </c>
      <c r="C198">
        <v>0</v>
      </c>
      <c r="D198">
        <v>0</v>
      </c>
      <c r="E198">
        <v>0</v>
      </c>
      <c r="F198">
        <v>0</v>
      </c>
      <c r="G198">
        <v>0</v>
      </c>
      <c r="H198">
        <v>22</v>
      </c>
      <c r="I198">
        <v>150</v>
      </c>
      <c r="J198">
        <v>292</v>
      </c>
      <c r="K198">
        <v>654</v>
      </c>
      <c r="L198">
        <v>0</v>
      </c>
      <c r="M198">
        <v>1118</v>
      </c>
      <c r="N198">
        <f t="shared" si="74"/>
        <v>22</v>
      </c>
      <c r="O198">
        <f t="shared" si="75"/>
        <v>1096</v>
      </c>
      <c r="P198">
        <v>363626.19200000004</v>
      </c>
      <c r="Q198">
        <v>776585.07900000003</v>
      </c>
      <c r="R198">
        <v>953980.64700000011</v>
      </c>
      <c r="S198">
        <v>926165.804</v>
      </c>
      <c r="T198">
        <v>838652.9360000001</v>
      </c>
      <c r="U198">
        <v>984369.01400000008</v>
      </c>
      <c r="V198">
        <v>883741.99599999981</v>
      </c>
      <c r="W198">
        <v>560636.9389999999</v>
      </c>
      <c r="X198">
        <v>300953.40399999998</v>
      </c>
      <c r="Y198">
        <v>155000.51</v>
      </c>
      <c r="Z198">
        <v>6741921</v>
      </c>
      <c r="AA198">
        <f t="shared" si="76"/>
        <v>5727121.6679999996</v>
      </c>
      <c r="AB198">
        <f t="shared" si="77"/>
        <v>1016590.8529999999</v>
      </c>
      <c r="AC198" s="5">
        <f t="shared" si="63"/>
        <v>0</v>
      </c>
      <c r="AD198" s="5">
        <f t="shared" si="64"/>
        <v>0</v>
      </c>
      <c r="AE198" s="5">
        <f t="shared" si="65"/>
        <v>0</v>
      </c>
      <c r="AF198" s="5">
        <f t="shared" si="66"/>
        <v>0</v>
      </c>
      <c r="AG198" s="5">
        <f t="shared" si="67"/>
        <v>0</v>
      </c>
      <c r="AH198" s="5">
        <f t="shared" si="68"/>
        <v>0</v>
      </c>
      <c r="AI198" s="5">
        <f t="shared" si="69"/>
        <v>2.4894143425996024E-5</v>
      </c>
      <c r="AJ198" s="5">
        <f t="shared" si="70"/>
        <v>2.6755283065641887E-4</v>
      </c>
      <c r="AK198" s="5">
        <f t="shared" si="71"/>
        <v>9.7024986632149876E-4</v>
      </c>
      <c r="AL198" s="5">
        <f t="shared" si="73"/>
        <v>4.2193409557168549E-3</v>
      </c>
      <c r="AM198" s="5">
        <f t="shared" si="78"/>
        <v>1.6582810744890069E-4</v>
      </c>
      <c r="AN198" s="20">
        <f t="shared" si="79"/>
        <v>3.8413711590804642E-6</v>
      </c>
      <c r="AO198" s="20">
        <f t="shared" si="80"/>
        <v>1.0781131826689771E-3</v>
      </c>
    </row>
    <row r="199" spans="1:41" x14ac:dyDescent="0.25">
      <c r="A199" s="1" t="s">
        <v>217</v>
      </c>
      <c r="B199">
        <v>0</v>
      </c>
      <c r="C199">
        <v>0</v>
      </c>
      <c r="D199">
        <v>0</v>
      </c>
      <c r="E199">
        <v>0</v>
      </c>
      <c r="F199">
        <v>0</v>
      </c>
      <c r="G199">
        <v>0</v>
      </c>
      <c r="H199">
        <v>38</v>
      </c>
      <c r="I199">
        <v>164</v>
      </c>
      <c r="J199">
        <v>342</v>
      </c>
      <c r="K199">
        <v>791</v>
      </c>
      <c r="L199">
        <v>0</v>
      </c>
      <c r="M199">
        <v>1335</v>
      </c>
      <c r="N199">
        <f t="shared" si="74"/>
        <v>38</v>
      </c>
      <c r="O199">
        <f t="shared" si="75"/>
        <v>1297</v>
      </c>
      <c r="P199">
        <v>362100</v>
      </c>
      <c r="Q199">
        <v>768074</v>
      </c>
      <c r="R199">
        <v>948061</v>
      </c>
      <c r="S199">
        <v>945243</v>
      </c>
      <c r="T199">
        <v>832945</v>
      </c>
      <c r="U199">
        <v>970659</v>
      </c>
      <c r="V199">
        <v>898870</v>
      </c>
      <c r="W199">
        <v>587061</v>
      </c>
      <c r="X199">
        <v>304237</v>
      </c>
      <c r="Y199">
        <v>154794</v>
      </c>
      <c r="Z199">
        <v>6772044</v>
      </c>
      <c r="AA199">
        <f t="shared" si="76"/>
        <v>5725952</v>
      </c>
      <c r="AB199">
        <f t="shared" si="77"/>
        <v>1046092</v>
      </c>
      <c r="AC199" s="5">
        <f t="shared" si="63"/>
        <v>0</v>
      </c>
      <c r="AD199" s="5">
        <f t="shared" si="64"/>
        <v>0</v>
      </c>
      <c r="AE199" s="5">
        <f t="shared" si="65"/>
        <v>0</v>
      </c>
      <c r="AF199" s="5">
        <f t="shared" si="66"/>
        <v>0</v>
      </c>
      <c r="AG199" s="5">
        <f t="shared" si="67"/>
        <v>0</v>
      </c>
      <c r="AH199" s="5">
        <f t="shared" si="68"/>
        <v>0</v>
      </c>
      <c r="AI199" s="5">
        <f t="shared" si="69"/>
        <v>4.227530121152113E-5</v>
      </c>
      <c r="AJ199" s="5">
        <f t="shared" si="70"/>
        <v>2.7935768174005768E-4</v>
      </c>
      <c r="AK199" s="5">
        <f t="shared" si="71"/>
        <v>1.1241236273037138E-3</v>
      </c>
      <c r="AL199" s="5">
        <f t="shared" si="73"/>
        <v>5.1100171841285836E-3</v>
      </c>
      <c r="AM199" s="5">
        <f t="shared" si="78"/>
        <v>1.9713398200011696E-4</v>
      </c>
      <c r="AN199" s="20">
        <f t="shared" si="79"/>
        <v>6.636451021594313E-6</v>
      </c>
      <c r="AO199" s="20">
        <f t="shared" si="80"/>
        <v>1.2398527089395579E-3</v>
      </c>
    </row>
    <row r="200" spans="1:41" x14ac:dyDescent="0.25">
      <c r="A200" s="1" t="s">
        <v>218</v>
      </c>
      <c r="B200">
        <v>0</v>
      </c>
      <c r="C200">
        <v>0</v>
      </c>
      <c r="D200">
        <v>0</v>
      </c>
      <c r="E200">
        <v>10</v>
      </c>
      <c r="F200">
        <v>31</v>
      </c>
      <c r="G200">
        <v>0</v>
      </c>
      <c r="H200">
        <v>126</v>
      </c>
      <c r="I200">
        <v>191</v>
      </c>
      <c r="J200">
        <v>417</v>
      </c>
      <c r="K200">
        <v>685</v>
      </c>
      <c r="L200">
        <v>0</v>
      </c>
      <c r="M200">
        <v>1460</v>
      </c>
      <c r="N200">
        <f t="shared" si="74"/>
        <v>167</v>
      </c>
      <c r="O200">
        <f t="shared" si="75"/>
        <v>1293</v>
      </c>
      <c r="P200">
        <v>630769.59899999993</v>
      </c>
      <c r="Q200">
        <v>1351255.1359999999</v>
      </c>
      <c r="R200">
        <v>1434877.7389999998</v>
      </c>
      <c r="S200">
        <v>1225867.7009999997</v>
      </c>
      <c r="T200">
        <v>1415148.9690000003</v>
      </c>
      <c r="U200">
        <v>1528148.9680000003</v>
      </c>
      <c r="V200">
        <v>1135826.2409999999</v>
      </c>
      <c r="W200">
        <v>664946.86699999985</v>
      </c>
      <c r="X200">
        <v>444405.1540000001</v>
      </c>
      <c r="Y200">
        <v>173978.43300000002</v>
      </c>
      <c r="Z200">
        <v>10008213</v>
      </c>
      <c r="AA200">
        <f t="shared" si="76"/>
        <v>8721894.3530000001</v>
      </c>
      <c r="AB200">
        <f t="shared" si="77"/>
        <v>1283330.4539999999</v>
      </c>
      <c r="AC200" s="5">
        <f t="shared" si="63"/>
        <v>0</v>
      </c>
      <c r="AD200" s="5">
        <f t="shared" si="64"/>
        <v>0</v>
      </c>
      <c r="AE200" s="5">
        <f t="shared" si="65"/>
        <v>0</v>
      </c>
      <c r="AF200" s="5">
        <f t="shared" si="66"/>
        <v>8.1574871349024979E-6</v>
      </c>
      <c r="AG200" s="5">
        <f t="shared" si="67"/>
        <v>2.1905820997704443E-5</v>
      </c>
      <c r="AH200" s="5">
        <f t="shared" si="68"/>
        <v>0</v>
      </c>
      <c r="AI200" s="5">
        <f t="shared" si="69"/>
        <v>1.1093246083931601E-4</v>
      </c>
      <c r="AJ200" s="5">
        <f t="shared" si="70"/>
        <v>2.8724099545234801E-4</v>
      </c>
      <c r="AK200" s="5">
        <f t="shared" si="71"/>
        <v>9.3833295191711463E-4</v>
      </c>
      <c r="AL200" s="5">
        <f t="shared" si="73"/>
        <v>3.9372696269772698E-3</v>
      </c>
      <c r="AM200" s="5">
        <f t="shared" si="78"/>
        <v>1.4588018860110192E-4</v>
      </c>
      <c r="AN200" s="20">
        <f t="shared" si="79"/>
        <v>1.9147216561108464E-5</v>
      </c>
      <c r="AO200" s="20">
        <f t="shared" si="80"/>
        <v>1.007534728074021E-3</v>
      </c>
    </row>
    <row r="201" spans="1:41" x14ac:dyDescent="0.25">
      <c r="A201" s="1" t="s">
        <v>219</v>
      </c>
      <c r="B201">
        <v>0</v>
      </c>
      <c r="C201">
        <v>0</v>
      </c>
      <c r="D201">
        <v>0</v>
      </c>
      <c r="E201">
        <v>0</v>
      </c>
      <c r="F201">
        <v>0</v>
      </c>
      <c r="G201">
        <v>0</v>
      </c>
      <c r="H201">
        <v>62</v>
      </c>
      <c r="I201">
        <v>193</v>
      </c>
      <c r="J201">
        <v>433</v>
      </c>
      <c r="K201">
        <v>643</v>
      </c>
      <c r="L201">
        <v>0</v>
      </c>
      <c r="M201">
        <v>1331</v>
      </c>
      <c r="N201">
        <f t="shared" si="74"/>
        <v>62</v>
      </c>
      <c r="O201">
        <f t="shared" si="75"/>
        <v>1269</v>
      </c>
      <c r="P201">
        <v>614519.55900000001</v>
      </c>
      <c r="Q201">
        <v>1350715.5209999997</v>
      </c>
      <c r="R201">
        <v>1423352.9849999999</v>
      </c>
      <c r="S201">
        <v>1186565.9419999998</v>
      </c>
      <c r="T201">
        <v>1354684.4039999999</v>
      </c>
      <c r="U201">
        <v>1516353.7960000001</v>
      </c>
      <c r="V201">
        <v>1179079.1800000004</v>
      </c>
      <c r="W201">
        <v>683333.01600000006</v>
      </c>
      <c r="X201">
        <v>451860.70299999998</v>
      </c>
      <c r="Y201">
        <v>178703.78200000001</v>
      </c>
      <c r="Z201">
        <v>9937232</v>
      </c>
      <c r="AA201">
        <f t="shared" si="76"/>
        <v>8625271.3870000001</v>
      </c>
      <c r="AB201">
        <f t="shared" si="77"/>
        <v>1313897.5010000002</v>
      </c>
      <c r="AC201" s="5">
        <f t="shared" si="63"/>
        <v>0</v>
      </c>
      <c r="AD201" s="5">
        <f t="shared" si="64"/>
        <v>0</v>
      </c>
      <c r="AE201" s="5">
        <f t="shared" si="65"/>
        <v>0</v>
      </c>
      <c r="AF201" s="5">
        <f t="shared" si="66"/>
        <v>0</v>
      </c>
      <c r="AG201" s="5">
        <f t="shared" si="67"/>
        <v>0</v>
      </c>
      <c r="AH201" s="5">
        <f t="shared" si="68"/>
        <v>0</v>
      </c>
      <c r="AI201" s="5">
        <f t="shared" si="69"/>
        <v>5.2583406654674352E-5</v>
      </c>
      <c r="AJ201" s="5">
        <f t="shared" si="70"/>
        <v>2.8243915555223223E-4</v>
      </c>
      <c r="AK201" s="5">
        <f t="shared" si="71"/>
        <v>9.5825991754808562E-4</v>
      </c>
      <c r="AL201" s="5">
        <f t="shared" si="73"/>
        <v>3.5981331385588691E-3</v>
      </c>
      <c r="AM201" s="5">
        <f t="shared" si="78"/>
        <v>1.3394071910568256E-4</v>
      </c>
      <c r="AN201" s="20">
        <f t="shared" si="79"/>
        <v>7.1881796198837678E-6</v>
      </c>
      <c r="AO201" s="20">
        <f t="shared" si="80"/>
        <v>9.6582876444636749E-4</v>
      </c>
    </row>
    <row r="202" spans="1:41" x14ac:dyDescent="0.25">
      <c r="A202" s="1" t="s">
        <v>220</v>
      </c>
      <c r="B202">
        <v>0</v>
      </c>
      <c r="C202">
        <v>0</v>
      </c>
      <c r="D202">
        <v>0</v>
      </c>
      <c r="E202">
        <v>0</v>
      </c>
      <c r="F202">
        <v>12</v>
      </c>
      <c r="G202">
        <v>0</v>
      </c>
      <c r="H202">
        <v>130</v>
      </c>
      <c r="I202">
        <v>216</v>
      </c>
      <c r="J202">
        <v>439</v>
      </c>
      <c r="K202">
        <v>805</v>
      </c>
      <c r="L202">
        <v>0</v>
      </c>
      <c r="M202">
        <v>1602</v>
      </c>
      <c r="N202">
        <f t="shared" si="74"/>
        <v>142</v>
      </c>
      <c r="O202">
        <f t="shared" si="75"/>
        <v>1460</v>
      </c>
      <c r="P202">
        <v>603142.495</v>
      </c>
      <c r="Q202">
        <v>1324817.3700000001</v>
      </c>
      <c r="R202">
        <v>1412490.0859999997</v>
      </c>
      <c r="S202">
        <v>1173463.898</v>
      </c>
      <c r="T202">
        <v>1309493.9380000003</v>
      </c>
      <c r="U202">
        <v>1501504.8390000002</v>
      </c>
      <c r="V202">
        <v>1210769.4180000001</v>
      </c>
      <c r="W202">
        <v>697414.6179999999</v>
      </c>
      <c r="X202">
        <v>446755.27699999983</v>
      </c>
      <c r="Y202">
        <v>183028.43399999998</v>
      </c>
      <c r="Z202">
        <v>9857189</v>
      </c>
      <c r="AA202">
        <f t="shared" si="76"/>
        <v>8535682.0439999998</v>
      </c>
      <c r="AB202">
        <f t="shared" si="77"/>
        <v>1327198.3289999997</v>
      </c>
      <c r="AC202" s="5">
        <f t="shared" si="63"/>
        <v>0</v>
      </c>
      <c r="AD202" s="5">
        <f t="shared" si="64"/>
        <v>0</v>
      </c>
      <c r="AE202" s="5">
        <f t="shared" si="65"/>
        <v>0</v>
      </c>
      <c r="AF202" s="5">
        <f t="shared" si="66"/>
        <v>0</v>
      </c>
      <c r="AG202" s="5">
        <f t="shared" si="67"/>
        <v>9.1638453999471635E-6</v>
      </c>
      <c r="AH202" s="5">
        <f t="shared" si="68"/>
        <v>0</v>
      </c>
      <c r="AI202" s="5">
        <f t="shared" si="69"/>
        <v>1.073697419734465E-4</v>
      </c>
      <c r="AJ202" s="5">
        <f t="shared" si="70"/>
        <v>3.097153320637739E-4</v>
      </c>
      <c r="AK202" s="5">
        <f t="shared" si="71"/>
        <v>9.8264088327713298E-4</v>
      </c>
      <c r="AL202" s="5">
        <f t="shared" si="73"/>
        <v>4.3982237208017643E-3</v>
      </c>
      <c r="AM202" s="5">
        <f t="shared" si="78"/>
        <v>1.6252097834382602E-4</v>
      </c>
      <c r="AN202" s="20">
        <f t="shared" si="79"/>
        <v>1.6636046102468903E-5</v>
      </c>
      <c r="AO202" s="20">
        <f t="shared" si="80"/>
        <v>1.1000616622988532E-3</v>
      </c>
    </row>
    <row r="203" spans="1:41" x14ac:dyDescent="0.25">
      <c r="A203" s="1" t="s">
        <v>221</v>
      </c>
      <c r="B203">
        <v>0</v>
      </c>
      <c r="C203">
        <v>0</v>
      </c>
      <c r="D203">
        <v>0</v>
      </c>
      <c r="E203">
        <v>0</v>
      </c>
      <c r="F203">
        <v>13</v>
      </c>
      <c r="G203">
        <v>0</v>
      </c>
      <c r="H203">
        <v>84</v>
      </c>
      <c r="I203">
        <v>178</v>
      </c>
      <c r="J203">
        <v>435</v>
      </c>
      <c r="K203">
        <v>717</v>
      </c>
      <c r="L203">
        <v>0</v>
      </c>
      <c r="M203">
        <v>1427</v>
      </c>
      <c r="N203">
        <f t="shared" si="74"/>
        <v>97</v>
      </c>
      <c r="O203">
        <f t="shared" si="75"/>
        <v>1330</v>
      </c>
      <c r="P203">
        <v>588603.09900000016</v>
      </c>
      <c r="Q203">
        <v>1297091.2520000001</v>
      </c>
      <c r="R203">
        <v>1400882.1730000004</v>
      </c>
      <c r="S203">
        <v>1163111.5170000002</v>
      </c>
      <c r="T203">
        <v>1266910.8020000001</v>
      </c>
      <c r="U203">
        <v>1477865.3640000005</v>
      </c>
      <c r="V203">
        <v>1236863.814</v>
      </c>
      <c r="W203">
        <v>719111.25199999975</v>
      </c>
      <c r="X203">
        <v>441106.51700000005</v>
      </c>
      <c r="Y203">
        <v>188165.75100000008</v>
      </c>
      <c r="Z203">
        <v>9778449</v>
      </c>
      <c r="AA203">
        <f t="shared" si="76"/>
        <v>8431328.0210000016</v>
      </c>
      <c r="AB203">
        <f t="shared" si="77"/>
        <v>1348383.52</v>
      </c>
      <c r="AC203" s="5">
        <f t="shared" si="63"/>
        <v>0</v>
      </c>
      <c r="AD203" s="5">
        <f t="shared" si="64"/>
        <v>0</v>
      </c>
      <c r="AE203" s="5">
        <f t="shared" si="65"/>
        <v>0</v>
      </c>
      <c r="AF203" s="5">
        <f t="shared" si="66"/>
        <v>0</v>
      </c>
      <c r="AG203" s="5">
        <f t="shared" si="67"/>
        <v>1.0261180171072532E-5</v>
      </c>
      <c r="AH203" s="5">
        <f t="shared" si="68"/>
        <v>0</v>
      </c>
      <c r="AI203" s="5">
        <f t="shared" si="69"/>
        <v>6.7913701613070226E-5</v>
      </c>
      <c r="AJ203" s="5">
        <f t="shared" si="70"/>
        <v>2.4752776361786099E-4</v>
      </c>
      <c r="AK203" s="5">
        <f t="shared" si="71"/>
        <v>9.8615636639981887E-4</v>
      </c>
      <c r="AL203" s="5">
        <f t="shared" si="73"/>
        <v>3.8104702699058115E-3</v>
      </c>
      <c r="AM203" s="5">
        <f t="shared" si="78"/>
        <v>1.4593316383815062E-4</v>
      </c>
      <c r="AN203" s="20">
        <f t="shared" si="79"/>
        <v>1.1504711921823114E-5</v>
      </c>
      <c r="AO203" s="20">
        <f t="shared" si="80"/>
        <v>9.8636625282990699E-4</v>
      </c>
    </row>
    <row r="204" spans="1:41" x14ac:dyDescent="0.25">
      <c r="A204" s="1" t="s">
        <v>222</v>
      </c>
      <c r="B204">
        <v>0</v>
      </c>
      <c r="C204">
        <v>0</v>
      </c>
      <c r="D204">
        <v>0</v>
      </c>
      <c r="E204">
        <v>0</v>
      </c>
      <c r="F204">
        <v>20</v>
      </c>
      <c r="G204">
        <v>0</v>
      </c>
      <c r="H204">
        <v>161</v>
      </c>
      <c r="I204">
        <v>267</v>
      </c>
      <c r="J204">
        <v>472</v>
      </c>
      <c r="K204">
        <v>847</v>
      </c>
      <c r="L204">
        <v>0</v>
      </c>
      <c r="M204">
        <v>1767</v>
      </c>
      <c r="N204">
        <f t="shared" si="74"/>
        <v>181</v>
      </c>
      <c r="O204">
        <f t="shared" si="75"/>
        <v>1586</v>
      </c>
      <c r="P204">
        <v>577017.20999999985</v>
      </c>
      <c r="Q204">
        <v>1277595.176</v>
      </c>
      <c r="R204">
        <v>1395126.3140000002</v>
      </c>
      <c r="S204">
        <v>1155482.3540000001</v>
      </c>
      <c r="T204">
        <v>1231666.2479999999</v>
      </c>
      <c r="U204">
        <v>1449708.4259999995</v>
      </c>
      <c r="V204">
        <v>1261962.1270000001</v>
      </c>
      <c r="W204">
        <v>740718.53999999992</v>
      </c>
      <c r="X204">
        <v>431890.4169999999</v>
      </c>
      <c r="Y204">
        <v>189853.31899999996</v>
      </c>
      <c r="Z204">
        <v>9711943</v>
      </c>
      <c r="AA204">
        <f t="shared" si="76"/>
        <v>8348557.8550000004</v>
      </c>
      <c r="AB204">
        <f t="shared" si="77"/>
        <v>1362462.2759999998</v>
      </c>
      <c r="AC204" s="5">
        <f t="shared" si="63"/>
        <v>0</v>
      </c>
      <c r="AD204" s="5">
        <f t="shared" si="64"/>
        <v>0</v>
      </c>
      <c r="AE204" s="5">
        <f t="shared" si="65"/>
        <v>0</v>
      </c>
      <c r="AF204" s="5">
        <f t="shared" si="66"/>
        <v>0</v>
      </c>
      <c r="AG204" s="5">
        <f t="shared" si="67"/>
        <v>1.6238165194894584E-5</v>
      </c>
      <c r="AH204" s="5">
        <f t="shared" si="68"/>
        <v>0</v>
      </c>
      <c r="AI204" s="5">
        <f t="shared" si="69"/>
        <v>1.2757910602494648E-4</v>
      </c>
      <c r="AJ204" s="5">
        <f t="shared" si="70"/>
        <v>3.6046080337073788E-4</v>
      </c>
      <c r="AK204" s="5">
        <f t="shared" si="71"/>
        <v>1.0928698147057987E-3</v>
      </c>
      <c r="AL204" s="5">
        <f t="shared" si="73"/>
        <v>4.4613389139644176E-3</v>
      </c>
      <c r="AM204" s="5">
        <f t="shared" si="78"/>
        <v>1.8194093602073242E-4</v>
      </c>
      <c r="AN204" s="20">
        <f t="shared" si="79"/>
        <v>2.1680391169787252E-5</v>
      </c>
      <c r="AO204" s="20">
        <f t="shared" si="80"/>
        <v>1.1640689272192372E-3</v>
      </c>
    </row>
    <row r="205" spans="1:41" x14ac:dyDescent="0.25">
      <c r="A205" s="1" t="s">
        <v>223</v>
      </c>
      <c r="B205">
        <v>0</v>
      </c>
      <c r="C205">
        <v>0</v>
      </c>
      <c r="D205">
        <v>0</v>
      </c>
      <c r="E205">
        <v>11</v>
      </c>
      <c r="F205">
        <v>42</v>
      </c>
      <c r="G205">
        <v>0</v>
      </c>
      <c r="H205">
        <v>120</v>
      </c>
      <c r="I205">
        <v>267</v>
      </c>
      <c r="J205">
        <v>457</v>
      </c>
      <c r="K205">
        <v>829</v>
      </c>
      <c r="L205">
        <v>0</v>
      </c>
      <c r="M205">
        <v>1726</v>
      </c>
      <c r="N205">
        <f t="shared" si="74"/>
        <v>173</v>
      </c>
      <c r="O205">
        <f t="shared" si="75"/>
        <v>1553</v>
      </c>
      <c r="P205">
        <v>574297.74999999988</v>
      </c>
      <c r="Q205">
        <v>1265892.8149999999</v>
      </c>
      <c r="R205">
        <v>1393118.0779999997</v>
      </c>
      <c r="S205">
        <v>1166581.615</v>
      </c>
      <c r="T205">
        <v>1212817.8320000002</v>
      </c>
      <c r="U205">
        <v>1431973.196</v>
      </c>
      <c r="V205">
        <v>1297660.6029999992</v>
      </c>
      <c r="W205">
        <v>777327.83200000005</v>
      </c>
      <c r="X205">
        <v>437200.21400000015</v>
      </c>
      <c r="Y205">
        <v>196495.41899999999</v>
      </c>
      <c r="Z205">
        <v>9750020</v>
      </c>
      <c r="AA205">
        <f t="shared" si="76"/>
        <v>8342341.8889999995</v>
      </c>
      <c r="AB205">
        <f t="shared" si="77"/>
        <v>1411023.4650000001</v>
      </c>
      <c r="AC205" s="5">
        <f t="shared" si="63"/>
        <v>0</v>
      </c>
      <c r="AD205" s="5">
        <f t="shared" si="64"/>
        <v>0</v>
      </c>
      <c r="AE205" s="5">
        <f t="shared" si="65"/>
        <v>0</v>
      </c>
      <c r="AF205" s="5">
        <f t="shared" si="66"/>
        <v>9.4292588350108712E-6</v>
      </c>
      <c r="AG205" s="5">
        <f t="shared" si="67"/>
        <v>3.4630097688075543E-5</v>
      </c>
      <c r="AH205" s="5">
        <f t="shared" si="68"/>
        <v>0</v>
      </c>
      <c r="AI205" s="5">
        <f t="shared" si="69"/>
        <v>9.2474102798973607E-5</v>
      </c>
      <c r="AJ205" s="5">
        <f t="shared" si="70"/>
        <v>3.4348442061186865E-4</v>
      </c>
      <c r="AK205" s="5">
        <f t="shared" si="71"/>
        <v>1.0452876859753774E-3</v>
      </c>
      <c r="AL205" s="5">
        <f t="shared" si="73"/>
        <v>4.2189278723083106E-3</v>
      </c>
      <c r="AM205" s="5">
        <f t="shared" si="78"/>
        <v>1.7702527789686584E-4</v>
      </c>
      <c r="AN205" s="20">
        <f t="shared" si="79"/>
        <v>2.0737582120449105E-5</v>
      </c>
      <c r="AO205" s="20">
        <f t="shared" si="80"/>
        <v>1.1006195421420578E-3</v>
      </c>
    </row>
    <row r="206" spans="1:41" x14ac:dyDescent="0.25">
      <c r="A206" s="1" t="s">
        <v>224</v>
      </c>
      <c r="B206">
        <v>0</v>
      </c>
      <c r="C206">
        <v>0</v>
      </c>
      <c r="D206">
        <v>0</v>
      </c>
      <c r="E206">
        <v>0</v>
      </c>
      <c r="F206">
        <v>34</v>
      </c>
      <c r="G206">
        <v>0</v>
      </c>
      <c r="H206">
        <v>135</v>
      </c>
      <c r="I206">
        <v>269</v>
      </c>
      <c r="J206">
        <v>438</v>
      </c>
      <c r="K206">
        <v>900</v>
      </c>
      <c r="L206">
        <v>0</v>
      </c>
      <c r="M206">
        <v>1776</v>
      </c>
      <c r="N206">
        <f t="shared" si="74"/>
        <v>169</v>
      </c>
      <c r="O206">
        <f t="shared" si="75"/>
        <v>1607</v>
      </c>
      <c r="P206">
        <v>562749.53699999989</v>
      </c>
      <c r="Q206">
        <v>1236413.1449999998</v>
      </c>
      <c r="R206">
        <v>1384204.0760000004</v>
      </c>
      <c r="S206">
        <v>1164752.659</v>
      </c>
      <c r="T206">
        <v>1179905.287</v>
      </c>
      <c r="U206">
        <v>1386700.0959999999</v>
      </c>
      <c r="V206">
        <v>1301390.5319999999</v>
      </c>
      <c r="W206">
        <v>796332.85900000017</v>
      </c>
      <c r="X206">
        <v>432723.76900000003</v>
      </c>
      <c r="Y206">
        <v>195686.24100000004</v>
      </c>
      <c r="Z206">
        <v>9637574</v>
      </c>
      <c r="AA206">
        <f t="shared" si="76"/>
        <v>8216115.3319999995</v>
      </c>
      <c r="AB206">
        <f t="shared" si="77"/>
        <v>1424742.8690000004</v>
      </c>
      <c r="AC206" s="5">
        <f t="shared" si="63"/>
        <v>0</v>
      </c>
      <c r="AD206" s="5">
        <f t="shared" si="64"/>
        <v>0</v>
      </c>
      <c r="AE206" s="5">
        <f t="shared" si="65"/>
        <v>0</v>
      </c>
      <c r="AF206" s="5">
        <f t="shared" si="66"/>
        <v>0</v>
      </c>
      <c r="AG206" s="5">
        <f t="shared" si="67"/>
        <v>2.8815872235344936E-5</v>
      </c>
      <c r="AH206" s="5">
        <f t="shared" si="68"/>
        <v>0</v>
      </c>
      <c r="AI206" s="5">
        <f t="shared" si="69"/>
        <v>1.0373519453267393E-4</v>
      </c>
      <c r="AJ206" s="5">
        <f t="shared" si="70"/>
        <v>3.3779844315076787E-4</v>
      </c>
      <c r="AK206" s="5">
        <f t="shared" si="71"/>
        <v>1.0121930695237589E-3</v>
      </c>
      <c r="AL206" s="5">
        <f t="shared" si="73"/>
        <v>4.5991991843718832E-3</v>
      </c>
      <c r="AM206" s="5">
        <f t="shared" si="78"/>
        <v>1.8427874068723104E-4</v>
      </c>
      <c r="AN206" s="20">
        <f t="shared" si="79"/>
        <v>2.0569331511423824E-5</v>
      </c>
      <c r="AO206" s="20">
        <f t="shared" si="80"/>
        <v>1.1279228238060405E-3</v>
      </c>
    </row>
    <row r="207" spans="1:41" x14ac:dyDescent="0.25">
      <c r="A207" s="1" t="s">
        <v>225</v>
      </c>
      <c r="B207">
        <v>0</v>
      </c>
      <c r="C207">
        <v>0</v>
      </c>
      <c r="D207">
        <v>0</v>
      </c>
      <c r="E207">
        <v>0</v>
      </c>
      <c r="F207">
        <v>26</v>
      </c>
      <c r="G207">
        <v>0</v>
      </c>
      <c r="H207">
        <v>134</v>
      </c>
      <c r="I207">
        <v>272</v>
      </c>
      <c r="J207">
        <v>442</v>
      </c>
      <c r="K207">
        <v>640</v>
      </c>
      <c r="L207">
        <v>0</v>
      </c>
      <c r="M207">
        <v>1514</v>
      </c>
      <c r="N207">
        <f t="shared" si="74"/>
        <v>160</v>
      </c>
      <c r="O207">
        <f t="shared" si="75"/>
        <v>1354</v>
      </c>
      <c r="P207">
        <v>560201.51199999999</v>
      </c>
      <c r="Q207">
        <v>1219035.7319999996</v>
      </c>
      <c r="R207">
        <v>1380527.872</v>
      </c>
      <c r="S207">
        <v>1182758.0970000001</v>
      </c>
      <c r="T207">
        <v>1161972.7220000001</v>
      </c>
      <c r="U207">
        <v>1355401.0480000002</v>
      </c>
      <c r="V207">
        <v>1309922.7440000002</v>
      </c>
      <c r="W207">
        <v>827896.39399999997</v>
      </c>
      <c r="X207">
        <v>429913.25699999993</v>
      </c>
      <c r="Y207">
        <v>197501.09499999997</v>
      </c>
      <c r="Z207">
        <v>9624709</v>
      </c>
      <c r="AA207">
        <f t="shared" si="76"/>
        <v>8169819.727</v>
      </c>
      <c r="AB207">
        <f t="shared" si="77"/>
        <v>1455310.7459999998</v>
      </c>
      <c r="AC207" s="5">
        <f t="shared" si="63"/>
        <v>0</v>
      </c>
      <c r="AD207" s="5">
        <f t="shared" si="64"/>
        <v>0</v>
      </c>
      <c r="AE207" s="5">
        <f t="shared" si="65"/>
        <v>0</v>
      </c>
      <c r="AF207" s="5">
        <f t="shared" si="66"/>
        <v>0</v>
      </c>
      <c r="AG207" s="5">
        <f t="shared" si="67"/>
        <v>2.2375740417768602E-5</v>
      </c>
      <c r="AH207" s="5">
        <f t="shared" si="68"/>
        <v>0</v>
      </c>
      <c r="AI207" s="5">
        <f t="shared" si="69"/>
        <v>1.0229610915130426E-4</v>
      </c>
      <c r="AJ207" s="5">
        <f t="shared" si="70"/>
        <v>3.2854352545953958E-4</v>
      </c>
      <c r="AK207" s="5">
        <f t="shared" si="71"/>
        <v>1.0281143761054106E-3</v>
      </c>
      <c r="AL207" s="5">
        <f t="shared" si="73"/>
        <v>3.2404883628619889E-3</v>
      </c>
      <c r="AM207" s="5">
        <f t="shared" si="78"/>
        <v>1.5730345717465327E-4</v>
      </c>
      <c r="AN207" s="20">
        <f t="shared" si="79"/>
        <v>1.9584275460965748E-5</v>
      </c>
      <c r="AO207" s="20">
        <f t="shared" si="80"/>
        <v>9.3038548895590998E-4</v>
      </c>
    </row>
    <row r="208" spans="1:41" x14ac:dyDescent="0.25">
      <c r="A208" s="1" t="s">
        <v>226</v>
      </c>
      <c r="B208">
        <v>0</v>
      </c>
      <c r="C208">
        <v>0</v>
      </c>
      <c r="D208">
        <v>0</v>
      </c>
      <c r="E208">
        <v>0</v>
      </c>
      <c r="F208">
        <v>10</v>
      </c>
      <c r="G208">
        <v>0</v>
      </c>
      <c r="H208">
        <v>162</v>
      </c>
      <c r="I208">
        <v>270</v>
      </c>
      <c r="J208">
        <v>441</v>
      </c>
      <c r="K208">
        <v>784</v>
      </c>
      <c r="L208">
        <v>0</v>
      </c>
      <c r="M208">
        <v>1667</v>
      </c>
      <c r="N208">
        <f t="shared" si="74"/>
        <v>172</v>
      </c>
      <c r="O208">
        <f t="shared" si="75"/>
        <v>1495</v>
      </c>
      <c r="P208">
        <v>554329</v>
      </c>
      <c r="Q208">
        <v>1194042</v>
      </c>
      <c r="R208">
        <v>1349275</v>
      </c>
      <c r="S208">
        <v>1181729</v>
      </c>
      <c r="T208">
        <v>1138345</v>
      </c>
      <c r="U208">
        <v>1318073</v>
      </c>
      <c r="V208">
        <v>1317147</v>
      </c>
      <c r="W208">
        <v>864182</v>
      </c>
      <c r="X208">
        <v>436456</v>
      </c>
      <c r="Y208">
        <v>197450</v>
      </c>
      <c r="Z208">
        <v>9551028</v>
      </c>
      <c r="AA208">
        <f t="shared" si="76"/>
        <v>8052940</v>
      </c>
      <c r="AB208">
        <f t="shared" si="77"/>
        <v>1498088</v>
      </c>
      <c r="AC208" s="5">
        <f t="shared" si="63"/>
        <v>0</v>
      </c>
      <c r="AD208" s="5">
        <f t="shared" si="64"/>
        <v>0</v>
      </c>
      <c r="AE208" s="5">
        <f t="shared" si="65"/>
        <v>0</v>
      </c>
      <c r="AF208" s="5">
        <f t="shared" si="66"/>
        <v>0</v>
      </c>
      <c r="AG208" s="5">
        <f t="shared" si="67"/>
        <v>8.7846830266746897E-6</v>
      </c>
      <c r="AH208" s="5">
        <f t="shared" si="68"/>
        <v>0</v>
      </c>
      <c r="AI208" s="5">
        <f t="shared" si="69"/>
        <v>1.2299310555313872E-4</v>
      </c>
      <c r="AJ208" s="5">
        <f t="shared" si="70"/>
        <v>3.124341863172341E-4</v>
      </c>
      <c r="AK208" s="5">
        <f t="shared" si="71"/>
        <v>1.0104111296442254E-3</v>
      </c>
      <c r="AL208" s="5">
        <f t="shared" si="73"/>
        <v>3.9706254748037477E-3</v>
      </c>
      <c r="AM208" s="5">
        <f t="shared" si="78"/>
        <v>1.7453618605243332E-4</v>
      </c>
      <c r="AN208" s="20">
        <f t="shared" si="79"/>
        <v>2.135865907358058E-5</v>
      </c>
      <c r="AO208" s="20">
        <f t="shared" si="80"/>
        <v>9.9793870587041623E-4</v>
      </c>
    </row>
    <row r="209" spans="1:41" x14ac:dyDescent="0.25">
      <c r="A209" s="1" t="s">
        <v>227</v>
      </c>
      <c r="B209">
        <v>0</v>
      </c>
      <c r="C209">
        <v>0</v>
      </c>
      <c r="D209">
        <v>0</v>
      </c>
      <c r="E209">
        <v>0</v>
      </c>
      <c r="F209">
        <v>11</v>
      </c>
      <c r="G209">
        <v>0</v>
      </c>
      <c r="H209">
        <v>0</v>
      </c>
      <c r="I209">
        <v>0</v>
      </c>
      <c r="J209">
        <v>91</v>
      </c>
      <c r="K209">
        <v>348</v>
      </c>
      <c r="L209">
        <v>0</v>
      </c>
      <c r="M209">
        <v>450</v>
      </c>
      <c r="N209">
        <f t="shared" si="74"/>
        <v>11</v>
      </c>
      <c r="O209">
        <f t="shared" si="75"/>
        <v>439</v>
      </c>
      <c r="P209">
        <v>354883.35799999977</v>
      </c>
      <c r="Q209">
        <v>681410.272</v>
      </c>
      <c r="R209">
        <v>743301.06299999997</v>
      </c>
      <c r="S209">
        <v>673770.11600000015</v>
      </c>
      <c r="T209">
        <v>731353.71600000001</v>
      </c>
      <c r="U209">
        <v>791899.47100000002</v>
      </c>
      <c r="V209">
        <v>554679.53899999999</v>
      </c>
      <c r="W209">
        <v>321393.0470000002</v>
      </c>
      <c r="X209">
        <v>219702.27699999997</v>
      </c>
      <c r="Y209">
        <v>98819.255999999965</v>
      </c>
      <c r="Z209">
        <v>5168946</v>
      </c>
      <c r="AA209">
        <f t="shared" si="76"/>
        <v>4531297.5350000001</v>
      </c>
      <c r="AB209">
        <f t="shared" si="77"/>
        <v>639914.58000000007</v>
      </c>
      <c r="AC209" s="5">
        <f t="shared" si="63"/>
        <v>0</v>
      </c>
      <c r="AD209" s="5">
        <f t="shared" si="64"/>
        <v>0</v>
      </c>
      <c r="AE209" s="5">
        <f t="shared" si="65"/>
        <v>0</v>
      </c>
      <c r="AF209" s="5">
        <f t="shared" si="66"/>
        <v>0</v>
      </c>
      <c r="AG209" s="5">
        <f t="shared" si="67"/>
        <v>1.5040601776336636E-5</v>
      </c>
      <c r="AH209" s="5">
        <f t="shared" si="68"/>
        <v>0</v>
      </c>
      <c r="AI209" s="5">
        <f t="shared" si="69"/>
        <v>0</v>
      </c>
      <c r="AJ209" s="5">
        <f t="shared" si="70"/>
        <v>0</v>
      </c>
      <c r="AK209" s="5">
        <f t="shared" si="71"/>
        <v>4.1419689064032785E-4</v>
      </c>
      <c r="AL209" s="5">
        <f t="shared" si="73"/>
        <v>3.5215808546463874E-3</v>
      </c>
      <c r="AM209" s="5">
        <f t="shared" si="78"/>
        <v>8.7058367411847602E-5</v>
      </c>
      <c r="AN209" s="20">
        <f t="shared" si="79"/>
        <v>2.4275607406124566E-6</v>
      </c>
      <c r="AO209" s="20">
        <f t="shared" si="80"/>
        <v>6.8602906344156114E-4</v>
      </c>
    </row>
    <row r="210" spans="1:41" x14ac:dyDescent="0.25">
      <c r="A210" s="1" t="s">
        <v>228</v>
      </c>
      <c r="B210">
        <v>0</v>
      </c>
      <c r="C210">
        <v>0</v>
      </c>
      <c r="D210">
        <v>0</v>
      </c>
      <c r="E210">
        <v>0</v>
      </c>
      <c r="F210">
        <v>0</v>
      </c>
      <c r="G210">
        <v>0</v>
      </c>
      <c r="H210">
        <v>0</v>
      </c>
      <c r="I210">
        <v>0</v>
      </c>
      <c r="J210">
        <v>84</v>
      </c>
      <c r="K210">
        <v>355</v>
      </c>
      <c r="L210">
        <v>0</v>
      </c>
      <c r="M210">
        <v>439</v>
      </c>
      <c r="N210">
        <f t="shared" si="74"/>
        <v>0</v>
      </c>
      <c r="O210">
        <f t="shared" si="75"/>
        <v>439</v>
      </c>
      <c r="P210">
        <v>352390.09799999988</v>
      </c>
      <c r="Q210">
        <v>701457.01900000032</v>
      </c>
      <c r="R210">
        <v>733067.39799999993</v>
      </c>
      <c r="S210">
        <v>692633.28899999999</v>
      </c>
      <c r="T210">
        <v>713829.92499999993</v>
      </c>
      <c r="U210">
        <v>798558.91200000001</v>
      </c>
      <c r="V210">
        <v>583532.71299999987</v>
      </c>
      <c r="W210">
        <v>331419.34799999982</v>
      </c>
      <c r="X210">
        <v>223261.59699999995</v>
      </c>
      <c r="Y210">
        <v>98524.028999999966</v>
      </c>
      <c r="Z210">
        <v>5228413</v>
      </c>
      <c r="AA210">
        <f t="shared" si="76"/>
        <v>4575469.3539999994</v>
      </c>
      <c r="AB210">
        <f t="shared" si="77"/>
        <v>653204.97399999981</v>
      </c>
      <c r="AC210" s="5">
        <f t="shared" si="63"/>
        <v>0</v>
      </c>
      <c r="AD210" s="5">
        <f t="shared" si="64"/>
        <v>0</v>
      </c>
      <c r="AE210" s="5">
        <f t="shared" si="65"/>
        <v>0</v>
      </c>
      <c r="AF210" s="5">
        <f t="shared" si="66"/>
        <v>0</v>
      </c>
      <c r="AG210" s="5">
        <f t="shared" si="67"/>
        <v>0</v>
      </c>
      <c r="AH210" s="5">
        <f t="shared" si="68"/>
        <v>0</v>
      </c>
      <c r="AI210" s="5">
        <f t="shared" si="69"/>
        <v>0</v>
      </c>
      <c r="AJ210" s="5">
        <f t="shared" si="70"/>
        <v>0</v>
      </c>
      <c r="AK210" s="5">
        <f t="shared" si="71"/>
        <v>3.7624025416247477E-4</v>
      </c>
      <c r="AL210" s="5">
        <f t="shared" si="73"/>
        <v>3.6031819202196869E-3</v>
      </c>
      <c r="AM210" s="5">
        <f t="shared" si="78"/>
        <v>8.3964292797833679E-5</v>
      </c>
      <c r="AN210" s="20">
        <f t="shared" si="79"/>
        <v>0</v>
      </c>
      <c r="AO210" s="20">
        <f t="shared" si="80"/>
        <v>6.7207081616619797E-4</v>
      </c>
    </row>
    <row r="211" spans="1:41" x14ac:dyDescent="0.25">
      <c r="A211" s="1" t="s">
        <v>229</v>
      </c>
      <c r="B211">
        <v>0</v>
      </c>
      <c r="C211">
        <v>0</v>
      </c>
      <c r="D211">
        <v>0</v>
      </c>
      <c r="E211">
        <v>0</v>
      </c>
      <c r="F211">
        <v>0</v>
      </c>
      <c r="G211">
        <v>0</v>
      </c>
      <c r="H211">
        <v>0</v>
      </c>
      <c r="I211">
        <v>0</v>
      </c>
      <c r="J211">
        <v>107</v>
      </c>
      <c r="K211">
        <v>394</v>
      </c>
      <c r="L211">
        <v>0</v>
      </c>
      <c r="M211">
        <v>501</v>
      </c>
      <c r="N211">
        <f t="shared" si="74"/>
        <v>0</v>
      </c>
      <c r="O211">
        <f t="shared" si="75"/>
        <v>501</v>
      </c>
      <c r="P211">
        <v>339163.89199999993</v>
      </c>
      <c r="Q211">
        <v>677004.9029999997</v>
      </c>
      <c r="R211">
        <v>702287.20700000005</v>
      </c>
      <c r="S211">
        <v>679763.01100000029</v>
      </c>
      <c r="T211">
        <v>673645.54800000018</v>
      </c>
      <c r="U211">
        <v>770233.87800000014</v>
      </c>
      <c r="V211">
        <v>580274.73299999989</v>
      </c>
      <c r="W211">
        <v>323909.77600000001</v>
      </c>
      <c r="X211">
        <v>209969.04999999996</v>
      </c>
      <c r="Y211">
        <v>95140.465000000011</v>
      </c>
      <c r="Z211">
        <v>5049930</v>
      </c>
      <c r="AA211">
        <f t="shared" si="76"/>
        <v>4422373.1720000003</v>
      </c>
      <c r="AB211">
        <f t="shared" si="77"/>
        <v>629019.29099999997</v>
      </c>
      <c r="AC211" s="5">
        <f t="shared" si="63"/>
        <v>0</v>
      </c>
      <c r="AD211" s="5">
        <f t="shared" si="64"/>
        <v>0</v>
      </c>
      <c r="AE211" s="5">
        <f t="shared" si="65"/>
        <v>0</v>
      </c>
      <c r="AF211" s="5">
        <f t="shared" si="66"/>
        <v>0</v>
      </c>
      <c r="AG211" s="5">
        <f t="shared" si="67"/>
        <v>0</v>
      </c>
      <c r="AH211" s="5">
        <f t="shared" si="68"/>
        <v>0</v>
      </c>
      <c r="AI211" s="5">
        <f t="shared" si="69"/>
        <v>0</v>
      </c>
      <c r="AJ211" s="5">
        <f t="shared" si="70"/>
        <v>0</v>
      </c>
      <c r="AK211" s="5">
        <f t="shared" si="71"/>
        <v>5.0959891469718995E-4</v>
      </c>
      <c r="AL211" s="5">
        <f t="shared" si="73"/>
        <v>4.1412452629908834E-3</v>
      </c>
      <c r="AM211" s="5">
        <f t="shared" si="78"/>
        <v>9.9209295970439189E-5</v>
      </c>
      <c r="AN211" s="20">
        <f t="shared" si="79"/>
        <v>0</v>
      </c>
      <c r="AO211" s="20">
        <f t="shared" si="80"/>
        <v>7.964779573032205E-4</v>
      </c>
    </row>
    <row r="212" spans="1:41" x14ac:dyDescent="0.25">
      <c r="A212" s="1" t="s">
        <v>230</v>
      </c>
      <c r="B212">
        <v>0</v>
      </c>
      <c r="C212">
        <v>0</v>
      </c>
      <c r="D212">
        <v>0</v>
      </c>
      <c r="E212">
        <v>0</v>
      </c>
      <c r="F212">
        <v>0</v>
      </c>
      <c r="G212">
        <v>0</v>
      </c>
      <c r="H212">
        <v>0</v>
      </c>
      <c r="I212">
        <v>20</v>
      </c>
      <c r="J212">
        <v>131</v>
      </c>
      <c r="K212">
        <v>366</v>
      </c>
      <c r="L212">
        <v>0</v>
      </c>
      <c r="M212">
        <v>517</v>
      </c>
      <c r="N212">
        <f t="shared" si="74"/>
        <v>0</v>
      </c>
      <c r="O212">
        <f t="shared" si="75"/>
        <v>517</v>
      </c>
      <c r="P212">
        <v>335678.71800000005</v>
      </c>
      <c r="Q212">
        <v>672423.7489999996</v>
      </c>
      <c r="R212">
        <v>695542.51</v>
      </c>
      <c r="S212">
        <v>687377.87699999986</v>
      </c>
      <c r="T212">
        <v>654897.17600000044</v>
      </c>
      <c r="U212">
        <v>758363.18500000029</v>
      </c>
      <c r="V212">
        <v>593456.24599999993</v>
      </c>
      <c r="W212">
        <v>332030.82400000002</v>
      </c>
      <c r="X212">
        <v>206004.81400000004</v>
      </c>
      <c r="Y212">
        <v>94985.637999999948</v>
      </c>
      <c r="Z212">
        <v>5032187</v>
      </c>
      <c r="AA212">
        <f t="shared" si="76"/>
        <v>4397739.4610000001</v>
      </c>
      <c r="AB212">
        <f t="shared" si="77"/>
        <v>633021.27599999995</v>
      </c>
      <c r="AC212" s="5">
        <f t="shared" si="63"/>
        <v>0</v>
      </c>
      <c r="AD212" s="5">
        <f t="shared" si="64"/>
        <v>0</v>
      </c>
      <c r="AE212" s="5">
        <f t="shared" si="65"/>
        <v>0</v>
      </c>
      <c r="AF212" s="5">
        <f t="shared" si="66"/>
        <v>0</v>
      </c>
      <c r="AG212" s="5">
        <f t="shared" si="67"/>
        <v>0</v>
      </c>
      <c r="AH212" s="5">
        <f t="shared" si="68"/>
        <v>0</v>
      </c>
      <c r="AI212" s="5">
        <f t="shared" si="69"/>
        <v>0</v>
      </c>
      <c r="AJ212" s="5">
        <f t="shared" si="70"/>
        <v>6.023537140033721E-5</v>
      </c>
      <c r="AK212" s="5">
        <f t="shared" si="71"/>
        <v>6.3590746961864671E-4</v>
      </c>
      <c r="AL212" s="5">
        <f t="shared" si="73"/>
        <v>3.8532141037995681E-3</v>
      </c>
      <c r="AM212" s="5">
        <f t="shared" si="78"/>
        <v>1.0273863034104258E-4</v>
      </c>
      <c r="AN212" s="20">
        <f t="shared" si="79"/>
        <v>0</v>
      </c>
      <c r="AO212" s="20">
        <f t="shared" si="80"/>
        <v>8.1671820458685508E-4</v>
      </c>
    </row>
    <row r="213" spans="1:41" x14ac:dyDescent="0.25">
      <c r="A213" s="1" t="s">
        <v>231</v>
      </c>
      <c r="B213">
        <v>0</v>
      </c>
      <c r="C213">
        <v>0</v>
      </c>
      <c r="D213">
        <v>0</v>
      </c>
      <c r="E213">
        <v>0</v>
      </c>
      <c r="F213">
        <v>0</v>
      </c>
      <c r="G213">
        <v>0</v>
      </c>
      <c r="H213">
        <v>0</v>
      </c>
      <c r="I213">
        <v>28</v>
      </c>
      <c r="J213">
        <v>119</v>
      </c>
      <c r="K213">
        <v>420</v>
      </c>
      <c r="L213">
        <v>0</v>
      </c>
      <c r="M213">
        <v>567</v>
      </c>
      <c r="N213">
        <f t="shared" si="74"/>
        <v>0</v>
      </c>
      <c r="O213">
        <f t="shared" si="75"/>
        <v>567</v>
      </c>
      <c r="P213">
        <v>336961.84200000012</v>
      </c>
      <c r="Q213">
        <v>680429.47300000011</v>
      </c>
      <c r="R213">
        <v>698919.05100000009</v>
      </c>
      <c r="S213">
        <v>699737.86399999994</v>
      </c>
      <c r="T213">
        <v>649787.9859999998</v>
      </c>
      <c r="U213">
        <v>761382.42599999998</v>
      </c>
      <c r="V213">
        <v>641259.38199999975</v>
      </c>
      <c r="W213">
        <v>382088.15800000005</v>
      </c>
      <c r="X213">
        <v>234822.93199999997</v>
      </c>
      <c r="Y213">
        <v>107269.71299999999</v>
      </c>
      <c r="Z213">
        <v>5190792</v>
      </c>
      <c r="AA213">
        <f t="shared" si="76"/>
        <v>4468478.0240000002</v>
      </c>
      <c r="AB213">
        <f t="shared" si="77"/>
        <v>724180.80300000007</v>
      </c>
      <c r="AC213" s="5">
        <f t="shared" si="63"/>
        <v>0</v>
      </c>
      <c r="AD213" s="5">
        <f t="shared" si="64"/>
        <v>0</v>
      </c>
      <c r="AE213" s="5">
        <f t="shared" si="65"/>
        <v>0</v>
      </c>
      <c r="AF213" s="5">
        <f t="shared" si="66"/>
        <v>0</v>
      </c>
      <c r="AG213" s="5">
        <f t="shared" si="67"/>
        <v>0</v>
      </c>
      <c r="AH213" s="5">
        <f t="shared" si="68"/>
        <v>0</v>
      </c>
      <c r="AI213" s="5">
        <f t="shared" si="69"/>
        <v>0</v>
      </c>
      <c r="AJ213" s="5">
        <f t="shared" si="70"/>
        <v>7.3281517403111964E-5</v>
      </c>
      <c r="AK213" s="5">
        <f t="shared" si="71"/>
        <v>5.0676481630848569E-4</v>
      </c>
      <c r="AL213" s="5">
        <f t="shared" si="73"/>
        <v>3.9153642557056157E-3</v>
      </c>
      <c r="AM213" s="5">
        <f t="shared" si="78"/>
        <v>1.0923188600121137E-4</v>
      </c>
      <c r="AN213" s="20">
        <f t="shared" si="79"/>
        <v>0</v>
      </c>
      <c r="AO213" s="20">
        <f t="shared" si="80"/>
        <v>7.8295364590049755E-4</v>
      </c>
    </row>
    <row r="214" spans="1:41" x14ac:dyDescent="0.25">
      <c r="A214" s="1" t="s">
        <v>232</v>
      </c>
      <c r="B214">
        <v>0</v>
      </c>
      <c r="C214">
        <v>0</v>
      </c>
      <c r="D214">
        <v>0</v>
      </c>
      <c r="E214">
        <v>0</v>
      </c>
      <c r="F214">
        <v>10</v>
      </c>
      <c r="G214">
        <v>0</v>
      </c>
      <c r="H214">
        <v>10</v>
      </c>
      <c r="I214">
        <v>11</v>
      </c>
      <c r="J214">
        <v>77</v>
      </c>
      <c r="K214">
        <v>337</v>
      </c>
      <c r="L214">
        <v>0</v>
      </c>
      <c r="M214">
        <v>445</v>
      </c>
      <c r="N214">
        <f t="shared" si="74"/>
        <v>20</v>
      </c>
      <c r="O214">
        <f t="shared" si="75"/>
        <v>425</v>
      </c>
      <c r="P214">
        <v>338865.79599999997</v>
      </c>
      <c r="Q214">
        <v>688227.07600000012</v>
      </c>
      <c r="R214">
        <v>693603.91600000008</v>
      </c>
      <c r="S214">
        <v>716060.6470000007</v>
      </c>
      <c r="T214">
        <v>649973.18600000022</v>
      </c>
      <c r="U214">
        <v>751667.55</v>
      </c>
      <c r="V214">
        <v>642692.5499999997</v>
      </c>
      <c r="W214">
        <v>372090.58100000006</v>
      </c>
      <c r="X214">
        <v>213690.90699999995</v>
      </c>
      <c r="Y214">
        <v>100288.46400000002</v>
      </c>
      <c r="Z214">
        <v>5166404</v>
      </c>
      <c r="AA214">
        <f t="shared" si="76"/>
        <v>4481090.7210000008</v>
      </c>
      <c r="AB214">
        <f t="shared" si="77"/>
        <v>686069.95200000005</v>
      </c>
      <c r="AC214" s="5">
        <f t="shared" si="63"/>
        <v>0</v>
      </c>
      <c r="AD214" s="5">
        <f t="shared" si="64"/>
        <v>0</v>
      </c>
      <c r="AE214" s="5">
        <f t="shared" si="65"/>
        <v>0</v>
      </c>
      <c r="AF214" s="5">
        <f t="shared" si="66"/>
        <v>0</v>
      </c>
      <c r="AG214" s="5">
        <f t="shared" si="67"/>
        <v>1.5385250061684846E-5</v>
      </c>
      <c r="AH214" s="5">
        <f t="shared" si="68"/>
        <v>0</v>
      </c>
      <c r="AI214" s="5">
        <f t="shared" si="69"/>
        <v>1.5559539316271839E-5</v>
      </c>
      <c r="AJ214" s="5">
        <f t="shared" si="70"/>
        <v>2.9562694036589971E-5</v>
      </c>
      <c r="AK214" s="5">
        <f t="shared" si="71"/>
        <v>3.6033353538997341E-4</v>
      </c>
      <c r="AL214" s="5">
        <f t="shared" si="73"/>
        <v>3.3603067248093453E-3</v>
      </c>
      <c r="AM214" s="5">
        <f t="shared" si="78"/>
        <v>8.6133411169548492E-5</v>
      </c>
      <c r="AN214" s="20">
        <f t="shared" si="79"/>
        <v>4.463199083712547E-6</v>
      </c>
      <c r="AO214" s="20">
        <f t="shared" si="80"/>
        <v>6.1947035978045565E-4</v>
      </c>
    </row>
    <row r="215" spans="1:41" x14ac:dyDescent="0.25">
      <c r="A215" s="1" t="s">
        <v>233</v>
      </c>
      <c r="B215">
        <v>0</v>
      </c>
      <c r="C215">
        <v>0</v>
      </c>
      <c r="D215">
        <v>0</v>
      </c>
      <c r="E215">
        <v>0</v>
      </c>
      <c r="F215">
        <v>0</v>
      </c>
      <c r="G215">
        <v>0</v>
      </c>
      <c r="H215">
        <v>0</v>
      </c>
      <c r="I215">
        <v>31</v>
      </c>
      <c r="J215">
        <v>116</v>
      </c>
      <c r="K215">
        <v>415</v>
      </c>
      <c r="L215">
        <v>0</v>
      </c>
      <c r="M215">
        <v>562</v>
      </c>
      <c r="N215">
        <f t="shared" si="74"/>
        <v>0</v>
      </c>
      <c r="O215">
        <f t="shared" si="75"/>
        <v>562</v>
      </c>
      <c r="P215">
        <v>332898.69199999998</v>
      </c>
      <c r="Q215">
        <v>680407.14600000042</v>
      </c>
      <c r="R215">
        <v>682235.72900000017</v>
      </c>
      <c r="S215">
        <v>713599.71199999971</v>
      </c>
      <c r="T215">
        <v>642341.13599999994</v>
      </c>
      <c r="U215">
        <v>736804.21499999997</v>
      </c>
      <c r="V215">
        <v>658229.79</v>
      </c>
      <c r="W215">
        <v>385699.7809999999</v>
      </c>
      <c r="X215">
        <v>215767.39300000001</v>
      </c>
      <c r="Y215">
        <v>102889.867</v>
      </c>
      <c r="Z215">
        <v>5152678</v>
      </c>
      <c r="AA215">
        <f t="shared" si="76"/>
        <v>4446516.42</v>
      </c>
      <c r="AB215">
        <f t="shared" si="77"/>
        <v>704357.04099999985</v>
      </c>
      <c r="AC215" s="5">
        <f t="shared" si="63"/>
        <v>0</v>
      </c>
      <c r="AD215" s="5">
        <f t="shared" si="64"/>
        <v>0</v>
      </c>
      <c r="AE215" s="5">
        <f t="shared" si="65"/>
        <v>0</v>
      </c>
      <c r="AF215" s="5">
        <f t="shared" si="66"/>
        <v>0</v>
      </c>
      <c r="AG215" s="5">
        <f t="shared" si="67"/>
        <v>0</v>
      </c>
      <c r="AH215" s="5">
        <f t="shared" si="68"/>
        <v>0</v>
      </c>
      <c r="AI215" s="5">
        <f t="shared" si="69"/>
        <v>0</v>
      </c>
      <c r="AJ215" s="5">
        <f t="shared" si="70"/>
        <v>8.0373392796922563E-5</v>
      </c>
      <c r="AK215" s="5">
        <f t="shared" si="71"/>
        <v>5.3761598723121244E-4</v>
      </c>
      <c r="AL215" s="5">
        <f t="shared" si="73"/>
        <v>4.03343897800937E-3</v>
      </c>
      <c r="AM215" s="5">
        <f t="shared" si="78"/>
        <v>1.0906949745355716E-4</v>
      </c>
      <c r="AN215" s="20">
        <f t="shared" si="79"/>
        <v>0</v>
      </c>
      <c r="AO215" s="20">
        <f t="shared" si="80"/>
        <v>7.9789079584142346E-4</v>
      </c>
    </row>
    <row r="216" spans="1:41" x14ac:dyDescent="0.25">
      <c r="A216" s="1" t="s">
        <v>234</v>
      </c>
      <c r="B216">
        <v>0</v>
      </c>
      <c r="C216">
        <v>0</v>
      </c>
      <c r="D216">
        <v>0</v>
      </c>
      <c r="E216">
        <v>0</v>
      </c>
      <c r="F216">
        <v>0</v>
      </c>
      <c r="G216">
        <v>0</v>
      </c>
      <c r="H216">
        <v>0</v>
      </c>
      <c r="I216">
        <v>13</v>
      </c>
      <c r="J216">
        <v>56</v>
      </c>
      <c r="K216">
        <v>275</v>
      </c>
      <c r="L216">
        <v>0</v>
      </c>
      <c r="M216">
        <v>344</v>
      </c>
      <c r="N216">
        <f t="shared" si="74"/>
        <v>0</v>
      </c>
      <c r="O216">
        <f t="shared" si="75"/>
        <v>344</v>
      </c>
      <c r="P216">
        <v>333261.73300000007</v>
      </c>
      <c r="Q216">
        <v>686280.82900000026</v>
      </c>
      <c r="R216">
        <v>683388.95499999996</v>
      </c>
      <c r="S216">
        <v>715947.02999999968</v>
      </c>
      <c r="T216">
        <v>643762.95899999968</v>
      </c>
      <c r="U216">
        <v>724190.93</v>
      </c>
      <c r="V216">
        <v>674338.5070000001</v>
      </c>
      <c r="W216">
        <v>408009.49199999997</v>
      </c>
      <c r="X216">
        <v>218535.73100000003</v>
      </c>
      <c r="Y216">
        <v>107132.141</v>
      </c>
      <c r="Z216">
        <v>5195638</v>
      </c>
      <c r="AA216">
        <f t="shared" si="76"/>
        <v>4461170.943</v>
      </c>
      <c r="AB216">
        <f t="shared" si="77"/>
        <v>733677.36400000006</v>
      </c>
      <c r="AC216" s="5">
        <f t="shared" si="63"/>
        <v>0</v>
      </c>
      <c r="AD216" s="5">
        <f t="shared" si="64"/>
        <v>0</v>
      </c>
      <c r="AE216" s="5">
        <f t="shared" si="65"/>
        <v>0</v>
      </c>
      <c r="AF216" s="5">
        <f t="shared" si="66"/>
        <v>0</v>
      </c>
      <c r="AG216" s="5">
        <f t="shared" si="67"/>
        <v>0</v>
      </c>
      <c r="AH216" s="5">
        <f t="shared" si="68"/>
        <v>0</v>
      </c>
      <c r="AI216" s="5">
        <f t="shared" si="69"/>
        <v>0</v>
      </c>
      <c r="AJ216" s="5">
        <f t="shared" si="70"/>
        <v>3.1862003837891106E-5</v>
      </c>
      <c r="AK216" s="5">
        <f t="shared" si="71"/>
        <v>2.5625100180985959E-4</v>
      </c>
      <c r="AL216" s="5">
        <f t="shared" si="73"/>
        <v>2.5669234035003556E-3</v>
      </c>
      <c r="AM216" s="5">
        <f t="shared" si="78"/>
        <v>6.620938564234075E-5</v>
      </c>
      <c r="AN216" s="20">
        <f t="shared" si="79"/>
        <v>0</v>
      </c>
      <c r="AO216" s="20">
        <f t="shared" si="80"/>
        <v>4.6887094638509245E-4</v>
      </c>
    </row>
    <row r="217" spans="1:41" x14ac:dyDescent="0.25">
      <c r="A217" s="1" t="s">
        <v>235</v>
      </c>
      <c r="B217">
        <v>0</v>
      </c>
      <c r="C217">
        <v>0</v>
      </c>
      <c r="D217">
        <v>0</v>
      </c>
      <c r="E217">
        <v>0</v>
      </c>
      <c r="F217">
        <v>0</v>
      </c>
      <c r="G217">
        <v>0</v>
      </c>
      <c r="H217">
        <v>0</v>
      </c>
      <c r="I217">
        <v>27</v>
      </c>
      <c r="J217">
        <v>88</v>
      </c>
      <c r="K217">
        <v>377</v>
      </c>
      <c r="L217">
        <v>0</v>
      </c>
      <c r="M217">
        <v>492</v>
      </c>
      <c r="N217">
        <f t="shared" si="74"/>
        <v>0</v>
      </c>
      <c r="O217">
        <f t="shared" si="75"/>
        <v>492</v>
      </c>
      <c r="P217">
        <v>316049</v>
      </c>
      <c r="Q217">
        <v>650976</v>
      </c>
      <c r="R217">
        <v>639854</v>
      </c>
      <c r="S217">
        <v>684324</v>
      </c>
      <c r="T217">
        <v>616148</v>
      </c>
      <c r="U217">
        <v>671407</v>
      </c>
      <c r="V217">
        <v>646451</v>
      </c>
      <c r="W217">
        <v>398504</v>
      </c>
      <c r="X217">
        <v>205756</v>
      </c>
      <c r="Y217">
        <v>98505</v>
      </c>
      <c r="Z217">
        <v>4927974</v>
      </c>
      <c r="AA217">
        <f t="shared" si="76"/>
        <v>4225209</v>
      </c>
      <c r="AB217">
        <f t="shared" si="77"/>
        <v>702765</v>
      </c>
      <c r="AC217" s="5">
        <f t="shared" si="63"/>
        <v>0</v>
      </c>
      <c r="AD217" s="5">
        <f t="shared" si="64"/>
        <v>0</v>
      </c>
      <c r="AE217" s="5">
        <f t="shared" si="65"/>
        <v>0</v>
      </c>
      <c r="AF217" s="5">
        <f t="shared" si="66"/>
        <v>0</v>
      </c>
      <c r="AG217" s="5">
        <f t="shared" si="67"/>
        <v>0</v>
      </c>
      <c r="AH217" s="5">
        <f t="shared" si="68"/>
        <v>0</v>
      </c>
      <c r="AI217" s="5">
        <f t="shared" si="69"/>
        <v>0</v>
      </c>
      <c r="AJ217" s="5">
        <f t="shared" si="70"/>
        <v>6.7753397707425776E-5</v>
      </c>
      <c r="AK217" s="5">
        <f t="shared" si="71"/>
        <v>4.2769105153677171E-4</v>
      </c>
      <c r="AL217" s="5">
        <f t="shared" si="73"/>
        <v>3.8272168925435257E-3</v>
      </c>
      <c r="AM217" s="5">
        <f t="shared" si="78"/>
        <v>9.9838189081354728E-5</v>
      </c>
      <c r="AN217" s="20">
        <f t="shared" si="79"/>
        <v>0</v>
      </c>
      <c r="AO217" s="20">
        <f t="shared" si="80"/>
        <v>7.0009178032485965E-4</v>
      </c>
    </row>
    <row r="218" spans="1:41" x14ac:dyDescent="0.25">
      <c r="A218" s="1" t="s">
        <v>236</v>
      </c>
      <c r="B218">
        <v>0</v>
      </c>
      <c r="C218">
        <v>0</v>
      </c>
      <c r="D218">
        <v>0</v>
      </c>
      <c r="E218">
        <v>0</v>
      </c>
      <c r="F218">
        <v>0</v>
      </c>
      <c r="G218">
        <v>0</v>
      </c>
      <c r="H218">
        <v>0</v>
      </c>
      <c r="I218">
        <v>26</v>
      </c>
      <c r="J218">
        <v>159</v>
      </c>
      <c r="K218">
        <v>219</v>
      </c>
      <c r="L218">
        <v>0</v>
      </c>
      <c r="M218">
        <v>404</v>
      </c>
      <c r="N218">
        <f t="shared" si="74"/>
        <v>0</v>
      </c>
      <c r="O218">
        <f t="shared" si="75"/>
        <v>404</v>
      </c>
      <c r="P218">
        <v>215338.05700000003</v>
      </c>
      <c r="Q218">
        <v>416772.9219999999</v>
      </c>
      <c r="R218">
        <v>447296.75400000002</v>
      </c>
      <c r="S218">
        <v>381306.36799999996</v>
      </c>
      <c r="T218">
        <v>383759.94999999995</v>
      </c>
      <c r="U218">
        <v>403646.66700000007</v>
      </c>
      <c r="V218">
        <v>310222.7759999999</v>
      </c>
      <c r="W218">
        <v>194329.20300000001</v>
      </c>
      <c r="X218">
        <v>124229.84300000002</v>
      </c>
      <c r="Y218">
        <v>46621.498</v>
      </c>
      <c r="Z218">
        <v>2922240</v>
      </c>
      <c r="AA218">
        <f t="shared" si="76"/>
        <v>2558343.4939999999</v>
      </c>
      <c r="AB218">
        <f t="shared" si="77"/>
        <v>365180.54400000005</v>
      </c>
      <c r="AC218" s="5">
        <f t="shared" si="63"/>
        <v>0</v>
      </c>
      <c r="AD218" s="5">
        <f t="shared" si="64"/>
        <v>0</v>
      </c>
      <c r="AE218" s="5">
        <f t="shared" si="65"/>
        <v>0</v>
      </c>
      <c r="AF218" s="5">
        <f t="shared" si="66"/>
        <v>0</v>
      </c>
      <c r="AG218" s="5">
        <f t="shared" si="67"/>
        <v>0</v>
      </c>
      <c r="AH218" s="5">
        <f t="shared" si="68"/>
        <v>0</v>
      </c>
      <c r="AI218" s="5">
        <f t="shared" si="69"/>
        <v>0</v>
      </c>
      <c r="AJ218" s="5">
        <f t="shared" si="70"/>
        <v>1.3379358119427887E-4</v>
      </c>
      <c r="AK218" s="5">
        <f t="shared" si="71"/>
        <v>1.2798857034698175E-3</v>
      </c>
      <c r="AL218" s="5">
        <f t="shared" si="73"/>
        <v>4.6974037599564044E-3</v>
      </c>
      <c r="AM218" s="5">
        <f t="shared" si="78"/>
        <v>1.3825010950503723E-4</v>
      </c>
      <c r="AN218" s="20">
        <f t="shared" si="79"/>
        <v>0</v>
      </c>
      <c r="AO218" s="20">
        <f t="shared" si="80"/>
        <v>1.1063020925890289E-3</v>
      </c>
    </row>
    <row r="219" spans="1:41" x14ac:dyDescent="0.25">
      <c r="A219" s="1" t="s">
        <v>237</v>
      </c>
      <c r="B219">
        <v>0</v>
      </c>
      <c r="C219">
        <v>0</v>
      </c>
      <c r="D219">
        <v>0</v>
      </c>
      <c r="E219">
        <v>0</v>
      </c>
      <c r="F219">
        <v>0</v>
      </c>
      <c r="G219">
        <v>0</v>
      </c>
      <c r="H219">
        <v>10</v>
      </c>
      <c r="I219">
        <v>31</v>
      </c>
      <c r="J219">
        <v>123</v>
      </c>
      <c r="K219">
        <v>217</v>
      </c>
      <c r="L219">
        <v>0</v>
      </c>
      <c r="M219">
        <v>381</v>
      </c>
      <c r="N219">
        <f t="shared" si="74"/>
        <v>10</v>
      </c>
      <c r="O219">
        <f t="shared" si="75"/>
        <v>371</v>
      </c>
      <c r="P219">
        <v>199939.44999999995</v>
      </c>
      <c r="Q219">
        <v>398252.33499999996</v>
      </c>
      <c r="R219">
        <v>424340.39299999998</v>
      </c>
      <c r="S219">
        <v>364378.14799999981</v>
      </c>
      <c r="T219">
        <v>369638.68599999993</v>
      </c>
      <c r="U219">
        <v>397130.7699999999</v>
      </c>
      <c r="V219">
        <v>315735.36099999992</v>
      </c>
      <c r="W219">
        <v>195663.83799999999</v>
      </c>
      <c r="X219">
        <v>113743.39799999997</v>
      </c>
      <c r="Y219">
        <v>41388.429999999993</v>
      </c>
      <c r="Z219">
        <v>2821136</v>
      </c>
      <c r="AA219">
        <f t="shared" si="76"/>
        <v>2469415.1429999997</v>
      </c>
      <c r="AB219">
        <f t="shared" si="77"/>
        <v>350795.66599999997</v>
      </c>
      <c r="AC219" s="5">
        <f t="shared" si="63"/>
        <v>0</v>
      </c>
      <c r="AD219" s="5">
        <f t="shared" si="64"/>
        <v>0</v>
      </c>
      <c r="AE219" s="5">
        <f t="shared" si="65"/>
        <v>0</v>
      </c>
      <c r="AF219" s="5">
        <f t="shared" si="66"/>
        <v>0</v>
      </c>
      <c r="AG219" s="5">
        <f t="shared" si="67"/>
        <v>0</v>
      </c>
      <c r="AH219" s="5">
        <f t="shared" si="68"/>
        <v>0</v>
      </c>
      <c r="AI219" s="5">
        <f t="shared" si="69"/>
        <v>3.1672093896381797E-5</v>
      </c>
      <c r="AJ219" s="5">
        <f t="shared" si="70"/>
        <v>1.5843499911312177E-4</v>
      </c>
      <c r="AK219" s="5">
        <f t="shared" si="71"/>
        <v>1.0813814442223717E-3</v>
      </c>
      <c r="AL219" s="5">
        <f t="shared" si="73"/>
        <v>5.2430111507008126E-3</v>
      </c>
      <c r="AM219" s="5">
        <f t="shared" si="78"/>
        <v>1.3505197906091729E-4</v>
      </c>
      <c r="AN219" s="20">
        <f t="shared" si="79"/>
        <v>4.0495418635245657E-6</v>
      </c>
      <c r="AO219" s="20">
        <f t="shared" si="80"/>
        <v>1.0575957343783148E-3</v>
      </c>
    </row>
    <row r="220" spans="1:41" x14ac:dyDescent="0.25">
      <c r="A220" s="1" t="s">
        <v>238</v>
      </c>
      <c r="B220">
        <v>0</v>
      </c>
      <c r="C220">
        <v>0</v>
      </c>
      <c r="D220">
        <v>0</v>
      </c>
      <c r="E220">
        <v>0</v>
      </c>
      <c r="F220">
        <v>0</v>
      </c>
      <c r="G220">
        <v>0</v>
      </c>
      <c r="H220">
        <v>0</v>
      </c>
      <c r="I220">
        <v>21</v>
      </c>
      <c r="J220">
        <v>201</v>
      </c>
      <c r="K220">
        <v>217</v>
      </c>
      <c r="L220">
        <v>0</v>
      </c>
      <c r="M220">
        <v>439</v>
      </c>
      <c r="N220">
        <f t="shared" si="74"/>
        <v>0</v>
      </c>
      <c r="O220">
        <f t="shared" si="75"/>
        <v>439</v>
      </c>
      <c r="P220">
        <v>194829.02499999999</v>
      </c>
      <c r="Q220">
        <v>388394.73800000001</v>
      </c>
      <c r="R220">
        <v>401460.35999999993</v>
      </c>
      <c r="S220">
        <v>356345.69999999995</v>
      </c>
      <c r="T220">
        <v>358445.89900000003</v>
      </c>
      <c r="U220">
        <v>388306.57999999984</v>
      </c>
      <c r="V220">
        <v>317157.68600000005</v>
      </c>
      <c r="W220">
        <v>195286.87199999997</v>
      </c>
      <c r="X220">
        <v>111479.44100000001</v>
      </c>
      <c r="Y220">
        <v>40236.578000000001</v>
      </c>
      <c r="Z220">
        <v>2752624</v>
      </c>
      <c r="AA220">
        <f t="shared" si="76"/>
        <v>2404939.9879999999</v>
      </c>
      <c r="AB220">
        <f t="shared" si="77"/>
        <v>347002.89099999995</v>
      </c>
      <c r="AC220" s="5">
        <f t="shared" si="63"/>
        <v>0</v>
      </c>
      <c r="AD220" s="5">
        <f t="shared" si="64"/>
        <v>0</v>
      </c>
      <c r="AE220" s="5">
        <f t="shared" si="65"/>
        <v>0</v>
      </c>
      <c r="AF220" s="5">
        <f t="shared" si="66"/>
        <v>0</v>
      </c>
      <c r="AG220" s="5">
        <f t="shared" si="67"/>
        <v>0</v>
      </c>
      <c r="AH220" s="5">
        <f t="shared" si="68"/>
        <v>0</v>
      </c>
      <c r="AI220" s="5">
        <f t="shared" si="69"/>
        <v>0</v>
      </c>
      <c r="AJ220" s="5">
        <f t="shared" si="70"/>
        <v>1.0753411012697261E-4</v>
      </c>
      <c r="AK220" s="5">
        <f t="shared" si="71"/>
        <v>1.8030230345342331E-3</v>
      </c>
      <c r="AL220" s="5">
        <f t="shared" si="73"/>
        <v>5.3931027633612382E-3</v>
      </c>
      <c r="AM220" s="5">
        <f t="shared" si="78"/>
        <v>1.5948418672510304E-4</v>
      </c>
      <c r="AN220" s="20">
        <f t="shared" si="79"/>
        <v>0</v>
      </c>
      <c r="AO220" s="20">
        <f t="shared" si="80"/>
        <v>1.2651191427681795E-3</v>
      </c>
    </row>
    <row r="221" spans="1:41" x14ac:dyDescent="0.25">
      <c r="A221" s="1" t="s">
        <v>239</v>
      </c>
      <c r="B221">
        <v>0</v>
      </c>
      <c r="C221">
        <v>0</v>
      </c>
      <c r="D221">
        <v>0</v>
      </c>
      <c r="E221">
        <v>0</v>
      </c>
      <c r="F221">
        <v>0</v>
      </c>
      <c r="G221">
        <v>0</v>
      </c>
      <c r="H221">
        <v>0</v>
      </c>
      <c r="I221">
        <v>46</v>
      </c>
      <c r="J221">
        <v>102</v>
      </c>
      <c r="K221">
        <v>237</v>
      </c>
      <c r="L221">
        <v>0</v>
      </c>
      <c r="M221">
        <v>385</v>
      </c>
      <c r="N221">
        <f t="shared" si="74"/>
        <v>0</v>
      </c>
      <c r="O221">
        <f t="shared" si="75"/>
        <v>385</v>
      </c>
      <c r="P221">
        <v>195379.45999999985</v>
      </c>
      <c r="Q221">
        <v>390067.65300000011</v>
      </c>
      <c r="R221">
        <v>412468.54600000003</v>
      </c>
      <c r="S221">
        <v>360477.31900000002</v>
      </c>
      <c r="T221">
        <v>353756.54000000004</v>
      </c>
      <c r="U221">
        <v>388065.89699999988</v>
      </c>
      <c r="V221">
        <v>328897.35900000005</v>
      </c>
      <c r="W221">
        <v>203701.18499999982</v>
      </c>
      <c r="X221">
        <v>113241.24099999995</v>
      </c>
      <c r="Y221">
        <v>42044.557000000001</v>
      </c>
      <c r="Z221">
        <v>2787849</v>
      </c>
      <c r="AA221">
        <f t="shared" si="76"/>
        <v>2429112.7740000002</v>
      </c>
      <c r="AB221">
        <f t="shared" si="77"/>
        <v>358986.98299999977</v>
      </c>
      <c r="AC221" s="5">
        <f t="shared" si="63"/>
        <v>0</v>
      </c>
      <c r="AD221" s="5">
        <f t="shared" si="64"/>
        <v>0</v>
      </c>
      <c r="AE221" s="5">
        <f t="shared" si="65"/>
        <v>0</v>
      </c>
      <c r="AF221" s="5">
        <f t="shared" si="66"/>
        <v>0</v>
      </c>
      <c r="AG221" s="5">
        <f t="shared" si="67"/>
        <v>0</v>
      </c>
      <c r="AH221" s="5">
        <f t="shared" si="68"/>
        <v>0</v>
      </c>
      <c r="AI221" s="5">
        <f t="shared" si="69"/>
        <v>0</v>
      </c>
      <c r="AJ221" s="5">
        <f t="shared" si="70"/>
        <v>2.2582097399187953E-4</v>
      </c>
      <c r="AK221" s="5">
        <f t="shared" si="71"/>
        <v>9.0073191621063253E-4</v>
      </c>
      <c r="AL221" s="5">
        <f t="shared" si="73"/>
        <v>5.6368770873242878E-3</v>
      </c>
      <c r="AM221" s="5">
        <f t="shared" si="78"/>
        <v>1.3809930164797305E-4</v>
      </c>
      <c r="AN221" s="20">
        <f t="shared" si="79"/>
        <v>0</v>
      </c>
      <c r="AO221" s="20">
        <f t="shared" si="80"/>
        <v>1.0724622847954357E-3</v>
      </c>
    </row>
    <row r="222" spans="1:41" x14ac:dyDescent="0.25">
      <c r="A222" s="1" t="s">
        <v>240</v>
      </c>
      <c r="B222">
        <v>0</v>
      </c>
      <c r="C222">
        <v>0</v>
      </c>
      <c r="D222">
        <v>0</v>
      </c>
      <c r="E222">
        <v>0</v>
      </c>
      <c r="F222">
        <v>0</v>
      </c>
      <c r="G222">
        <v>0</v>
      </c>
      <c r="H222">
        <v>38</v>
      </c>
      <c r="I222">
        <v>78</v>
      </c>
      <c r="J222">
        <v>200</v>
      </c>
      <c r="K222">
        <v>282</v>
      </c>
      <c r="L222">
        <v>0</v>
      </c>
      <c r="M222">
        <v>598</v>
      </c>
      <c r="N222">
        <f t="shared" si="74"/>
        <v>38</v>
      </c>
      <c r="O222">
        <f t="shared" si="75"/>
        <v>560</v>
      </c>
      <c r="P222">
        <v>194963.78499999997</v>
      </c>
      <c r="Q222">
        <v>393399.83199999976</v>
      </c>
      <c r="R222">
        <v>413405.25900000008</v>
      </c>
      <c r="S222">
        <v>366269.70699999994</v>
      </c>
      <c r="T222">
        <v>351704.45399999997</v>
      </c>
      <c r="U222">
        <v>384107.89599999995</v>
      </c>
      <c r="V222">
        <v>335586.49799999985</v>
      </c>
      <c r="W222">
        <v>209363.905</v>
      </c>
      <c r="X222">
        <v>115259.75400000002</v>
      </c>
      <c r="Y222">
        <v>43571.198000000011</v>
      </c>
      <c r="Z222">
        <v>2808240</v>
      </c>
      <c r="AA222">
        <f t="shared" si="76"/>
        <v>2439437.4309999989</v>
      </c>
      <c r="AB222">
        <f t="shared" si="77"/>
        <v>368194.85700000002</v>
      </c>
      <c r="AC222" s="5">
        <f t="shared" si="63"/>
        <v>0</v>
      </c>
      <c r="AD222" s="5">
        <f t="shared" si="64"/>
        <v>0</v>
      </c>
      <c r="AE222" s="5">
        <f t="shared" si="65"/>
        <v>0</v>
      </c>
      <c r="AF222" s="5">
        <f t="shared" si="66"/>
        <v>0</v>
      </c>
      <c r="AG222" s="5">
        <f t="shared" si="67"/>
        <v>0</v>
      </c>
      <c r="AH222" s="5">
        <f t="shared" si="68"/>
        <v>0</v>
      </c>
      <c r="AI222" s="5">
        <f t="shared" si="69"/>
        <v>1.1323459145844424E-4</v>
      </c>
      <c r="AJ222" s="5">
        <f t="shared" si="70"/>
        <v>3.7255705562045185E-4</v>
      </c>
      <c r="AK222" s="5">
        <f t="shared" si="71"/>
        <v>1.7352110607489234E-3</v>
      </c>
      <c r="AL222" s="5">
        <f t="shared" si="73"/>
        <v>6.4721653969670497E-3</v>
      </c>
      <c r="AM222" s="5">
        <f t="shared" si="78"/>
        <v>2.1294476255590691E-4</v>
      </c>
      <c r="AN222" s="20">
        <f t="shared" si="79"/>
        <v>1.5577362024990596E-5</v>
      </c>
      <c r="AO222" s="20">
        <f t="shared" si="80"/>
        <v>1.520933791859021E-3</v>
      </c>
    </row>
    <row r="223" spans="1:41" x14ac:dyDescent="0.25">
      <c r="A223" s="1" t="s">
        <v>241</v>
      </c>
      <c r="B223">
        <v>0</v>
      </c>
      <c r="C223">
        <v>0</v>
      </c>
      <c r="D223">
        <v>0</v>
      </c>
      <c r="E223">
        <v>0</v>
      </c>
      <c r="F223">
        <v>12</v>
      </c>
      <c r="G223">
        <v>0</v>
      </c>
      <c r="H223">
        <v>75</v>
      </c>
      <c r="I223">
        <v>92</v>
      </c>
      <c r="J223">
        <v>197</v>
      </c>
      <c r="K223">
        <v>236</v>
      </c>
      <c r="L223">
        <v>0</v>
      </c>
      <c r="M223">
        <v>612</v>
      </c>
      <c r="N223">
        <f t="shared" si="74"/>
        <v>87</v>
      </c>
      <c r="O223">
        <f t="shared" si="75"/>
        <v>525</v>
      </c>
      <c r="P223">
        <v>179679.43800000002</v>
      </c>
      <c r="Q223">
        <v>372766.31900000008</v>
      </c>
      <c r="R223">
        <v>383853.21099999989</v>
      </c>
      <c r="S223">
        <v>348531.0940000001</v>
      </c>
      <c r="T223">
        <v>335227.13199999998</v>
      </c>
      <c r="U223">
        <v>365431.32299999986</v>
      </c>
      <c r="V223">
        <v>329994.05699999997</v>
      </c>
      <c r="W223">
        <v>209974.33700000003</v>
      </c>
      <c r="X223">
        <v>115418.14600000001</v>
      </c>
      <c r="Y223">
        <v>43631.316000000013</v>
      </c>
      <c r="Z223">
        <v>2684587</v>
      </c>
      <c r="AA223">
        <f t="shared" si="76"/>
        <v>2315482.574</v>
      </c>
      <c r="AB223">
        <f t="shared" si="77"/>
        <v>369023.799</v>
      </c>
      <c r="AC223" s="5">
        <f t="shared" si="63"/>
        <v>0</v>
      </c>
      <c r="AD223" s="5">
        <f t="shared" si="64"/>
        <v>0</v>
      </c>
      <c r="AE223" s="5">
        <f t="shared" si="65"/>
        <v>0</v>
      </c>
      <c r="AF223" s="5">
        <f t="shared" si="66"/>
        <v>0</v>
      </c>
      <c r="AG223" s="5">
        <f t="shared" si="67"/>
        <v>3.5796625196793439E-5</v>
      </c>
      <c r="AH223" s="5">
        <f t="shared" si="68"/>
        <v>0</v>
      </c>
      <c r="AI223" s="5">
        <f t="shared" si="69"/>
        <v>2.27276820321646E-4</v>
      </c>
      <c r="AJ223" s="5">
        <f t="shared" si="70"/>
        <v>4.3814878196281668E-4</v>
      </c>
      <c r="AK223" s="5">
        <f t="shared" si="71"/>
        <v>1.7068373286814014E-3</v>
      </c>
      <c r="AL223" s="5">
        <f t="shared" si="73"/>
        <v>5.4089590146673529E-3</v>
      </c>
      <c r="AM223" s="5">
        <f t="shared" si="78"/>
        <v>2.2796802636681173E-4</v>
      </c>
      <c r="AN223" s="20">
        <f t="shared" si="79"/>
        <v>3.7573161196245738E-5</v>
      </c>
      <c r="AO223" s="20">
        <f t="shared" si="80"/>
        <v>1.422672471051115E-3</v>
      </c>
    </row>
    <row r="224" spans="1:41" x14ac:dyDescent="0.25">
      <c r="A224" s="1" t="s">
        <v>242</v>
      </c>
      <c r="B224">
        <v>0</v>
      </c>
      <c r="C224">
        <v>0</v>
      </c>
      <c r="D224">
        <v>0</v>
      </c>
      <c r="E224">
        <v>0</v>
      </c>
      <c r="F224">
        <v>0</v>
      </c>
      <c r="G224">
        <v>0</v>
      </c>
      <c r="H224">
        <v>33</v>
      </c>
      <c r="I224">
        <v>128</v>
      </c>
      <c r="J224">
        <v>210</v>
      </c>
      <c r="K224">
        <v>290</v>
      </c>
      <c r="L224">
        <v>0</v>
      </c>
      <c r="M224">
        <v>661</v>
      </c>
      <c r="N224">
        <f t="shared" si="74"/>
        <v>33</v>
      </c>
      <c r="O224">
        <f t="shared" si="75"/>
        <v>628</v>
      </c>
      <c r="P224">
        <v>181973.66300000009</v>
      </c>
      <c r="Q224">
        <v>381640.33099999977</v>
      </c>
      <c r="R224">
        <v>399249.53300000011</v>
      </c>
      <c r="S224">
        <v>360517.95100000006</v>
      </c>
      <c r="T224">
        <v>342804.96499999997</v>
      </c>
      <c r="U224">
        <v>364860.47700000007</v>
      </c>
      <c r="V224">
        <v>338436.13099999999</v>
      </c>
      <c r="W224">
        <v>219899.87699999998</v>
      </c>
      <c r="X224">
        <v>115155.11599999999</v>
      </c>
      <c r="Y224">
        <v>43534.561000000009</v>
      </c>
      <c r="Z224">
        <v>2747550</v>
      </c>
      <c r="AA224">
        <f t="shared" si="76"/>
        <v>2369483.051</v>
      </c>
      <c r="AB224">
        <f t="shared" si="77"/>
        <v>378589.55399999995</v>
      </c>
      <c r="AC224" s="5">
        <f t="shared" si="63"/>
        <v>0</v>
      </c>
      <c r="AD224" s="5">
        <f t="shared" si="64"/>
        <v>0</v>
      </c>
      <c r="AE224" s="5">
        <f t="shared" si="65"/>
        <v>0</v>
      </c>
      <c r="AF224" s="5">
        <f t="shared" si="66"/>
        <v>0</v>
      </c>
      <c r="AG224" s="5">
        <f t="shared" si="67"/>
        <v>0</v>
      </c>
      <c r="AH224" s="5">
        <f t="shared" si="68"/>
        <v>0</v>
      </c>
      <c r="AI224" s="5">
        <f t="shared" si="69"/>
        <v>9.7507319630716385E-5</v>
      </c>
      <c r="AJ224" s="5">
        <f t="shared" si="70"/>
        <v>5.8208309047849086E-4</v>
      </c>
      <c r="AK224" s="5">
        <f t="shared" si="71"/>
        <v>1.8236271847444452E-3</v>
      </c>
      <c r="AL224" s="5">
        <f t="shared" si="73"/>
        <v>6.6613741666075362E-3</v>
      </c>
      <c r="AM224" s="5">
        <f t="shared" si="78"/>
        <v>2.4057796946370401E-4</v>
      </c>
      <c r="AN224" s="20">
        <f t="shared" si="79"/>
        <v>1.3927088436472635E-5</v>
      </c>
      <c r="AO224" s="20">
        <f t="shared" si="80"/>
        <v>1.6587885042385509E-3</v>
      </c>
    </row>
    <row r="225" spans="1:41" x14ac:dyDescent="0.25">
      <c r="A225" s="1" t="s">
        <v>243</v>
      </c>
      <c r="B225">
        <v>0</v>
      </c>
      <c r="C225">
        <v>0</v>
      </c>
      <c r="D225">
        <v>0</v>
      </c>
      <c r="E225">
        <v>0</v>
      </c>
      <c r="F225">
        <v>0</v>
      </c>
      <c r="G225">
        <v>0</v>
      </c>
      <c r="H225">
        <v>45</v>
      </c>
      <c r="I225">
        <v>142</v>
      </c>
      <c r="J225">
        <v>206</v>
      </c>
      <c r="K225">
        <v>263</v>
      </c>
      <c r="L225">
        <v>0</v>
      </c>
      <c r="M225">
        <v>656</v>
      </c>
      <c r="N225">
        <f t="shared" si="74"/>
        <v>45</v>
      </c>
      <c r="O225">
        <f t="shared" si="75"/>
        <v>611</v>
      </c>
      <c r="P225">
        <v>175449.29399999994</v>
      </c>
      <c r="Q225">
        <v>378376.07700000011</v>
      </c>
      <c r="R225">
        <v>396193.58500000002</v>
      </c>
      <c r="S225">
        <v>358118.21399999992</v>
      </c>
      <c r="T225">
        <v>339535.08399999997</v>
      </c>
      <c r="U225">
        <v>357727.18900000001</v>
      </c>
      <c r="V225">
        <v>342098.53599999985</v>
      </c>
      <c r="W225">
        <v>226882.89199999999</v>
      </c>
      <c r="X225">
        <v>115817.72899999998</v>
      </c>
      <c r="Y225">
        <v>44504.654999999984</v>
      </c>
      <c r="Z225">
        <v>2734849</v>
      </c>
      <c r="AA225">
        <f t="shared" si="76"/>
        <v>2347497.9789999998</v>
      </c>
      <c r="AB225">
        <f t="shared" si="77"/>
        <v>387205.27599999995</v>
      </c>
      <c r="AC225" s="5">
        <f t="shared" si="63"/>
        <v>0</v>
      </c>
      <c r="AD225" s="5">
        <f t="shared" si="64"/>
        <v>0</v>
      </c>
      <c r="AE225" s="5">
        <f t="shared" si="65"/>
        <v>0</v>
      </c>
      <c r="AF225" s="5">
        <f t="shared" si="66"/>
        <v>0</v>
      </c>
      <c r="AG225" s="5">
        <f t="shared" si="67"/>
        <v>0</v>
      </c>
      <c r="AH225" s="5">
        <f t="shared" si="68"/>
        <v>0</v>
      </c>
      <c r="AI225" s="5">
        <f t="shared" si="69"/>
        <v>1.3154104816163266E-4</v>
      </c>
      <c r="AJ225" s="5">
        <f t="shared" si="70"/>
        <v>6.258735453707105E-4</v>
      </c>
      <c r="AK225" s="5">
        <f t="shared" si="71"/>
        <v>1.7786568755807674E-3</v>
      </c>
      <c r="AL225" s="5">
        <f t="shared" si="73"/>
        <v>5.9094941866193566E-3</v>
      </c>
      <c r="AM225" s="5">
        <f t="shared" si="78"/>
        <v>2.3986699082837845E-4</v>
      </c>
      <c r="AN225" s="20">
        <f t="shared" si="79"/>
        <v>1.9169345576676215E-5</v>
      </c>
      <c r="AO225" s="20">
        <f t="shared" si="80"/>
        <v>1.5779743662377164E-3</v>
      </c>
    </row>
    <row r="226" spans="1:41" x14ac:dyDescent="0.25">
      <c r="A226" s="1" t="s">
        <v>244</v>
      </c>
      <c r="B226">
        <v>0</v>
      </c>
      <c r="C226">
        <v>0</v>
      </c>
      <c r="D226">
        <v>0</v>
      </c>
      <c r="E226">
        <v>0</v>
      </c>
      <c r="F226">
        <v>0</v>
      </c>
      <c r="G226">
        <v>0</v>
      </c>
      <c r="H226">
        <v>54</v>
      </c>
      <c r="I226">
        <v>136</v>
      </c>
      <c r="J226">
        <v>212</v>
      </c>
      <c r="K226">
        <v>219</v>
      </c>
      <c r="L226">
        <v>0</v>
      </c>
      <c r="M226">
        <v>621</v>
      </c>
      <c r="N226">
        <f t="shared" si="74"/>
        <v>54</v>
      </c>
      <c r="O226">
        <f t="shared" si="75"/>
        <v>567</v>
      </c>
      <c r="P226">
        <v>149621</v>
      </c>
      <c r="Q226">
        <v>323328</v>
      </c>
      <c r="R226">
        <v>337176</v>
      </c>
      <c r="S226">
        <v>307945</v>
      </c>
      <c r="T226">
        <v>293831</v>
      </c>
      <c r="U226">
        <v>307324</v>
      </c>
      <c r="V226">
        <v>300392</v>
      </c>
      <c r="W226">
        <v>204233</v>
      </c>
      <c r="X226">
        <v>104380</v>
      </c>
      <c r="Y226">
        <v>38602</v>
      </c>
      <c r="Z226">
        <v>2366832</v>
      </c>
      <c r="AA226">
        <f t="shared" si="76"/>
        <v>2019617</v>
      </c>
      <c r="AB226">
        <f t="shared" si="77"/>
        <v>347215</v>
      </c>
      <c r="AC226" s="5">
        <f t="shared" ref="AC226:AC289" si="81">B226/P226</f>
        <v>0</v>
      </c>
      <c r="AD226" s="5">
        <f t="shared" ref="AD226:AD289" si="82">C226/Q226</f>
        <v>0</v>
      </c>
      <c r="AE226" s="5">
        <f t="shared" ref="AE226:AE289" si="83">D226/R226</f>
        <v>0</v>
      </c>
      <c r="AF226" s="5">
        <f t="shared" ref="AF226:AF289" si="84">E226/S226</f>
        <v>0</v>
      </c>
      <c r="AG226" s="5">
        <f t="shared" ref="AG226:AG289" si="85">F226/T226</f>
        <v>0</v>
      </c>
      <c r="AH226" s="5">
        <f t="shared" ref="AH226:AH289" si="86">G226/U226</f>
        <v>0</v>
      </c>
      <c r="AI226" s="5">
        <f t="shared" ref="AI226:AI289" si="87">H226/V226</f>
        <v>1.7976510692694879E-4</v>
      </c>
      <c r="AJ226" s="5">
        <f t="shared" ref="AJ226:AJ289" si="88">I226/W226</f>
        <v>6.6590609744752321E-4</v>
      </c>
      <c r="AK226" s="5">
        <f t="shared" ref="AK226:AK289" si="89">J226/X226</f>
        <v>2.0310404292009964E-3</v>
      </c>
      <c r="AL226" s="5">
        <f t="shared" ref="AL226:AL257" si="90">K226/Y226</f>
        <v>5.673281177141081E-3</v>
      </c>
      <c r="AM226" s="5">
        <f t="shared" si="78"/>
        <v>2.6237603682897643E-4</v>
      </c>
      <c r="AN226" s="20">
        <f t="shared" si="79"/>
        <v>2.6737742849263003E-5</v>
      </c>
      <c r="AO226" s="20">
        <f t="shared" si="80"/>
        <v>1.6329939662744985E-3</v>
      </c>
    </row>
    <row r="227" spans="1:41" x14ac:dyDescent="0.25">
      <c r="A227" s="1" t="s">
        <v>245</v>
      </c>
      <c r="B227">
        <v>0</v>
      </c>
      <c r="C227">
        <v>0</v>
      </c>
      <c r="D227">
        <v>0</v>
      </c>
      <c r="E227">
        <v>0</v>
      </c>
      <c r="F227">
        <v>10</v>
      </c>
      <c r="G227">
        <v>0</v>
      </c>
      <c r="H227">
        <v>60</v>
      </c>
      <c r="I227">
        <v>142</v>
      </c>
      <c r="J227">
        <v>346</v>
      </c>
      <c r="K227">
        <v>620</v>
      </c>
      <c r="L227">
        <v>0</v>
      </c>
      <c r="M227">
        <v>1178</v>
      </c>
      <c r="N227">
        <f t="shared" si="74"/>
        <v>70</v>
      </c>
      <c r="O227">
        <f t="shared" si="75"/>
        <v>1108</v>
      </c>
      <c r="P227">
        <v>387831.17799999996</v>
      </c>
      <c r="Q227">
        <v>765931.51900000009</v>
      </c>
      <c r="R227">
        <v>823917.65599999996</v>
      </c>
      <c r="S227">
        <v>743732.1379999998</v>
      </c>
      <c r="T227">
        <v>785589.5950000002</v>
      </c>
      <c r="U227">
        <v>855733.82600000035</v>
      </c>
      <c r="V227">
        <v>643494.84899999993</v>
      </c>
      <c r="W227">
        <v>399549.63699999993</v>
      </c>
      <c r="X227">
        <v>269276.93200000015</v>
      </c>
      <c r="Y227">
        <v>108359.32899999998</v>
      </c>
      <c r="Z227">
        <v>5784755</v>
      </c>
      <c r="AA227">
        <f t="shared" si="76"/>
        <v>5006230.7609999999</v>
      </c>
      <c r="AB227">
        <f t="shared" si="77"/>
        <v>777185.89800000016</v>
      </c>
      <c r="AC227" s="5">
        <f t="shared" si="81"/>
        <v>0</v>
      </c>
      <c r="AD227" s="5">
        <f t="shared" si="82"/>
        <v>0</v>
      </c>
      <c r="AE227" s="5">
        <f t="shared" si="83"/>
        <v>0</v>
      </c>
      <c r="AF227" s="5">
        <f t="shared" si="84"/>
        <v>0</v>
      </c>
      <c r="AG227" s="5">
        <f t="shared" si="85"/>
        <v>1.2729292831328802E-5</v>
      </c>
      <c r="AH227" s="5">
        <f t="shared" si="86"/>
        <v>0</v>
      </c>
      <c r="AI227" s="5">
        <f t="shared" si="87"/>
        <v>9.3240839601499296E-5</v>
      </c>
      <c r="AJ227" s="5">
        <f t="shared" si="88"/>
        <v>3.5540014769178737E-4</v>
      </c>
      <c r="AK227" s="5">
        <f t="shared" si="89"/>
        <v>1.28492254212106E-3</v>
      </c>
      <c r="AL227" s="5">
        <f t="shared" si="90"/>
        <v>5.7217039429987623E-3</v>
      </c>
      <c r="AM227" s="5">
        <f t="shared" si="78"/>
        <v>2.0363870207121994E-4</v>
      </c>
      <c r="AN227" s="20">
        <f t="shared" si="79"/>
        <v>1.3982575582675983E-5</v>
      </c>
      <c r="AO227" s="20">
        <f t="shared" si="80"/>
        <v>1.4256563363428396E-3</v>
      </c>
    </row>
    <row r="228" spans="1:41" x14ac:dyDescent="0.25">
      <c r="A228" s="1" t="s">
        <v>246</v>
      </c>
      <c r="B228">
        <v>0</v>
      </c>
      <c r="C228">
        <v>0</v>
      </c>
      <c r="D228">
        <v>0</v>
      </c>
      <c r="E228">
        <v>0</v>
      </c>
      <c r="F228">
        <v>10</v>
      </c>
      <c r="G228">
        <v>0</v>
      </c>
      <c r="H228">
        <v>12</v>
      </c>
      <c r="I228">
        <v>106</v>
      </c>
      <c r="J228">
        <v>312</v>
      </c>
      <c r="K228">
        <v>568</v>
      </c>
      <c r="L228">
        <v>0</v>
      </c>
      <c r="M228">
        <v>1008</v>
      </c>
      <c r="N228">
        <f t="shared" si="74"/>
        <v>22</v>
      </c>
      <c r="O228">
        <f t="shared" si="75"/>
        <v>986</v>
      </c>
      <c r="P228">
        <v>375261.68</v>
      </c>
      <c r="Q228">
        <v>763225.29200000002</v>
      </c>
      <c r="R228">
        <v>811646.90800000005</v>
      </c>
      <c r="S228">
        <v>730368.16999999981</v>
      </c>
      <c r="T228">
        <v>756350.48500000022</v>
      </c>
      <c r="U228">
        <v>852100.44200000004</v>
      </c>
      <c r="V228">
        <v>659324.88399999996</v>
      </c>
      <c r="W228">
        <v>414003.42499999993</v>
      </c>
      <c r="X228">
        <v>264750.65200000006</v>
      </c>
      <c r="Y228">
        <v>107837.817</v>
      </c>
      <c r="Z228">
        <v>5733300</v>
      </c>
      <c r="AA228">
        <f t="shared" si="76"/>
        <v>4948277.8609999996</v>
      </c>
      <c r="AB228">
        <f t="shared" si="77"/>
        <v>786591.89400000009</v>
      </c>
      <c r="AC228" s="5">
        <f t="shared" si="81"/>
        <v>0</v>
      </c>
      <c r="AD228" s="5">
        <f t="shared" si="82"/>
        <v>0</v>
      </c>
      <c r="AE228" s="5">
        <f t="shared" si="83"/>
        <v>0</v>
      </c>
      <c r="AF228" s="5">
        <f t="shared" si="84"/>
        <v>0</v>
      </c>
      <c r="AG228" s="5">
        <f t="shared" si="85"/>
        <v>1.3221383734552635E-5</v>
      </c>
      <c r="AH228" s="5">
        <f t="shared" si="86"/>
        <v>0</v>
      </c>
      <c r="AI228" s="5">
        <f t="shared" si="87"/>
        <v>1.8200435462405513E-5</v>
      </c>
      <c r="AJ228" s="5">
        <f t="shared" si="88"/>
        <v>2.5603652916639523E-4</v>
      </c>
      <c r="AK228" s="5">
        <f t="shared" si="89"/>
        <v>1.1784673527451782E-3</v>
      </c>
      <c r="AL228" s="5">
        <f t="shared" si="90"/>
        <v>5.2671689375907898E-3</v>
      </c>
      <c r="AM228" s="5">
        <f t="shared" si="78"/>
        <v>1.758149756684632E-4</v>
      </c>
      <c r="AN228" s="20">
        <f t="shared" si="79"/>
        <v>4.4459912353333387E-6</v>
      </c>
      <c r="AO228" s="20">
        <f t="shared" si="80"/>
        <v>1.2535089765366944E-3</v>
      </c>
    </row>
    <row r="229" spans="1:41" x14ac:dyDescent="0.25">
      <c r="A229" s="1" t="s">
        <v>247</v>
      </c>
      <c r="B229">
        <v>0</v>
      </c>
      <c r="C229">
        <v>0</v>
      </c>
      <c r="D229">
        <v>0</v>
      </c>
      <c r="E229">
        <v>0</v>
      </c>
      <c r="F229">
        <v>0</v>
      </c>
      <c r="G229">
        <v>0</v>
      </c>
      <c r="H229">
        <v>39</v>
      </c>
      <c r="I229">
        <v>129</v>
      </c>
      <c r="J229">
        <v>310</v>
      </c>
      <c r="K229">
        <v>562</v>
      </c>
      <c r="L229">
        <v>0</v>
      </c>
      <c r="M229">
        <v>1040</v>
      </c>
      <c r="N229">
        <f t="shared" si="74"/>
        <v>39</v>
      </c>
      <c r="O229">
        <f t="shared" si="75"/>
        <v>1001</v>
      </c>
      <c r="P229">
        <v>374261.94099999982</v>
      </c>
      <c r="Q229">
        <v>758149.55800000008</v>
      </c>
      <c r="R229">
        <v>814624.70699999982</v>
      </c>
      <c r="S229">
        <v>746204.31500000006</v>
      </c>
      <c r="T229">
        <v>739678.80200000003</v>
      </c>
      <c r="U229">
        <v>850235.804</v>
      </c>
      <c r="V229">
        <v>679047.20999999985</v>
      </c>
      <c r="W229">
        <v>418201.08400000003</v>
      </c>
      <c r="X229">
        <v>261058.69800000003</v>
      </c>
      <c r="Y229">
        <v>107997.07800000002</v>
      </c>
      <c r="Z229">
        <v>5750826</v>
      </c>
      <c r="AA229">
        <f t="shared" si="76"/>
        <v>4962202.3370000003</v>
      </c>
      <c r="AB229">
        <f t="shared" si="77"/>
        <v>787256.8600000001</v>
      </c>
      <c r="AC229" s="5">
        <f t="shared" si="81"/>
        <v>0</v>
      </c>
      <c r="AD229" s="5">
        <f t="shared" si="82"/>
        <v>0</v>
      </c>
      <c r="AE229" s="5">
        <f t="shared" si="83"/>
        <v>0</v>
      </c>
      <c r="AF229" s="5">
        <f t="shared" si="84"/>
        <v>0</v>
      </c>
      <c r="AG229" s="5">
        <f t="shared" si="85"/>
        <v>0</v>
      </c>
      <c r="AH229" s="5">
        <f t="shared" si="86"/>
        <v>0</v>
      </c>
      <c r="AI229" s="5">
        <f t="shared" si="87"/>
        <v>5.7433414681138309E-5</v>
      </c>
      <c r="AJ229" s="5">
        <f t="shared" si="88"/>
        <v>3.0846404979667627E-4</v>
      </c>
      <c r="AK229" s="5">
        <f t="shared" si="89"/>
        <v>1.1874724051523461E-3</v>
      </c>
      <c r="AL229" s="5">
        <f t="shared" si="90"/>
        <v>5.2038444966075832E-3</v>
      </c>
      <c r="AM229" s="5">
        <f t="shared" si="78"/>
        <v>1.8084358664303179E-4</v>
      </c>
      <c r="AN229" s="20">
        <f t="shared" si="79"/>
        <v>7.8594134925135348E-6</v>
      </c>
      <c r="AO229" s="20">
        <f t="shared" si="80"/>
        <v>1.2715036868653007E-3</v>
      </c>
    </row>
    <row r="230" spans="1:41" x14ac:dyDescent="0.25">
      <c r="A230" s="1" t="s">
        <v>248</v>
      </c>
      <c r="B230">
        <v>0</v>
      </c>
      <c r="C230">
        <v>0</v>
      </c>
      <c r="D230">
        <v>0</v>
      </c>
      <c r="E230">
        <v>0</v>
      </c>
      <c r="F230">
        <v>0</v>
      </c>
      <c r="G230">
        <v>0</v>
      </c>
      <c r="H230">
        <v>69</v>
      </c>
      <c r="I230">
        <v>129</v>
      </c>
      <c r="J230">
        <v>317</v>
      </c>
      <c r="K230">
        <v>573</v>
      </c>
      <c r="L230">
        <v>0</v>
      </c>
      <c r="M230">
        <v>1088</v>
      </c>
      <c r="N230">
        <f t="shared" si="74"/>
        <v>69</v>
      </c>
      <c r="O230">
        <f t="shared" si="75"/>
        <v>1019</v>
      </c>
      <c r="P230">
        <v>373549.68699999992</v>
      </c>
      <c r="Q230">
        <v>760022.46999999974</v>
      </c>
      <c r="R230">
        <v>808175.02299999981</v>
      </c>
      <c r="S230">
        <v>753717.73400000005</v>
      </c>
      <c r="T230">
        <v>727506.81600000011</v>
      </c>
      <c r="U230">
        <v>845374.69299999974</v>
      </c>
      <c r="V230">
        <v>698495.49600000004</v>
      </c>
      <c r="W230">
        <v>434252.2099999999</v>
      </c>
      <c r="X230">
        <v>260196.70299999995</v>
      </c>
      <c r="Y230">
        <v>110457.48900000002</v>
      </c>
      <c r="Z230">
        <v>5772855</v>
      </c>
      <c r="AA230">
        <f t="shared" si="76"/>
        <v>4966841.9189999998</v>
      </c>
      <c r="AB230">
        <f t="shared" si="77"/>
        <v>804906.40199999989</v>
      </c>
      <c r="AC230" s="5">
        <f t="shared" si="81"/>
        <v>0</v>
      </c>
      <c r="AD230" s="5">
        <f t="shared" si="82"/>
        <v>0</v>
      </c>
      <c r="AE230" s="5">
        <f t="shared" si="83"/>
        <v>0</v>
      </c>
      <c r="AF230" s="5">
        <f t="shared" si="84"/>
        <v>0</v>
      </c>
      <c r="AG230" s="5">
        <f t="shared" si="85"/>
        <v>0</v>
      </c>
      <c r="AH230" s="5">
        <f t="shared" si="86"/>
        <v>0</v>
      </c>
      <c r="AI230" s="5">
        <f t="shared" si="87"/>
        <v>9.8783743624883722E-5</v>
      </c>
      <c r="AJ230" s="5">
        <f t="shared" si="88"/>
        <v>2.9706239146140448E-4</v>
      </c>
      <c r="AK230" s="5">
        <f t="shared" si="89"/>
        <v>1.2183090575133078E-3</v>
      </c>
      <c r="AL230" s="5">
        <f t="shared" si="90"/>
        <v>5.1875160768863754E-3</v>
      </c>
      <c r="AM230" s="5">
        <f t="shared" si="78"/>
        <v>1.88468270898888E-4</v>
      </c>
      <c r="AN230" s="20">
        <f t="shared" si="79"/>
        <v>1.3892127256164443E-5</v>
      </c>
      <c r="AO230" s="20">
        <f t="shared" si="80"/>
        <v>1.2659857064970892E-3</v>
      </c>
    </row>
    <row r="231" spans="1:41" x14ac:dyDescent="0.25">
      <c r="A231" s="1" t="s">
        <v>249</v>
      </c>
      <c r="B231">
        <v>0</v>
      </c>
      <c r="C231">
        <v>0</v>
      </c>
      <c r="D231">
        <v>0</v>
      </c>
      <c r="E231">
        <v>0</v>
      </c>
      <c r="F231">
        <v>10</v>
      </c>
      <c r="G231">
        <v>0</v>
      </c>
      <c r="H231">
        <v>45</v>
      </c>
      <c r="I231">
        <v>165</v>
      </c>
      <c r="J231">
        <v>318</v>
      </c>
      <c r="K231">
        <v>647</v>
      </c>
      <c r="L231">
        <v>0</v>
      </c>
      <c r="M231">
        <v>1185</v>
      </c>
      <c r="N231">
        <f t="shared" si="74"/>
        <v>55</v>
      </c>
      <c r="O231">
        <f t="shared" si="75"/>
        <v>1130</v>
      </c>
      <c r="P231">
        <v>353791.23699999991</v>
      </c>
      <c r="Q231">
        <v>728921.28500000003</v>
      </c>
      <c r="R231">
        <v>775389.61400000006</v>
      </c>
      <c r="S231">
        <v>735682.34700000007</v>
      </c>
      <c r="T231">
        <v>690184.54099999997</v>
      </c>
      <c r="U231">
        <v>806044.48499999999</v>
      </c>
      <c r="V231">
        <v>686515.04299999995</v>
      </c>
      <c r="W231">
        <v>425056.95299999975</v>
      </c>
      <c r="X231">
        <v>250309.041</v>
      </c>
      <c r="Y231">
        <v>107825.95599999999</v>
      </c>
      <c r="Z231">
        <v>5560104</v>
      </c>
      <c r="AA231">
        <f t="shared" si="76"/>
        <v>4776528.5520000001</v>
      </c>
      <c r="AB231">
        <f t="shared" si="77"/>
        <v>783191.94999999972</v>
      </c>
      <c r="AC231" s="5">
        <f t="shared" si="81"/>
        <v>0</v>
      </c>
      <c r="AD231" s="5">
        <f t="shared" si="82"/>
        <v>0</v>
      </c>
      <c r="AE231" s="5">
        <f t="shared" si="83"/>
        <v>0</v>
      </c>
      <c r="AF231" s="5">
        <f t="shared" si="84"/>
        <v>0</v>
      </c>
      <c r="AG231" s="5">
        <f t="shared" si="85"/>
        <v>1.448887856211778E-5</v>
      </c>
      <c r="AH231" s="5">
        <f t="shared" si="86"/>
        <v>0</v>
      </c>
      <c r="AI231" s="5">
        <f t="shared" si="87"/>
        <v>6.5548454413110361E-5</v>
      </c>
      <c r="AJ231" s="5">
        <f t="shared" si="88"/>
        <v>3.8818327481870437E-4</v>
      </c>
      <c r="AK231" s="5">
        <f t="shared" si="89"/>
        <v>1.2704295407372041E-3</v>
      </c>
      <c r="AL231" s="5">
        <f t="shared" si="90"/>
        <v>6.0004105134018014E-3</v>
      </c>
      <c r="AM231" s="5">
        <f t="shared" si="78"/>
        <v>2.1312550988254896E-4</v>
      </c>
      <c r="AN231" s="20">
        <f t="shared" si="79"/>
        <v>1.151463859186411E-5</v>
      </c>
      <c r="AO231" s="20">
        <f t="shared" si="80"/>
        <v>1.4428136039958026E-3</v>
      </c>
    </row>
    <row r="232" spans="1:41" x14ac:dyDescent="0.25">
      <c r="A232" s="1" t="s">
        <v>250</v>
      </c>
      <c r="B232">
        <v>0</v>
      </c>
      <c r="C232">
        <v>0</v>
      </c>
      <c r="D232">
        <v>0</v>
      </c>
      <c r="E232">
        <v>12</v>
      </c>
      <c r="F232">
        <v>15</v>
      </c>
      <c r="G232">
        <v>0</v>
      </c>
      <c r="H232">
        <v>60</v>
      </c>
      <c r="I232">
        <v>149</v>
      </c>
      <c r="J232">
        <v>355</v>
      </c>
      <c r="K232">
        <v>586</v>
      </c>
      <c r="L232">
        <v>0</v>
      </c>
      <c r="M232">
        <v>1177</v>
      </c>
      <c r="N232">
        <f t="shared" si="74"/>
        <v>87</v>
      </c>
      <c r="O232">
        <f t="shared" si="75"/>
        <v>1090</v>
      </c>
      <c r="P232">
        <v>364253.70500000002</v>
      </c>
      <c r="Q232">
        <v>751848.13800000015</v>
      </c>
      <c r="R232">
        <v>798866.201</v>
      </c>
      <c r="S232">
        <v>764137.75400000019</v>
      </c>
      <c r="T232">
        <v>707771.87500000035</v>
      </c>
      <c r="U232">
        <v>819487.21399999992</v>
      </c>
      <c r="V232">
        <v>731425.98699999962</v>
      </c>
      <c r="W232">
        <v>459815.76799999998</v>
      </c>
      <c r="X232">
        <v>262065.17499999993</v>
      </c>
      <c r="Y232">
        <v>112865.90399999999</v>
      </c>
      <c r="Z232">
        <v>5773588</v>
      </c>
      <c r="AA232">
        <f t="shared" si="76"/>
        <v>4937790.8740000008</v>
      </c>
      <c r="AB232">
        <f t="shared" si="77"/>
        <v>834746.84699999995</v>
      </c>
      <c r="AC232" s="5">
        <f t="shared" si="81"/>
        <v>0</v>
      </c>
      <c r="AD232" s="5">
        <f t="shared" si="82"/>
        <v>0</v>
      </c>
      <c r="AE232" s="5">
        <f t="shared" si="83"/>
        <v>0</v>
      </c>
      <c r="AF232" s="5">
        <f t="shared" si="84"/>
        <v>1.5703974757410034E-5</v>
      </c>
      <c r="AG232" s="5">
        <f t="shared" si="85"/>
        <v>2.1193269370868959E-5</v>
      </c>
      <c r="AH232" s="5">
        <f t="shared" si="86"/>
        <v>0</v>
      </c>
      <c r="AI232" s="5">
        <f t="shared" si="87"/>
        <v>8.2031539850114781E-5</v>
      </c>
      <c r="AJ232" s="5">
        <f t="shared" si="88"/>
        <v>3.2404282403817003E-4</v>
      </c>
      <c r="AK232" s="5">
        <f t="shared" si="89"/>
        <v>1.354624856202279E-3</v>
      </c>
      <c r="AL232" s="5">
        <f t="shared" si="90"/>
        <v>5.1920020062037513E-3</v>
      </c>
      <c r="AM232" s="5">
        <f t="shared" si="78"/>
        <v>2.0385936786622116E-4</v>
      </c>
      <c r="AN232" s="20">
        <f t="shared" si="79"/>
        <v>1.7619215195625149E-5</v>
      </c>
      <c r="AO232" s="20">
        <f t="shared" si="80"/>
        <v>1.3057851058885163E-3</v>
      </c>
    </row>
    <row r="233" spans="1:41" x14ac:dyDescent="0.25">
      <c r="A233" s="1" t="s">
        <v>251</v>
      </c>
      <c r="B233">
        <v>0</v>
      </c>
      <c r="C233">
        <v>0</v>
      </c>
      <c r="D233">
        <v>0</v>
      </c>
      <c r="E233">
        <v>0</v>
      </c>
      <c r="F233">
        <v>0</v>
      </c>
      <c r="G233">
        <v>0</v>
      </c>
      <c r="H233">
        <v>36</v>
      </c>
      <c r="I233">
        <v>159</v>
      </c>
      <c r="J233">
        <v>327</v>
      </c>
      <c r="K233">
        <v>663</v>
      </c>
      <c r="L233">
        <v>0</v>
      </c>
      <c r="M233">
        <v>1185</v>
      </c>
      <c r="N233">
        <f t="shared" si="74"/>
        <v>36</v>
      </c>
      <c r="O233">
        <f t="shared" si="75"/>
        <v>1149</v>
      </c>
      <c r="P233">
        <v>350015.489</v>
      </c>
      <c r="Q233">
        <v>723141.27399999998</v>
      </c>
      <c r="R233">
        <v>771624.0419999999</v>
      </c>
      <c r="S233">
        <v>749220.2799999998</v>
      </c>
      <c r="T233">
        <v>683658.93200000003</v>
      </c>
      <c r="U233">
        <v>774389.66899999999</v>
      </c>
      <c r="V233">
        <v>715375.67200000025</v>
      </c>
      <c r="W233">
        <v>454149.41800000006</v>
      </c>
      <c r="X233">
        <v>253259.23799999998</v>
      </c>
      <c r="Y233">
        <v>109650.774</v>
      </c>
      <c r="Z233">
        <v>5583743</v>
      </c>
      <c r="AA233">
        <f t="shared" si="76"/>
        <v>4767425.358</v>
      </c>
      <c r="AB233">
        <f t="shared" si="77"/>
        <v>817059.43</v>
      </c>
      <c r="AC233" s="5">
        <f t="shared" si="81"/>
        <v>0</v>
      </c>
      <c r="AD233" s="5">
        <f t="shared" si="82"/>
        <v>0</v>
      </c>
      <c r="AE233" s="5">
        <f t="shared" si="83"/>
        <v>0</v>
      </c>
      <c r="AF233" s="5">
        <f t="shared" si="84"/>
        <v>0</v>
      </c>
      <c r="AG233" s="5">
        <f t="shared" si="85"/>
        <v>0</v>
      </c>
      <c r="AH233" s="5">
        <f t="shared" si="86"/>
        <v>0</v>
      </c>
      <c r="AI233" s="5">
        <f t="shared" si="87"/>
        <v>5.0323209761038657E-5</v>
      </c>
      <c r="AJ233" s="5">
        <f t="shared" si="88"/>
        <v>3.5010503965899605E-4</v>
      </c>
      <c r="AK233" s="5">
        <f t="shared" si="89"/>
        <v>1.2911671162810655E-3</v>
      </c>
      <c r="AL233" s="5">
        <f t="shared" si="90"/>
        <v>6.0464689469497037E-3</v>
      </c>
      <c r="AM233" s="5">
        <f t="shared" si="78"/>
        <v>2.1222323448625769E-4</v>
      </c>
      <c r="AN233" s="20">
        <f t="shared" si="79"/>
        <v>7.5512456507766894E-6</v>
      </c>
      <c r="AO233" s="20">
        <f t="shared" si="80"/>
        <v>1.4062624551068458E-3</v>
      </c>
    </row>
    <row r="234" spans="1:41" x14ac:dyDescent="0.25">
      <c r="A234" s="1" t="s">
        <v>252</v>
      </c>
      <c r="B234">
        <v>0</v>
      </c>
      <c r="C234">
        <v>0</v>
      </c>
      <c r="D234">
        <v>0</v>
      </c>
      <c r="E234">
        <v>0</v>
      </c>
      <c r="F234">
        <v>12</v>
      </c>
      <c r="G234">
        <v>0</v>
      </c>
      <c r="H234">
        <v>59</v>
      </c>
      <c r="I234">
        <v>172</v>
      </c>
      <c r="J234">
        <v>292</v>
      </c>
      <c r="K234">
        <v>492</v>
      </c>
      <c r="L234">
        <v>0</v>
      </c>
      <c r="M234">
        <v>1027</v>
      </c>
      <c r="N234">
        <f t="shared" si="74"/>
        <v>71</v>
      </c>
      <c r="O234">
        <f t="shared" si="75"/>
        <v>956</v>
      </c>
      <c r="P234">
        <v>355932.80800000008</v>
      </c>
      <c r="Q234">
        <v>744744.51300000015</v>
      </c>
      <c r="R234">
        <v>787866.58200000005</v>
      </c>
      <c r="S234">
        <v>767967.21999999986</v>
      </c>
      <c r="T234">
        <v>702267.55599999975</v>
      </c>
      <c r="U234">
        <v>784604.39200000011</v>
      </c>
      <c r="V234">
        <v>756558.73099999991</v>
      </c>
      <c r="W234">
        <v>496787.02</v>
      </c>
      <c r="X234">
        <v>266535.12299999991</v>
      </c>
      <c r="Y234">
        <v>113788.272</v>
      </c>
      <c r="Z234">
        <v>5777156</v>
      </c>
      <c r="AA234">
        <f t="shared" si="76"/>
        <v>4899941.8020000001</v>
      </c>
      <c r="AB234">
        <f t="shared" si="77"/>
        <v>877110.41499999992</v>
      </c>
      <c r="AC234" s="5">
        <f t="shared" si="81"/>
        <v>0</v>
      </c>
      <c r="AD234" s="5">
        <f t="shared" si="82"/>
        <v>0</v>
      </c>
      <c r="AE234" s="5">
        <f t="shared" si="83"/>
        <v>0</v>
      </c>
      <c r="AF234" s="5">
        <f t="shared" si="84"/>
        <v>0</v>
      </c>
      <c r="AG234" s="5">
        <f t="shared" si="85"/>
        <v>1.7087504466744871E-5</v>
      </c>
      <c r="AH234" s="5">
        <f t="shared" si="86"/>
        <v>0</v>
      </c>
      <c r="AI234" s="5">
        <f t="shared" si="87"/>
        <v>7.7984692506311197E-5</v>
      </c>
      <c r="AJ234" s="5">
        <f t="shared" si="88"/>
        <v>3.4622482688859304E-4</v>
      </c>
      <c r="AK234" s="5">
        <f t="shared" si="89"/>
        <v>1.0955404177632533E-3</v>
      </c>
      <c r="AL234" s="5">
        <f t="shared" si="90"/>
        <v>4.323819945169745E-3</v>
      </c>
      <c r="AM234" s="5">
        <f t="shared" si="78"/>
        <v>1.7776913069337231E-4</v>
      </c>
      <c r="AN234" s="20">
        <f t="shared" si="79"/>
        <v>1.448996801778749E-5</v>
      </c>
      <c r="AO234" s="20">
        <f t="shared" si="80"/>
        <v>1.0899425929174493E-3</v>
      </c>
    </row>
    <row r="235" spans="1:41" x14ac:dyDescent="0.25">
      <c r="A235" s="1" t="s">
        <v>253</v>
      </c>
      <c r="B235">
        <v>0</v>
      </c>
      <c r="C235">
        <v>0</v>
      </c>
      <c r="D235">
        <v>0</v>
      </c>
      <c r="E235">
        <v>0</v>
      </c>
      <c r="F235">
        <v>0</v>
      </c>
      <c r="G235">
        <v>0</v>
      </c>
      <c r="H235">
        <v>20</v>
      </c>
      <c r="I235">
        <v>166</v>
      </c>
      <c r="J235">
        <v>365</v>
      </c>
      <c r="K235">
        <v>566</v>
      </c>
      <c r="L235">
        <v>0</v>
      </c>
      <c r="M235">
        <v>1117</v>
      </c>
      <c r="N235">
        <f t="shared" si="74"/>
        <v>20</v>
      </c>
      <c r="O235">
        <f t="shared" si="75"/>
        <v>1097</v>
      </c>
      <c r="P235">
        <v>344037</v>
      </c>
      <c r="Q235">
        <v>712752</v>
      </c>
      <c r="R235">
        <v>765866</v>
      </c>
      <c r="S235">
        <v>751285</v>
      </c>
      <c r="T235">
        <v>675450</v>
      </c>
      <c r="U235">
        <v>736575</v>
      </c>
      <c r="V235">
        <v>729676</v>
      </c>
      <c r="W235">
        <v>486467</v>
      </c>
      <c r="X235">
        <v>256393</v>
      </c>
      <c r="Y235">
        <v>110075</v>
      </c>
      <c r="Z235">
        <v>5568576</v>
      </c>
      <c r="AA235">
        <f t="shared" si="76"/>
        <v>4715641</v>
      </c>
      <c r="AB235">
        <f t="shared" si="77"/>
        <v>852935</v>
      </c>
      <c r="AC235" s="5">
        <f t="shared" si="81"/>
        <v>0</v>
      </c>
      <c r="AD235" s="5">
        <f t="shared" si="82"/>
        <v>0</v>
      </c>
      <c r="AE235" s="5">
        <f t="shared" si="83"/>
        <v>0</v>
      </c>
      <c r="AF235" s="5">
        <f t="shared" si="84"/>
        <v>0</v>
      </c>
      <c r="AG235" s="5">
        <f t="shared" si="85"/>
        <v>0</v>
      </c>
      <c r="AH235" s="5">
        <f t="shared" si="86"/>
        <v>0</v>
      </c>
      <c r="AI235" s="5">
        <f t="shared" si="87"/>
        <v>2.7409425553259255E-5</v>
      </c>
      <c r="AJ235" s="5">
        <f t="shared" si="88"/>
        <v>3.4123589061539633E-4</v>
      </c>
      <c r="AK235" s="5">
        <f t="shared" si="89"/>
        <v>1.4235958079978782E-3</v>
      </c>
      <c r="AL235" s="5">
        <f t="shared" si="90"/>
        <v>5.1419486713604363E-3</v>
      </c>
      <c r="AM235" s="5">
        <f t="shared" si="78"/>
        <v>2.0058988150651081E-4</v>
      </c>
      <c r="AN235" s="20">
        <f t="shared" si="79"/>
        <v>4.2412049602588494E-6</v>
      </c>
      <c r="AO235" s="20">
        <f t="shared" si="80"/>
        <v>1.2861472445145291E-3</v>
      </c>
    </row>
    <row r="236" spans="1:41" x14ac:dyDescent="0.25">
      <c r="A236" s="1" t="s">
        <v>254</v>
      </c>
      <c r="B236">
        <v>0</v>
      </c>
      <c r="C236">
        <v>0</v>
      </c>
      <c r="D236">
        <v>0</v>
      </c>
      <c r="E236">
        <v>0</v>
      </c>
      <c r="F236">
        <v>0</v>
      </c>
      <c r="G236">
        <v>0</v>
      </c>
      <c r="H236">
        <v>0</v>
      </c>
      <c r="I236">
        <v>0</v>
      </c>
      <c r="J236">
        <v>0</v>
      </c>
      <c r="K236">
        <v>27</v>
      </c>
      <c r="L236">
        <v>0</v>
      </c>
      <c r="M236">
        <v>27</v>
      </c>
      <c r="N236">
        <f t="shared" si="74"/>
        <v>0</v>
      </c>
      <c r="O236">
        <f t="shared" si="75"/>
        <v>27</v>
      </c>
      <c r="P236">
        <v>58474.987000000023</v>
      </c>
      <c r="Q236">
        <v>116668.70400000006</v>
      </c>
      <c r="R236">
        <v>142895.73000000001</v>
      </c>
      <c r="S236">
        <v>110958.31000000003</v>
      </c>
      <c r="T236">
        <v>114921.76400000002</v>
      </c>
      <c r="U236">
        <v>146303.829</v>
      </c>
      <c r="V236">
        <v>116524.79000000001</v>
      </c>
      <c r="W236">
        <v>67969.761000000013</v>
      </c>
      <c r="X236">
        <v>45930.739000000001</v>
      </c>
      <c r="Y236">
        <v>17783.140999999996</v>
      </c>
      <c r="Z236">
        <v>937916</v>
      </c>
      <c r="AA236">
        <f t="shared" si="76"/>
        <v>806748.11400000018</v>
      </c>
      <c r="AB236">
        <f t="shared" si="77"/>
        <v>131683.641</v>
      </c>
      <c r="AC236" s="5">
        <f t="shared" si="81"/>
        <v>0</v>
      </c>
      <c r="AD236" s="5">
        <f t="shared" si="82"/>
        <v>0</v>
      </c>
      <c r="AE236" s="5">
        <f t="shared" si="83"/>
        <v>0</v>
      </c>
      <c r="AF236" s="5">
        <f t="shared" si="84"/>
        <v>0</v>
      </c>
      <c r="AG236" s="5">
        <f t="shared" si="85"/>
        <v>0</v>
      </c>
      <c r="AH236" s="5">
        <f t="shared" si="86"/>
        <v>0</v>
      </c>
      <c r="AI236" s="5">
        <f t="shared" si="87"/>
        <v>0</v>
      </c>
      <c r="AJ236" s="5">
        <f t="shared" si="88"/>
        <v>0</v>
      </c>
      <c r="AK236" s="5">
        <f t="shared" si="89"/>
        <v>0</v>
      </c>
      <c r="AL236" s="5">
        <f t="shared" si="90"/>
        <v>1.5182919597837078E-3</v>
      </c>
      <c r="AM236" s="5">
        <f t="shared" si="78"/>
        <v>2.8787226148183846E-5</v>
      </c>
      <c r="AN236" s="20">
        <f t="shared" si="79"/>
        <v>0</v>
      </c>
      <c r="AO236" s="20">
        <f t="shared" si="80"/>
        <v>2.0503685799514002E-4</v>
      </c>
    </row>
    <row r="237" spans="1:41" x14ac:dyDescent="0.25">
      <c r="A237" s="1" t="s">
        <v>255</v>
      </c>
      <c r="B237">
        <v>0</v>
      </c>
      <c r="C237">
        <v>0</v>
      </c>
      <c r="D237">
        <v>0</v>
      </c>
      <c r="E237">
        <v>0</v>
      </c>
      <c r="F237">
        <v>0</v>
      </c>
      <c r="G237">
        <v>0</v>
      </c>
      <c r="H237">
        <v>0</v>
      </c>
      <c r="I237">
        <v>0</v>
      </c>
      <c r="J237">
        <v>0</v>
      </c>
      <c r="K237">
        <v>53</v>
      </c>
      <c r="L237">
        <v>0</v>
      </c>
      <c r="M237">
        <v>53</v>
      </c>
      <c r="N237">
        <f t="shared" si="74"/>
        <v>0</v>
      </c>
      <c r="O237">
        <f t="shared" si="75"/>
        <v>53</v>
      </c>
      <c r="P237">
        <v>57620.566999999995</v>
      </c>
      <c r="Q237">
        <v>117520.73600000002</v>
      </c>
      <c r="R237">
        <v>133208.17300000004</v>
      </c>
      <c r="S237">
        <v>111918.81100000002</v>
      </c>
      <c r="T237">
        <v>113007.58199999997</v>
      </c>
      <c r="U237">
        <v>146682.57399999999</v>
      </c>
      <c r="V237">
        <v>124051.33700000006</v>
      </c>
      <c r="W237">
        <v>71833.939999999988</v>
      </c>
      <c r="X237">
        <v>45056.373000000007</v>
      </c>
      <c r="Y237">
        <v>17196.359000000004</v>
      </c>
      <c r="Z237">
        <v>937821</v>
      </c>
      <c r="AA237">
        <f t="shared" si="76"/>
        <v>804009.78</v>
      </c>
      <c r="AB237">
        <f t="shared" si="77"/>
        <v>134086.67199999999</v>
      </c>
      <c r="AC237" s="5">
        <f t="shared" si="81"/>
        <v>0</v>
      </c>
      <c r="AD237" s="5">
        <f t="shared" si="82"/>
        <v>0</v>
      </c>
      <c r="AE237" s="5">
        <f t="shared" si="83"/>
        <v>0</v>
      </c>
      <c r="AF237" s="5">
        <f t="shared" si="84"/>
        <v>0</v>
      </c>
      <c r="AG237" s="5">
        <f t="shared" si="85"/>
        <v>0</v>
      </c>
      <c r="AH237" s="5">
        <f t="shared" si="86"/>
        <v>0</v>
      </c>
      <c r="AI237" s="5">
        <f t="shared" si="87"/>
        <v>0</v>
      </c>
      <c r="AJ237" s="5">
        <f t="shared" si="88"/>
        <v>0</v>
      </c>
      <c r="AK237" s="5">
        <f t="shared" si="89"/>
        <v>0</v>
      </c>
      <c r="AL237" s="5">
        <f t="shared" si="90"/>
        <v>3.0820477753459316E-3</v>
      </c>
      <c r="AM237" s="5">
        <f t="shared" si="78"/>
        <v>5.6513982945572768E-5</v>
      </c>
      <c r="AN237" s="20">
        <f t="shared" si="79"/>
        <v>0</v>
      </c>
      <c r="AO237" s="20">
        <f t="shared" si="80"/>
        <v>3.9526672718075964E-4</v>
      </c>
    </row>
    <row r="238" spans="1:41" x14ac:dyDescent="0.25">
      <c r="A238" s="1" t="s">
        <v>256</v>
      </c>
      <c r="B238">
        <v>0</v>
      </c>
      <c r="C238">
        <v>0</v>
      </c>
      <c r="D238">
        <v>0</v>
      </c>
      <c r="E238">
        <v>0</v>
      </c>
      <c r="F238">
        <v>0</v>
      </c>
      <c r="G238">
        <v>0</v>
      </c>
      <c r="H238">
        <v>0</v>
      </c>
      <c r="I238">
        <v>0</v>
      </c>
      <c r="J238">
        <v>0</v>
      </c>
      <c r="K238">
        <v>27</v>
      </c>
      <c r="L238">
        <v>0</v>
      </c>
      <c r="M238">
        <v>27</v>
      </c>
      <c r="N238">
        <f t="shared" si="74"/>
        <v>0</v>
      </c>
      <c r="O238">
        <f t="shared" si="75"/>
        <v>27</v>
      </c>
      <c r="P238">
        <v>56386.385999999999</v>
      </c>
      <c r="Q238">
        <v>113366.29199999999</v>
      </c>
      <c r="R238">
        <v>127750.25899999999</v>
      </c>
      <c r="S238">
        <v>113866.95799999998</v>
      </c>
      <c r="T238">
        <v>108261.60699999997</v>
      </c>
      <c r="U238">
        <v>140230.05200000003</v>
      </c>
      <c r="V238">
        <v>125867.08500000002</v>
      </c>
      <c r="W238">
        <v>73037.945999999982</v>
      </c>
      <c r="X238">
        <v>44198.577000000012</v>
      </c>
      <c r="Y238">
        <v>18023.067999999996</v>
      </c>
      <c r="Z238">
        <v>921330</v>
      </c>
      <c r="AA238">
        <f t="shared" si="76"/>
        <v>785728.63899999997</v>
      </c>
      <c r="AB238">
        <f t="shared" si="77"/>
        <v>135259.59099999999</v>
      </c>
      <c r="AC238" s="5">
        <f t="shared" si="81"/>
        <v>0</v>
      </c>
      <c r="AD238" s="5">
        <f t="shared" si="82"/>
        <v>0</v>
      </c>
      <c r="AE238" s="5">
        <f t="shared" si="83"/>
        <v>0</v>
      </c>
      <c r="AF238" s="5">
        <f t="shared" si="84"/>
        <v>0</v>
      </c>
      <c r="AG238" s="5">
        <f t="shared" si="85"/>
        <v>0</v>
      </c>
      <c r="AH238" s="5">
        <f t="shared" si="86"/>
        <v>0</v>
      </c>
      <c r="AI238" s="5">
        <f t="shared" si="87"/>
        <v>0</v>
      </c>
      <c r="AJ238" s="5">
        <f t="shared" si="88"/>
        <v>0</v>
      </c>
      <c r="AK238" s="5">
        <f t="shared" si="89"/>
        <v>0</v>
      </c>
      <c r="AL238" s="5">
        <f t="shared" si="90"/>
        <v>1.4980801270904603E-3</v>
      </c>
      <c r="AM238" s="5">
        <f t="shared" si="78"/>
        <v>2.9305460584155513E-5</v>
      </c>
      <c r="AN238" s="20">
        <f t="shared" si="79"/>
        <v>0</v>
      </c>
      <c r="AO238" s="20">
        <f t="shared" si="80"/>
        <v>1.9961615882750972E-4</v>
      </c>
    </row>
    <row r="239" spans="1:41" x14ac:dyDescent="0.25">
      <c r="A239" s="1" t="s">
        <v>257</v>
      </c>
      <c r="B239">
        <v>0</v>
      </c>
      <c r="C239">
        <v>0</v>
      </c>
      <c r="D239">
        <v>0</v>
      </c>
      <c r="E239">
        <v>0</v>
      </c>
      <c r="F239">
        <v>0</v>
      </c>
      <c r="G239">
        <v>0</v>
      </c>
      <c r="H239">
        <v>0</v>
      </c>
      <c r="I239">
        <v>0</v>
      </c>
      <c r="J239">
        <v>0</v>
      </c>
      <c r="K239">
        <v>39</v>
      </c>
      <c r="L239">
        <v>0</v>
      </c>
      <c r="M239">
        <v>39</v>
      </c>
      <c r="N239">
        <f t="shared" si="74"/>
        <v>0</v>
      </c>
      <c r="O239">
        <f t="shared" si="75"/>
        <v>39</v>
      </c>
      <c r="P239">
        <v>55365.135999999977</v>
      </c>
      <c r="Q239">
        <v>112706.39800000002</v>
      </c>
      <c r="R239">
        <v>125397.232</v>
      </c>
      <c r="S239">
        <v>113701.34800000004</v>
      </c>
      <c r="T239">
        <v>106347.51699999998</v>
      </c>
      <c r="U239">
        <v>136559.84100000001</v>
      </c>
      <c r="V239">
        <v>129245.26500000003</v>
      </c>
      <c r="W239">
        <v>75368.889999999985</v>
      </c>
      <c r="X239">
        <v>43365.897000000004</v>
      </c>
      <c r="Y239">
        <v>18376.076999999994</v>
      </c>
      <c r="Z239">
        <v>916291</v>
      </c>
      <c r="AA239">
        <f t="shared" si="76"/>
        <v>779322.73700000008</v>
      </c>
      <c r="AB239">
        <f t="shared" si="77"/>
        <v>137110.86399999997</v>
      </c>
      <c r="AC239" s="5">
        <f t="shared" si="81"/>
        <v>0</v>
      </c>
      <c r="AD239" s="5">
        <f t="shared" si="82"/>
        <v>0</v>
      </c>
      <c r="AE239" s="5">
        <f t="shared" si="83"/>
        <v>0</v>
      </c>
      <c r="AF239" s="5">
        <f t="shared" si="84"/>
        <v>0</v>
      </c>
      <c r="AG239" s="5">
        <f t="shared" si="85"/>
        <v>0</v>
      </c>
      <c r="AH239" s="5">
        <f t="shared" si="86"/>
        <v>0</v>
      </c>
      <c r="AI239" s="5">
        <f t="shared" si="87"/>
        <v>0</v>
      </c>
      <c r="AJ239" s="5">
        <f t="shared" si="88"/>
        <v>0</v>
      </c>
      <c r="AK239" s="5">
        <f t="shared" si="89"/>
        <v>0</v>
      </c>
      <c r="AL239" s="5">
        <f t="shared" si="90"/>
        <v>2.1223245853834861E-3</v>
      </c>
      <c r="AM239" s="5">
        <f t="shared" si="78"/>
        <v>4.2562897594759746E-5</v>
      </c>
      <c r="AN239" s="20">
        <f t="shared" si="79"/>
        <v>0</v>
      </c>
      <c r="AO239" s="20">
        <f t="shared" si="80"/>
        <v>2.8444135542753205E-4</v>
      </c>
    </row>
    <row r="240" spans="1:41" x14ac:dyDescent="0.25">
      <c r="A240" s="1" t="s">
        <v>258</v>
      </c>
      <c r="B240">
        <v>0</v>
      </c>
      <c r="C240">
        <v>0</v>
      </c>
      <c r="D240">
        <v>0</v>
      </c>
      <c r="E240">
        <v>0</v>
      </c>
      <c r="F240">
        <v>0</v>
      </c>
      <c r="G240">
        <v>0</v>
      </c>
      <c r="H240">
        <v>0</v>
      </c>
      <c r="I240">
        <v>0</v>
      </c>
      <c r="J240">
        <v>14</v>
      </c>
      <c r="K240">
        <v>57</v>
      </c>
      <c r="L240">
        <v>0</v>
      </c>
      <c r="M240">
        <v>71</v>
      </c>
      <c r="N240">
        <f t="shared" si="74"/>
        <v>0</v>
      </c>
      <c r="O240">
        <f t="shared" si="75"/>
        <v>71</v>
      </c>
      <c r="P240">
        <v>54267.971999999987</v>
      </c>
      <c r="Q240">
        <v>110013.65800000002</v>
      </c>
      <c r="R240">
        <v>122874.51000000001</v>
      </c>
      <c r="S240">
        <v>112764.58100000001</v>
      </c>
      <c r="T240">
        <v>101836.81600000002</v>
      </c>
      <c r="U240">
        <v>128437.09100000001</v>
      </c>
      <c r="V240">
        <v>127201.44799999995</v>
      </c>
      <c r="W240">
        <v>75313.292000000016</v>
      </c>
      <c r="X240">
        <v>42103.651999999987</v>
      </c>
      <c r="Y240">
        <v>18148.066999999999</v>
      </c>
      <c r="Z240">
        <v>892590</v>
      </c>
      <c r="AA240">
        <f t="shared" si="76"/>
        <v>757396.076</v>
      </c>
      <c r="AB240">
        <f t="shared" si="77"/>
        <v>135565.011</v>
      </c>
      <c r="AC240" s="5">
        <f t="shared" si="81"/>
        <v>0</v>
      </c>
      <c r="AD240" s="5">
        <f t="shared" si="82"/>
        <v>0</v>
      </c>
      <c r="AE240" s="5">
        <f t="shared" si="83"/>
        <v>0</v>
      </c>
      <c r="AF240" s="5">
        <f t="shared" si="84"/>
        <v>0</v>
      </c>
      <c r="AG240" s="5">
        <f t="shared" si="85"/>
        <v>0</v>
      </c>
      <c r="AH240" s="5">
        <f t="shared" si="86"/>
        <v>0</v>
      </c>
      <c r="AI240" s="5">
        <f t="shared" si="87"/>
        <v>0</v>
      </c>
      <c r="AJ240" s="5">
        <f t="shared" si="88"/>
        <v>0</v>
      </c>
      <c r="AK240" s="5">
        <f t="shared" si="89"/>
        <v>3.3251272359936861E-4</v>
      </c>
      <c r="AL240" s="5">
        <f t="shared" si="90"/>
        <v>3.140830370529269E-3</v>
      </c>
      <c r="AM240" s="5">
        <f t="shared" si="78"/>
        <v>7.9543799504811836E-5</v>
      </c>
      <c r="AN240" s="20">
        <f t="shared" si="79"/>
        <v>0</v>
      </c>
      <c r="AO240" s="20">
        <f t="shared" si="80"/>
        <v>5.2373395964243309E-4</v>
      </c>
    </row>
    <row r="241" spans="1:41" x14ac:dyDescent="0.25">
      <c r="A241" s="1" t="s">
        <v>259</v>
      </c>
      <c r="B241">
        <v>0</v>
      </c>
      <c r="C241">
        <v>0</v>
      </c>
      <c r="D241">
        <v>0</v>
      </c>
      <c r="E241">
        <v>0</v>
      </c>
      <c r="F241">
        <v>0</v>
      </c>
      <c r="G241">
        <v>0</v>
      </c>
      <c r="H241">
        <v>0</v>
      </c>
      <c r="I241">
        <v>0</v>
      </c>
      <c r="J241">
        <v>0</v>
      </c>
      <c r="K241">
        <v>46</v>
      </c>
      <c r="L241">
        <v>0</v>
      </c>
      <c r="M241">
        <v>46</v>
      </c>
      <c r="N241">
        <f t="shared" si="74"/>
        <v>0</v>
      </c>
      <c r="O241">
        <f t="shared" si="75"/>
        <v>46</v>
      </c>
      <c r="P241">
        <v>54287.481999999996</v>
      </c>
      <c r="Q241">
        <v>109927.14400000001</v>
      </c>
      <c r="R241">
        <v>122165.49800000001</v>
      </c>
      <c r="S241">
        <v>113828.548</v>
      </c>
      <c r="T241">
        <v>101108.89600000001</v>
      </c>
      <c r="U241">
        <v>122110.87400000001</v>
      </c>
      <c r="V241">
        <v>126559.973</v>
      </c>
      <c r="W241">
        <v>76946.489000000016</v>
      </c>
      <c r="X241">
        <v>41460.131999999998</v>
      </c>
      <c r="Y241">
        <v>17786.077999999998</v>
      </c>
      <c r="Z241">
        <v>886141</v>
      </c>
      <c r="AA241">
        <f t="shared" si="76"/>
        <v>749988.41500000004</v>
      </c>
      <c r="AB241">
        <f t="shared" si="77"/>
        <v>136192.69900000002</v>
      </c>
      <c r="AC241" s="5">
        <f t="shared" si="81"/>
        <v>0</v>
      </c>
      <c r="AD241" s="5">
        <f t="shared" si="82"/>
        <v>0</v>
      </c>
      <c r="AE241" s="5">
        <f t="shared" si="83"/>
        <v>0</v>
      </c>
      <c r="AF241" s="5">
        <f t="shared" si="84"/>
        <v>0</v>
      </c>
      <c r="AG241" s="5">
        <f t="shared" si="85"/>
        <v>0</v>
      </c>
      <c r="AH241" s="5">
        <f t="shared" si="86"/>
        <v>0</v>
      </c>
      <c r="AI241" s="5">
        <f t="shared" si="87"/>
        <v>0</v>
      </c>
      <c r="AJ241" s="5">
        <f t="shared" si="88"/>
        <v>0</v>
      </c>
      <c r="AK241" s="5">
        <f t="shared" si="89"/>
        <v>0</v>
      </c>
      <c r="AL241" s="5">
        <f t="shared" si="90"/>
        <v>2.5862924923639717E-3</v>
      </c>
      <c r="AM241" s="5">
        <f t="shared" si="78"/>
        <v>5.1910474743861305E-5</v>
      </c>
      <c r="AN241" s="20">
        <f t="shared" si="79"/>
        <v>0</v>
      </c>
      <c r="AO241" s="20">
        <f t="shared" si="80"/>
        <v>3.3775672512371599E-4</v>
      </c>
    </row>
    <row r="242" spans="1:41" x14ac:dyDescent="0.25">
      <c r="A242" s="1" t="s">
        <v>260</v>
      </c>
      <c r="B242">
        <v>0</v>
      </c>
      <c r="C242">
        <v>0</v>
      </c>
      <c r="D242">
        <v>0</v>
      </c>
      <c r="E242">
        <v>0</v>
      </c>
      <c r="F242">
        <v>0</v>
      </c>
      <c r="G242">
        <v>0</v>
      </c>
      <c r="H242">
        <v>0</v>
      </c>
      <c r="I242">
        <v>0</v>
      </c>
      <c r="J242">
        <v>0</v>
      </c>
      <c r="K242">
        <v>58</v>
      </c>
      <c r="L242">
        <v>0</v>
      </c>
      <c r="M242">
        <v>58</v>
      </c>
      <c r="N242">
        <f t="shared" si="74"/>
        <v>0</v>
      </c>
      <c r="O242">
        <f t="shared" si="75"/>
        <v>58</v>
      </c>
      <c r="P242">
        <v>56230.805000000015</v>
      </c>
      <c r="Q242">
        <v>117167.942</v>
      </c>
      <c r="R242">
        <v>129693.02500000002</v>
      </c>
      <c r="S242">
        <v>120853.87100000001</v>
      </c>
      <c r="T242">
        <v>107961.031</v>
      </c>
      <c r="U242">
        <v>126742.46799999996</v>
      </c>
      <c r="V242">
        <v>138670.495</v>
      </c>
      <c r="W242">
        <v>88342.130000000019</v>
      </c>
      <c r="X242">
        <v>45606.465000000026</v>
      </c>
      <c r="Y242">
        <v>19513.745000000003</v>
      </c>
      <c r="Z242">
        <v>950613</v>
      </c>
      <c r="AA242">
        <f t="shared" si="76"/>
        <v>797319.63699999999</v>
      </c>
      <c r="AB242">
        <f t="shared" si="77"/>
        <v>153462.34000000003</v>
      </c>
      <c r="AC242" s="5">
        <f t="shared" si="81"/>
        <v>0</v>
      </c>
      <c r="AD242" s="5">
        <f t="shared" si="82"/>
        <v>0</v>
      </c>
      <c r="AE242" s="5">
        <f t="shared" si="83"/>
        <v>0</v>
      </c>
      <c r="AF242" s="5">
        <f t="shared" si="84"/>
        <v>0</v>
      </c>
      <c r="AG242" s="5">
        <f t="shared" si="85"/>
        <v>0</v>
      </c>
      <c r="AH242" s="5">
        <f t="shared" si="86"/>
        <v>0</v>
      </c>
      <c r="AI242" s="5">
        <f t="shared" si="87"/>
        <v>0</v>
      </c>
      <c r="AJ242" s="5">
        <f t="shared" si="88"/>
        <v>0</v>
      </c>
      <c r="AK242" s="5">
        <f t="shared" si="89"/>
        <v>0</v>
      </c>
      <c r="AL242" s="5">
        <f t="shared" si="90"/>
        <v>2.972263909362349E-3</v>
      </c>
      <c r="AM242" s="5">
        <f t="shared" si="78"/>
        <v>6.1013261968855883E-5</v>
      </c>
      <c r="AN242" s="20">
        <f t="shared" si="79"/>
        <v>0</v>
      </c>
      <c r="AO242" s="20">
        <f t="shared" si="80"/>
        <v>3.7794288813789746E-4</v>
      </c>
    </row>
    <row r="243" spans="1:41" x14ac:dyDescent="0.25">
      <c r="A243" s="1" t="s">
        <v>261</v>
      </c>
      <c r="B243">
        <v>0</v>
      </c>
      <c r="C243">
        <v>0</v>
      </c>
      <c r="D243">
        <v>0</v>
      </c>
      <c r="E243">
        <v>0</v>
      </c>
      <c r="F243">
        <v>0</v>
      </c>
      <c r="G243">
        <v>0</v>
      </c>
      <c r="H243">
        <v>0</v>
      </c>
      <c r="I243">
        <v>0</v>
      </c>
      <c r="J243">
        <v>0</v>
      </c>
      <c r="K243">
        <v>11</v>
      </c>
      <c r="L243">
        <v>0</v>
      </c>
      <c r="M243">
        <v>11</v>
      </c>
      <c r="N243">
        <f t="shared" si="74"/>
        <v>0</v>
      </c>
      <c r="O243">
        <f t="shared" si="75"/>
        <v>11</v>
      </c>
      <c r="P243">
        <v>56921.297000000013</v>
      </c>
      <c r="Q243">
        <v>117630.36900000001</v>
      </c>
      <c r="R243">
        <v>127548.40500000004</v>
      </c>
      <c r="S243">
        <v>121205.28099999999</v>
      </c>
      <c r="T243">
        <v>108519.667</v>
      </c>
      <c r="U243">
        <v>121893.217</v>
      </c>
      <c r="V243">
        <v>136596.283</v>
      </c>
      <c r="W243">
        <v>90457.667999999976</v>
      </c>
      <c r="X243">
        <v>46102.582000000002</v>
      </c>
      <c r="Y243">
        <v>19355.628000000001</v>
      </c>
      <c r="Z243">
        <v>946419</v>
      </c>
      <c r="AA243">
        <f t="shared" si="76"/>
        <v>790314.51900000009</v>
      </c>
      <c r="AB243">
        <f t="shared" si="77"/>
        <v>155915.87799999997</v>
      </c>
      <c r="AC243" s="5">
        <f t="shared" si="81"/>
        <v>0</v>
      </c>
      <c r="AD243" s="5">
        <f t="shared" si="82"/>
        <v>0</v>
      </c>
      <c r="AE243" s="5">
        <f t="shared" si="83"/>
        <v>0</v>
      </c>
      <c r="AF243" s="5">
        <f t="shared" si="84"/>
        <v>0</v>
      </c>
      <c r="AG243" s="5">
        <f t="shared" si="85"/>
        <v>0</v>
      </c>
      <c r="AH243" s="5">
        <f t="shared" si="86"/>
        <v>0</v>
      </c>
      <c r="AI243" s="5">
        <f t="shared" si="87"/>
        <v>0</v>
      </c>
      <c r="AJ243" s="5">
        <f t="shared" si="88"/>
        <v>0</v>
      </c>
      <c r="AK243" s="5">
        <f t="shared" si="89"/>
        <v>0</v>
      </c>
      <c r="AL243" s="5">
        <f t="shared" si="90"/>
        <v>5.6831015764510458E-4</v>
      </c>
      <c r="AM243" s="5">
        <f t="shared" si="78"/>
        <v>1.1622759052808534E-5</v>
      </c>
      <c r="AN243" s="20">
        <f t="shared" si="79"/>
        <v>0</v>
      </c>
      <c r="AO243" s="20">
        <f t="shared" si="80"/>
        <v>7.0550864614314667E-5</v>
      </c>
    </row>
    <row r="244" spans="1:41" x14ac:dyDescent="0.25">
      <c r="A244" s="1" t="s">
        <v>262</v>
      </c>
      <c r="B244">
        <v>0</v>
      </c>
      <c r="C244">
        <v>0</v>
      </c>
      <c r="D244">
        <v>0</v>
      </c>
      <c r="E244">
        <v>0</v>
      </c>
      <c r="F244">
        <v>0</v>
      </c>
      <c r="G244">
        <v>0</v>
      </c>
      <c r="H244">
        <v>0</v>
      </c>
      <c r="I244">
        <v>0</v>
      </c>
      <c r="J244">
        <v>0</v>
      </c>
      <c r="K244">
        <v>54</v>
      </c>
      <c r="L244">
        <v>0</v>
      </c>
      <c r="M244">
        <v>54</v>
      </c>
      <c r="N244">
        <f t="shared" si="74"/>
        <v>0</v>
      </c>
      <c r="O244">
        <f t="shared" si="75"/>
        <v>54</v>
      </c>
      <c r="P244">
        <v>47734</v>
      </c>
      <c r="Q244">
        <v>98768</v>
      </c>
      <c r="R244">
        <v>110443</v>
      </c>
      <c r="S244">
        <v>105652</v>
      </c>
      <c r="T244">
        <v>94620</v>
      </c>
      <c r="U244">
        <v>100337</v>
      </c>
      <c r="V244">
        <v>113613</v>
      </c>
      <c r="W244">
        <v>78825</v>
      </c>
      <c r="X244">
        <v>39276</v>
      </c>
      <c r="Y244">
        <v>16444</v>
      </c>
      <c r="Z244">
        <v>805712</v>
      </c>
      <c r="AA244">
        <f t="shared" si="76"/>
        <v>671167</v>
      </c>
      <c r="AB244">
        <f t="shared" si="77"/>
        <v>134545</v>
      </c>
      <c r="AC244" s="5">
        <f t="shared" si="81"/>
        <v>0</v>
      </c>
      <c r="AD244" s="5">
        <f t="shared" si="82"/>
        <v>0</v>
      </c>
      <c r="AE244" s="5">
        <f t="shared" si="83"/>
        <v>0</v>
      </c>
      <c r="AF244" s="5">
        <f t="shared" si="84"/>
        <v>0</v>
      </c>
      <c r="AG244" s="5">
        <f t="shared" si="85"/>
        <v>0</v>
      </c>
      <c r="AH244" s="5">
        <f t="shared" si="86"/>
        <v>0</v>
      </c>
      <c r="AI244" s="5">
        <f t="shared" si="87"/>
        <v>0</v>
      </c>
      <c r="AJ244" s="5">
        <f t="shared" si="88"/>
        <v>0</v>
      </c>
      <c r="AK244" s="5">
        <f t="shared" si="89"/>
        <v>0</v>
      </c>
      <c r="AL244" s="5">
        <f t="shared" si="90"/>
        <v>3.2838725370955973E-3</v>
      </c>
      <c r="AM244" s="5">
        <f t="shared" si="78"/>
        <v>6.7021466727565187E-5</v>
      </c>
      <c r="AN244" s="20">
        <f t="shared" si="79"/>
        <v>0</v>
      </c>
      <c r="AO244" s="20">
        <f t="shared" si="80"/>
        <v>4.0135270727265971E-4</v>
      </c>
    </row>
    <row r="245" spans="1:41" x14ac:dyDescent="0.25">
      <c r="A245" s="1" t="s">
        <v>263</v>
      </c>
      <c r="B245">
        <v>0</v>
      </c>
      <c r="C245">
        <v>0</v>
      </c>
      <c r="D245">
        <v>0</v>
      </c>
      <c r="E245">
        <v>0</v>
      </c>
      <c r="F245">
        <v>0</v>
      </c>
      <c r="G245">
        <v>0</v>
      </c>
      <c r="H245">
        <v>0</v>
      </c>
      <c r="I245">
        <v>0</v>
      </c>
      <c r="J245">
        <v>10</v>
      </c>
      <c r="K245">
        <v>120</v>
      </c>
      <c r="L245">
        <v>0</v>
      </c>
      <c r="M245">
        <v>130</v>
      </c>
      <c r="N245">
        <f t="shared" si="74"/>
        <v>0</v>
      </c>
      <c r="O245">
        <f t="shared" si="75"/>
        <v>130</v>
      </c>
      <c r="P245">
        <v>128139.89600000001</v>
      </c>
      <c r="Q245">
        <v>233802.81200000006</v>
      </c>
      <c r="R245">
        <v>267002.28299999994</v>
      </c>
      <c r="S245">
        <v>220174.52500000008</v>
      </c>
      <c r="T245">
        <v>224407.55099999995</v>
      </c>
      <c r="U245">
        <v>248826.77600000004</v>
      </c>
      <c r="V245">
        <v>183385.802</v>
      </c>
      <c r="W245">
        <v>112195.69299999998</v>
      </c>
      <c r="X245">
        <v>83098.752999999982</v>
      </c>
      <c r="Y245">
        <v>36130.972999999984</v>
      </c>
      <c r="Z245">
        <v>1736643</v>
      </c>
      <c r="AA245">
        <f t="shared" si="76"/>
        <v>1505739.645</v>
      </c>
      <c r="AB245">
        <f t="shared" si="77"/>
        <v>231425.41899999994</v>
      </c>
      <c r="AC245" s="5">
        <f t="shared" si="81"/>
        <v>0</v>
      </c>
      <c r="AD245" s="5">
        <f t="shared" si="82"/>
        <v>0</v>
      </c>
      <c r="AE245" s="5">
        <f t="shared" si="83"/>
        <v>0</v>
      </c>
      <c r="AF245" s="5">
        <f t="shared" si="84"/>
        <v>0</v>
      </c>
      <c r="AG245" s="5">
        <f t="shared" si="85"/>
        <v>0</v>
      </c>
      <c r="AH245" s="5">
        <f t="shared" si="86"/>
        <v>0</v>
      </c>
      <c r="AI245" s="5">
        <f t="shared" si="87"/>
        <v>0</v>
      </c>
      <c r="AJ245" s="5">
        <f t="shared" si="88"/>
        <v>0</v>
      </c>
      <c r="AK245" s="5">
        <f t="shared" si="89"/>
        <v>1.2033874924693518E-4</v>
      </c>
      <c r="AL245" s="5">
        <f t="shared" si="90"/>
        <v>3.3212501639521318E-3</v>
      </c>
      <c r="AM245" s="5">
        <f t="shared" si="78"/>
        <v>7.4857066190345392E-5</v>
      </c>
      <c r="AN245" s="20">
        <f t="shared" si="79"/>
        <v>0</v>
      </c>
      <c r="AO245" s="20">
        <f t="shared" si="80"/>
        <v>5.617360468082378E-4</v>
      </c>
    </row>
    <row r="246" spans="1:41" x14ac:dyDescent="0.25">
      <c r="A246" s="1" t="s">
        <v>264</v>
      </c>
      <c r="B246">
        <v>0</v>
      </c>
      <c r="C246">
        <v>0</v>
      </c>
      <c r="D246">
        <v>0</v>
      </c>
      <c r="E246">
        <v>0</v>
      </c>
      <c r="F246">
        <v>0</v>
      </c>
      <c r="G246">
        <v>0</v>
      </c>
      <c r="H246">
        <v>0</v>
      </c>
      <c r="I246">
        <v>0</v>
      </c>
      <c r="J246">
        <v>0</v>
      </c>
      <c r="K246">
        <v>139</v>
      </c>
      <c r="L246">
        <v>0</v>
      </c>
      <c r="M246">
        <v>139</v>
      </c>
      <c r="N246">
        <f t="shared" si="74"/>
        <v>0</v>
      </c>
      <c r="O246">
        <f t="shared" si="75"/>
        <v>139</v>
      </c>
      <c r="P246">
        <v>125435.88100000001</v>
      </c>
      <c r="Q246">
        <v>237200.19099999996</v>
      </c>
      <c r="R246">
        <v>253352.88600000009</v>
      </c>
      <c r="S246">
        <v>228635.19799999995</v>
      </c>
      <c r="T246">
        <v>219223.98799999998</v>
      </c>
      <c r="U246">
        <v>249273.43800000002</v>
      </c>
      <c r="V246">
        <v>191811.85599999994</v>
      </c>
      <c r="W246">
        <v>113781.80800000005</v>
      </c>
      <c r="X246">
        <v>81608.408999999956</v>
      </c>
      <c r="Y246">
        <v>35917.661000000007</v>
      </c>
      <c r="Z246">
        <v>1736701</v>
      </c>
      <c r="AA246">
        <f t="shared" si="76"/>
        <v>1504933.4380000001</v>
      </c>
      <c r="AB246">
        <f t="shared" si="77"/>
        <v>231307.87800000003</v>
      </c>
      <c r="AC246" s="5">
        <f t="shared" si="81"/>
        <v>0</v>
      </c>
      <c r="AD246" s="5">
        <f t="shared" si="82"/>
        <v>0</v>
      </c>
      <c r="AE246" s="5">
        <f t="shared" si="83"/>
        <v>0</v>
      </c>
      <c r="AF246" s="5">
        <f t="shared" si="84"/>
        <v>0</v>
      </c>
      <c r="AG246" s="5">
        <f t="shared" si="85"/>
        <v>0</v>
      </c>
      <c r="AH246" s="5">
        <f t="shared" si="86"/>
        <v>0</v>
      </c>
      <c r="AI246" s="5">
        <f t="shared" si="87"/>
        <v>0</v>
      </c>
      <c r="AJ246" s="5">
        <f t="shared" si="88"/>
        <v>0</v>
      </c>
      <c r="AK246" s="5">
        <f t="shared" si="89"/>
        <v>0</v>
      </c>
      <c r="AL246" s="5">
        <f t="shared" si="90"/>
        <v>3.869962467767597E-3</v>
      </c>
      <c r="AM246" s="5">
        <f t="shared" si="78"/>
        <v>8.003680541440351E-5</v>
      </c>
      <c r="AN246" s="20">
        <f t="shared" si="79"/>
        <v>0</v>
      </c>
      <c r="AO246" s="20">
        <f t="shared" si="80"/>
        <v>6.009306782019763E-4</v>
      </c>
    </row>
    <row r="247" spans="1:41" x14ac:dyDescent="0.25">
      <c r="A247" s="1" t="s">
        <v>265</v>
      </c>
      <c r="B247">
        <v>0</v>
      </c>
      <c r="C247">
        <v>0</v>
      </c>
      <c r="D247">
        <v>0</v>
      </c>
      <c r="E247">
        <v>0</v>
      </c>
      <c r="F247">
        <v>0</v>
      </c>
      <c r="G247">
        <v>0</v>
      </c>
      <c r="H247">
        <v>0</v>
      </c>
      <c r="I247">
        <v>0</v>
      </c>
      <c r="J247">
        <v>0</v>
      </c>
      <c r="K247">
        <v>189</v>
      </c>
      <c r="L247">
        <v>0</v>
      </c>
      <c r="M247">
        <v>189</v>
      </c>
      <c r="N247">
        <f t="shared" si="74"/>
        <v>0</v>
      </c>
      <c r="O247">
        <f t="shared" si="75"/>
        <v>189</v>
      </c>
      <c r="P247">
        <v>125020.61300000006</v>
      </c>
      <c r="Q247">
        <v>237826.93899999993</v>
      </c>
      <c r="R247">
        <v>250140.05600000004</v>
      </c>
      <c r="S247">
        <v>232059.516</v>
      </c>
      <c r="T247">
        <v>217825.533</v>
      </c>
      <c r="U247">
        <v>247924.17600000009</v>
      </c>
      <c r="V247">
        <v>199085.35299999997</v>
      </c>
      <c r="W247">
        <v>115113.58400000002</v>
      </c>
      <c r="X247">
        <v>79774.323000000004</v>
      </c>
      <c r="Y247">
        <v>35650.773000000008</v>
      </c>
      <c r="Z247">
        <v>1738683</v>
      </c>
      <c r="AA247">
        <f t="shared" si="76"/>
        <v>1509882.186</v>
      </c>
      <c r="AB247">
        <f t="shared" si="77"/>
        <v>230538.68000000002</v>
      </c>
      <c r="AC247" s="5">
        <f t="shared" si="81"/>
        <v>0</v>
      </c>
      <c r="AD247" s="5">
        <f t="shared" si="82"/>
        <v>0</v>
      </c>
      <c r="AE247" s="5">
        <f t="shared" si="83"/>
        <v>0</v>
      </c>
      <c r="AF247" s="5">
        <f t="shared" si="84"/>
        <v>0</v>
      </c>
      <c r="AG247" s="5">
        <f t="shared" si="85"/>
        <v>0</v>
      </c>
      <c r="AH247" s="5">
        <f t="shared" si="86"/>
        <v>0</v>
      </c>
      <c r="AI247" s="5">
        <f t="shared" si="87"/>
        <v>0</v>
      </c>
      <c r="AJ247" s="5">
        <f t="shared" si="88"/>
        <v>0</v>
      </c>
      <c r="AK247" s="5">
        <f t="shared" si="89"/>
        <v>0</v>
      </c>
      <c r="AL247" s="5">
        <f t="shared" si="90"/>
        <v>5.3014278259829028E-3</v>
      </c>
      <c r="AM247" s="5">
        <f t="shared" si="78"/>
        <v>1.0870296655572062E-4</v>
      </c>
      <c r="AN247" s="20">
        <f t="shared" si="79"/>
        <v>0</v>
      </c>
      <c r="AO247" s="20">
        <f t="shared" si="80"/>
        <v>8.1981904294758684E-4</v>
      </c>
    </row>
    <row r="248" spans="1:41" x14ac:dyDescent="0.25">
      <c r="A248" s="1" t="s">
        <v>266</v>
      </c>
      <c r="B248">
        <v>0</v>
      </c>
      <c r="C248">
        <v>0</v>
      </c>
      <c r="D248">
        <v>0</v>
      </c>
      <c r="E248">
        <v>0</v>
      </c>
      <c r="F248">
        <v>0</v>
      </c>
      <c r="G248">
        <v>0</v>
      </c>
      <c r="H248">
        <v>0</v>
      </c>
      <c r="I248">
        <v>0</v>
      </c>
      <c r="J248">
        <v>21</v>
      </c>
      <c r="K248">
        <v>147</v>
      </c>
      <c r="L248">
        <v>0</v>
      </c>
      <c r="M248">
        <v>168</v>
      </c>
      <c r="N248">
        <f t="shared" si="74"/>
        <v>0</v>
      </c>
      <c r="O248">
        <f t="shared" si="75"/>
        <v>168</v>
      </c>
      <c r="P248">
        <v>122417.12199999997</v>
      </c>
      <c r="Q248">
        <v>233826.649</v>
      </c>
      <c r="R248">
        <v>246188.45600000001</v>
      </c>
      <c r="S248">
        <v>232039.43300000002</v>
      </c>
      <c r="T248">
        <v>209578.40299999996</v>
      </c>
      <c r="U248">
        <v>237231.36899999998</v>
      </c>
      <c r="V248">
        <v>198054.78599999991</v>
      </c>
      <c r="W248">
        <v>114648.65599999999</v>
      </c>
      <c r="X248">
        <v>76659.371000000014</v>
      </c>
      <c r="Y248">
        <v>34208.58</v>
      </c>
      <c r="Z248">
        <v>1704870</v>
      </c>
      <c r="AA248">
        <f t="shared" si="76"/>
        <v>1479336.2179999996</v>
      </c>
      <c r="AB248">
        <f t="shared" si="77"/>
        <v>225516.60700000002</v>
      </c>
      <c r="AC248" s="5">
        <f t="shared" si="81"/>
        <v>0</v>
      </c>
      <c r="AD248" s="5">
        <f t="shared" si="82"/>
        <v>0</v>
      </c>
      <c r="AE248" s="5">
        <f t="shared" si="83"/>
        <v>0</v>
      </c>
      <c r="AF248" s="5">
        <f t="shared" si="84"/>
        <v>0</v>
      </c>
      <c r="AG248" s="5">
        <f t="shared" si="85"/>
        <v>0</v>
      </c>
      <c r="AH248" s="5">
        <f t="shared" si="86"/>
        <v>0</v>
      </c>
      <c r="AI248" s="5">
        <f t="shared" si="87"/>
        <v>0</v>
      </c>
      <c r="AJ248" s="5">
        <f t="shared" si="88"/>
        <v>0</v>
      </c>
      <c r="AK248" s="5">
        <f t="shared" si="89"/>
        <v>2.7393911176234407E-4</v>
      </c>
      <c r="AL248" s="5">
        <f t="shared" si="90"/>
        <v>4.2971675527016901E-3</v>
      </c>
      <c r="AM248" s="5">
        <f t="shared" si="78"/>
        <v>9.8541237748332717E-5</v>
      </c>
      <c r="AN248" s="20">
        <f t="shared" si="79"/>
        <v>0</v>
      </c>
      <c r="AO248" s="20">
        <f t="shared" si="80"/>
        <v>7.4495622399994692E-4</v>
      </c>
    </row>
    <row r="249" spans="1:41" x14ac:dyDescent="0.25">
      <c r="A249" s="1" t="s">
        <v>267</v>
      </c>
      <c r="B249">
        <v>0</v>
      </c>
      <c r="C249">
        <v>0</v>
      </c>
      <c r="D249">
        <v>0</v>
      </c>
      <c r="E249">
        <v>0</v>
      </c>
      <c r="F249">
        <v>0</v>
      </c>
      <c r="G249">
        <v>0</v>
      </c>
      <c r="H249">
        <v>0</v>
      </c>
      <c r="I249">
        <v>0</v>
      </c>
      <c r="J249">
        <v>11</v>
      </c>
      <c r="K249">
        <v>197</v>
      </c>
      <c r="L249">
        <v>0</v>
      </c>
      <c r="M249">
        <v>208</v>
      </c>
      <c r="N249">
        <f t="shared" si="74"/>
        <v>0</v>
      </c>
      <c r="O249">
        <f t="shared" si="75"/>
        <v>208</v>
      </c>
      <c r="P249">
        <v>122878.87</v>
      </c>
      <c r="Q249">
        <v>238851.71399999998</v>
      </c>
      <c r="R249">
        <v>245850.78300000005</v>
      </c>
      <c r="S249">
        <v>237231.52099999995</v>
      </c>
      <c r="T249">
        <v>210748.73699999999</v>
      </c>
      <c r="U249">
        <v>236530.81399999995</v>
      </c>
      <c r="V249">
        <v>204689.31400000004</v>
      </c>
      <c r="W249">
        <v>118380.70099999997</v>
      </c>
      <c r="X249">
        <v>75196.067000000025</v>
      </c>
      <c r="Y249">
        <v>34816.172000000013</v>
      </c>
      <c r="Z249">
        <v>1725065</v>
      </c>
      <c r="AA249">
        <f t="shared" si="76"/>
        <v>1496781.753</v>
      </c>
      <c r="AB249">
        <f t="shared" si="77"/>
        <v>228392.94</v>
      </c>
      <c r="AC249" s="5">
        <f t="shared" si="81"/>
        <v>0</v>
      </c>
      <c r="AD249" s="5">
        <f t="shared" si="82"/>
        <v>0</v>
      </c>
      <c r="AE249" s="5">
        <f t="shared" si="83"/>
        <v>0</v>
      </c>
      <c r="AF249" s="5">
        <f t="shared" si="84"/>
        <v>0</v>
      </c>
      <c r="AG249" s="5">
        <f t="shared" si="85"/>
        <v>0</v>
      </c>
      <c r="AH249" s="5">
        <f t="shared" si="86"/>
        <v>0</v>
      </c>
      <c r="AI249" s="5">
        <f t="shared" si="87"/>
        <v>0</v>
      </c>
      <c r="AJ249" s="5">
        <f t="shared" si="88"/>
        <v>0</v>
      </c>
      <c r="AK249" s="5">
        <f t="shared" si="89"/>
        <v>1.4628424648858293E-4</v>
      </c>
      <c r="AL249" s="5">
        <f t="shared" si="90"/>
        <v>5.6582900612967999E-3</v>
      </c>
      <c r="AM249" s="5">
        <f t="shared" si="78"/>
        <v>1.2057516673284775E-4</v>
      </c>
      <c r="AN249" s="20">
        <f t="shared" si="79"/>
        <v>0</v>
      </c>
      <c r="AO249" s="20">
        <f t="shared" si="80"/>
        <v>9.1071116296326845E-4</v>
      </c>
    </row>
    <row r="250" spans="1:41" x14ac:dyDescent="0.25">
      <c r="A250" s="1" t="s">
        <v>268</v>
      </c>
      <c r="B250">
        <v>0</v>
      </c>
      <c r="C250">
        <v>0</v>
      </c>
      <c r="D250">
        <v>0</v>
      </c>
      <c r="E250">
        <v>0</v>
      </c>
      <c r="F250">
        <v>0</v>
      </c>
      <c r="G250">
        <v>0</v>
      </c>
      <c r="H250">
        <v>0</v>
      </c>
      <c r="I250">
        <v>0</v>
      </c>
      <c r="J250">
        <v>36</v>
      </c>
      <c r="K250">
        <v>151</v>
      </c>
      <c r="L250">
        <v>0</v>
      </c>
      <c r="M250">
        <v>187</v>
      </c>
      <c r="N250">
        <f t="shared" si="74"/>
        <v>0</v>
      </c>
      <c r="O250">
        <f t="shared" si="75"/>
        <v>187</v>
      </c>
      <c r="P250">
        <v>118147.92000000003</v>
      </c>
      <c r="Q250">
        <v>231665.19099999993</v>
      </c>
      <c r="R250">
        <v>233436.23699999991</v>
      </c>
      <c r="S250">
        <v>229309.35</v>
      </c>
      <c r="T250">
        <v>202510.62700000001</v>
      </c>
      <c r="U250">
        <v>224928.05500000002</v>
      </c>
      <c r="V250">
        <v>203256.454</v>
      </c>
      <c r="W250">
        <v>119119.41199999998</v>
      </c>
      <c r="X250">
        <v>73817.130999999994</v>
      </c>
      <c r="Y250">
        <v>34244.006999999983</v>
      </c>
      <c r="Z250">
        <v>1668040</v>
      </c>
      <c r="AA250">
        <f t="shared" si="76"/>
        <v>1443253.8339999998</v>
      </c>
      <c r="AB250">
        <f t="shared" si="77"/>
        <v>227180.54999999996</v>
      </c>
      <c r="AC250" s="5">
        <f t="shared" si="81"/>
        <v>0</v>
      </c>
      <c r="AD250" s="5">
        <f t="shared" si="82"/>
        <v>0</v>
      </c>
      <c r="AE250" s="5">
        <f t="shared" si="83"/>
        <v>0</v>
      </c>
      <c r="AF250" s="5">
        <f t="shared" si="84"/>
        <v>0</v>
      </c>
      <c r="AG250" s="5">
        <f t="shared" si="85"/>
        <v>0</v>
      </c>
      <c r="AH250" s="5">
        <f t="shared" si="86"/>
        <v>0</v>
      </c>
      <c r="AI250" s="5">
        <f t="shared" si="87"/>
        <v>0</v>
      </c>
      <c r="AJ250" s="5">
        <f t="shared" si="88"/>
        <v>0</v>
      </c>
      <c r="AK250" s="5">
        <f t="shared" si="89"/>
        <v>4.8769167146309173E-4</v>
      </c>
      <c r="AL250" s="5">
        <f t="shared" si="90"/>
        <v>4.4095306954002218E-3</v>
      </c>
      <c r="AM250" s="5">
        <f t="shared" si="78"/>
        <v>1.1210762331838565E-4</v>
      </c>
      <c r="AN250" s="20">
        <f t="shared" si="79"/>
        <v>0</v>
      </c>
      <c r="AO250" s="20">
        <f t="shared" si="80"/>
        <v>8.2313384662551458E-4</v>
      </c>
    </row>
    <row r="251" spans="1:41" x14ac:dyDescent="0.25">
      <c r="A251" s="1" t="s">
        <v>269</v>
      </c>
      <c r="B251">
        <v>0</v>
      </c>
      <c r="C251">
        <v>0</v>
      </c>
      <c r="D251">
        <v>0</v>
      </c>
      <c r="E251">
        <v>0</v>
      </c>
      <c r="F251">
        <v>0</v>
      </c>
      <c r="G251">
        <v>0</v>
      </c>
      <c r="H251">
        <v>0</v>
      </c>
      <c r="I251">
        <v>0</v>
      </c>
      <c r="J251">
        <v>25</v>
      </c>
      <c r="K251">
        <v>183</v>
      </c>
      <c r="L251">
        <v>0</v>
      </c>
      <c r="M251">
        <v>208</v>
      </c>
      <c r="N251">
        <f t="shared" si="74"/>
        <v>0</v>
      </c>
      <c r="O251">
        <f t="shared" si="75"/>
        <v>208</v>
      </c>
      <c r="P251">
        <v>114444.20300000002</v>
      </c>
      <c r="Q251">
        <v>227556.29900000003</v>
      </c>
      <c r="R251">
        <v>236178.51</v>
      </c>
      <c r="S251">
        <v>227386.77999999991</v>
      </c>
      <c r="T251">
        <v>201710.78599999993</v>
      </c>
      <c r="U251">
        <v>214982.74599999998</v>
      </c>
      <c r="V251">
        <v>201673.76600000003</v>
      </c>
      <c r="W251">
        <v>122438.01699999996</v>
      </c>
      <c r="X251">
        <v>69792.689000000028</v>
      </c>
      <c r="Y251">
        <v>32724.071000000011</v>
      </c>
      <c r="Z251">
        <v>1649860</v>
      </c>
      <c r="AA251">
        <f t="shared" si="76"/>
        <v>1423933.09</v>
      </c>
      <c r="AB251">
        <f t="shared" si="77"/>
        <v>224954.777</v>
      </c>
      <c r="AC251" s="5">
        <f t="shared" si="81"/>
        <v>0</v>
      </c>
      <c r="AD251" s="5">
        <f t="shared" si="82"/>
        <v>0</v>
      </c>
      <c r="AE251" s="5">
        <f t="shared" si="83"/>
        <v>0</v>
      </c>
      <c r="AF251" s="5">
        <f t="shared" si="84"/>
        <v>0</v>
      </c>
      <c r="AG251" s="5">
        <f t="shared" si="85"/>
        <v>0</v>
      </c>
      <c r="AH251" s="5">
        <f t="shared" si="86"/>
        <v>0</v>
      </c>
      <c r="AI251" s="5">
        <f t="shared" si="87"/>
        <v>0</v>
      </c>
      <c r="AJ251" s="5">
        <f t="shared" si="88"/>
        <v>0</v>
      </c>
      <c r="AK251" s="5">
        <f t="shared" si="89"/>
        <v>3.5820370812765203E-4</v>
      </c>
      <c r="AL251" s="5">
        <f t="shared" si="90"/>
        <v>5.5922137560452043E-3</v>
      </c>
      <c r="AM251" s="5">
        <f t="shared" si="78"/>
        <v>1.2607130301965015E-4</v>
      </c>
      <c r="AN251" s="20">
        <f t="shared" si="79"/>
        <v>0</v>
      </c>
      <c r="AO251" s="20">
        <f t="shared" si="80"/>
        <v>9.2463028691317807E-4</v>
      </c>
    </row>
    <row r="252" spans="1:41" x14ac:dyDescent="0.25">
      <c r="A252" s="1" t="s">
        <v>270</v>
      </c>
      <c r="B252">
        <v>0</v>
      </c>
      <c r="C252">
        <v>0</v>
      </c>
      <c r="D252">
        <v>0</v>
      </c>
      <c r="E252">
        <v>0</v>
      </c>
      <c r="F252">
        <v>0</v>
      </c>
      <c r="G252">
        <v>0</v>
      </c>
      <c r="H252">
        <v>0</v>
      </c>
      <c r="I252">
        <v>0</v>
      </c>
      <c r="J252">
        <v>14</v>
      </c>
      <c r="K252">
        <v>173</v>
      </c>
      <c r="L252">
        <v>0</v>
      </c>
      <c r="M252">
        <v>187</v>
      </c>
      <c r="N252">
        <f t="shared" si="74"/>
        <v>0</v>
      </c>
      <c r="O252">
        <f t="shared" si="75"/>
        <v>187</v>
      </c>
      <c r="P252">
        <v>125129.478</v>
      </c>
      <c r="Q252">
        <v>250664.79099999997</v>
      </c>
      <c r="R252">
        <v>252837.74300000005</v>
      </c>
      <c r="S252">
        <v>244619.745</v>
      </c>
      <c r="T252">
        <v>218746.30199999994</v>
      </c>
      <c r="U252">
        <v>227817.663</v>
      </c>
      <c r="V252">
        <v>221953.68199999997</v>
      </c>
      <c r="W252">
        <v>138783.97199999998</v>
      </c>
      <c r="X252">
        <v>77503.011000000013</v>
      </c>
      <c r="Y252">
        <v>37013.792000000001</v>
      </c>
      <c r="Z252">
        <v>1795077</v>
      </c>
      <c r="AA252">
        <f t="shared" si="76"/>
        <v>1541769.4039999999</v>
      </c>
      <c r="AB252">
        <f t="shared" si="77"/>
        <v>253300.77500000002</v>
      </c>
      <c r="AC252" s="5">
        <f t="shared" si="81"/>
        <v>0</v>
      </c>
      <c r="AD252" s="5">
        <f t="shared" si="82"/>
        <v>0</v>
      </c>
      <c r="AE252" s="5">
        <f t="shared" si="83"/>
        <v>0</v>
      </c>
      <c r="AF252" s="5">
        <f t="shared" si="84"/>
        <v>0</v>
      </c>
      <c r="AG252" s="5">
        <f t="shared" si="85"/>
        <v>0</v>
      </c>
      <c r="AH252" s="5">
        <f t="shared" si="86"/>
        <v>0</v>
      </c>
      <c r="AI252" s="5">
        <f t="shared" si="87"/>
        <v>0</v>
      </c>
      <c r="AJ252" s="5">
        <f t="shared" si="88"/>
        <v>0</v>
      </c>
      <c r="AK252" s="5">
        <f t="shared" si="89"/>
        <v>1.8063814320710712E-4</v>
      </c>
      <c r="AL252" s="5">
        <f t="shared" si="90"/>
        <v>4.673933435406996E-3</v>
      </c>
      <c r="AM252" s="5">
        <f t="shared" si="78"/>
        <v>1.0417380424349485E-4</v>
      </c>
      <c r="AN252" s="20">
        <f t="shared" si="79"/>
        <v>0</v>
      </c>
      <c r="AO252" s="20">
        <f t="shared" si="80"/>
        <v>7.3825277478918084E-4</v>
      </c>
    </row>
    <row r="253" spans="1:41" x14ac:dyDescent="0.25">
      <c r="A253" s="1" t="s">
        <v>271</v>
      </c>
      <c r="B253">
        <v>0</v>
      </c>
      <c r="C253">
        <v>0</v>
      </c>
      <c r="D253">
        <v>0</v>
      </c>
      <c r="E253">
        <v>0</v>
      </c>
      <c r="F253">
        <v>0</v>
      </c>
      <c r="G253">
        <v>0</v>
      </c>
      <c r="H253">
        <v>0</v>
      </c>
      <c r="I253">
        <v>0</v>
      </c>
      <c r="J253">
        <v>33</v>
      </c>
      <c r="K253">
        <v>210</v>
      </c>
      <c r="L253">
        <v>0</v>
      </c>
      <c r="M253">
        <v>243</v>
      </c>
      <c r="N253">
        <f t="shared" si="74"/>
        <v>0</v>
      </c>
      <c r="O253">
        <f t="shared" si="75"/>
        <v>243</v>
      </c>
      <c r="P253">
        <v>119794</v>
      </c>
      <c r="Q253">
        <v>239068</v>
      </c>
      <c r="R253">
        <v>241127</v>
      </c>
      <c r="S253">
        <v>235088</v>
      </c>
      <c r="T253">
        <v>209841</v>
      </c>
      <c r="U253">
        <v>210013</v>
      </c>
      <c r="V253">
        <v>209777</v>
      </c>
      <c r="W253">
        <v>134597</v>
      </c>
      <c r="X253">
        <v>72353</v>
      </c>
      <c r="Y253">
        <v>33744</v>
      </c>
      <c r="Z253">
        <v>1705402</v>
      </c>
      <c r="AA253">
        <f t="shared" si="76"/>
        <v>1464708</v>
      </c>
      <c r="AB253">
        <f t="shared" si="77"/>
        <v>240694</v>
      </c>
      <c r="AC253" s="5">
        <f t="shared" si="81"/>
        <v>0</v>
      </c>
      <c r="AD253" s="5">
        <f t="shared" si="82"/>
        <v>0</v>
      </c>
      <c r="AE253" s="5">
        <f t="shared" si="83"/>
        <v>0</v>
      </c>
      <c r="AF253" s="5">
        <f t="shared" si="84"/>
        <v>0</v>
      </c>
      <c r="AG253" s="5">
        <f t="shared" si="85"/>
        <v>0</v>
      </c>
      <c r="AH253" s="5">
        <f t="shared" si="86"/>
        <v>0</v>
      </c>
      <c r="AI253" s="5">
        <f t="shared" si="87"/>
        <v>0</v>
      </c>
      <c r="AJ253" s="5">
        <f t="shared" si="88"/>
        <v>0</v>
      </c>
      <c r="AK253" s="5">
        <f t="shared" si="89"/>
        <v>4.5609719016488604E-4</v>
      </c>
      <c r="AL253" s="5">
        <f t="shared" si="90"/>
        <v>6.2233285917496443E-3</v>
      </c>
      <c r="AM253" s="5">
        <f t="shared" si="78"/>
        <v>1.4248839862976588E-4</v>
      </c>
      <c r="AN253" s="20">
        <f t="shared" si="79"/>
        <v>0</v>
      </c>
      <c r="AO253" s="20">
        <f t="shared" si="80"/>
        <v>1.0095806293468055E-3</v>
      </c>
    </row>
    <row r="254" spans="1:41" x14ac:dyDescent="0.25">
      <c r="A254" s="1" t="s">
        <v>272</v>
      </c>
      <c r="B254">
        <v>0</v>
      </c>
      <c r="C254">
        <v>0</v>
      </c>
      <c r="D254">
        <v>0</v>
      </c>
      <c r="E254">
        <v>0</v>
      </c>
      <c r="F254">
        <v>0</v>
      </c>
      <c r="G254">
        <v>0</v>
      </c>
      <c r="H254">
        <v>10</v>
      </c>
      <c r="I254">
        <v>35</v>
      </c>
      <c r="J254">
        <v>101</v>
      </c>
      <c r="K254">
        <v>135</v>
      </c>
      <c r="L254">
        <v>0</v>
      </c>
      <c r="M254">
        <v>281</v>
      </c>
      <c r="N254">
        <f t="shared" si="74"/>
        <v>10</v>
      </c>
      <c r="O254">
        <f t="shared" si="75"/>
        <v>271</v>
      </c>
      <c r="P254">
        <v>195159.26299999998</v>
      </c>
      <c r="Q254">
        <v>355676.56100000005</v>
      </c>
      <c r="R254">
        <v>327975.00300000003</v>
      </c>
      <c r="S254">
        <v>376724.60199999996</v>
      </c>
      <c r="T254">
        <v>370811.63000000006</v>
      </c>
      <c r="U254">
        <v>346273.29499999998</v>
      </c>
      <c r="V254">
        <v>278050.35899999994</v>
      </c>
      <c r="W254">
        <v>164275.18399999998</v>
      </c>
      <c r="X254">
        <v>94969.471999999994</v>
      </c>
      <c r="Y254">
        <v>28295.126999999997</v>
      </c>
      <c r="Z254">
        <v>2534911</v>
      </c>
      <c r="AA254">
        <f t="shared" si="76"/>
        <v>2250670.713</v>
      </c>
      <c r="AB254">
        <f t="shared" si="77"/>
        <v>287539.78299999994</v>
      </c>
      <c r="AC254" s="5">
        <f t="shared" si="81"/>
        <v>0</v>
      </c>
      <c r="AD254" s="5">
        <f t="shared" si="82"/>
        <v>0</v>
      </c>
      <c r="AE254" s="5">
        <f t="shared" si="83"/>
        <v>0</v>
      </c>
      <c r="AF254" s="5">
        <f t="shared" si="84"/>
        <v>0</v>
      </c>
      <c r="AG254" s="5">
        <f t="shared" si="85"/>
        <v>0</v>
      </c>
      <c r="AH254" s="5">
        <f t="shared" si="86"/>
        <v>0</v>
      </c>
      <c r="AI254" s="5">
        <f t="shared" si="87"/>
        <v>3.5964708105268089E-5</v>
      </c>
      <c r="AJ254" s="5">
        <f t="shared" si="88"/>
        <v>2.1305713466740055E-4</v>
      </c>
      <c r="AK254" s="5">
        <f t="shared" si="89"/>
        <v>1.063499647549899E-3</v>
      </c>
      <c r="AL254" s="5">
        <f t="shared" si="90"/>
        <v>4.7711395676011637E-3</v>
      </c>
      <c r="AM254" s="5">
        <f t="shared" si="78"/>
        <v>1.1085201807874122E-4</v>
      </c>
      <c r="AN254" s="20">
        <f t="shared" si="79"/>
        <v>4.443119974076812E-6</v>
      </c>
      <c r="AO254" s="20">
        <f t="shared" si="80"/>
        <v>9.42478279605574E-4</v>
      </c>
    </row>
    <row r="255" spans="1:41" x14ac:dyDescent="0.25">
      <c r="A255" s="1" t="s">
        <v>273</v>
      </c>
      <c r="B255">
        <v>0</v>
      </c>
      <c r="C255">
        <v>0</v>
      </c>
      <c r="D255">
        <v>0</v>
      </c>
      <c r="E255">
        <v>0</v>
      </c>
      <c r="F255">
        <v>0</v>
      </c>
      <c r="G255">
        <v>0</v>
      </c>
      <c r="H255">
        <v>0</v>
      </c>
      <c r="I255">
        <v>21</v>
      </c>
      <c r="J255">
        <v>121</v>
      </c>
      <c r="K255">
        <v>91</v>
      </c>
      <c r="L255">
        <v>0</v>
      </c>
      <c r="M255">
        <v>233</v>
      </c>
      <c r="N255">
        <f t="shared" si="74"/>
        <v>0</v>
      </c>
      <c r="O255">
        <f t="shared" si="75"/>
        <v>233</v>
      </c>
      <c r="P255">
        <v>188938.50899999993</v>
      </c>
      <c r="Q255">
        <v>358346.5199999999</v>
      </c>
      <c r="R255">
        <v>352832.17200000002</v>
      </c>
      <c r="S255">
        <v>380831.01599999995</v>
      </c>
      <c r="T255">
        <v>385294.76699999982</v>
      </c>
      <c r="U255">
        <v>365177.89699999994</v>
      </c>
      <c r="V255">
        <v>299854.80399999995</v>
      </c>
      <c r="W255">
        <v>181075.54400000002</v>
      </c>
      <c r="X255">
        <v>92019.991999999998</v>
      </c>
      <c r="Y255">
        <v>28664.335999999996</v>
      </c>
      <c r="Z255">
        <v>2633331</v>
      </c>
      <c r="AA255">
        <f t="shared" si="76"/>
        <v>2331275.6849999991</v>
      </c>
      <c r="AB255">
        <f t="shared" si="77"/>
        <v>301759.87200000003</v>
      </c>
      <c r="AC255" s="5">
        <f t="shared" si="81"/>
        <v>0</v>
      </c>
      <c r="AD255" s="5">
        <f t="shared" si="82"/>
        <v>0</v>
      </c>
      <c r="AE255" s="5">
        <f t="shared" si="83"/>
        <v>0</v>
      </c>
      <c r="AF255" s="5">
        <f t="shared" si="84"/>
        <v>0</v>
      </c>
      <c r="AG255" s="5">
        <f t="shared" si="85"/>
        <v>0</v>
      </c>
      <c r="AH255" s="5">
        <f t="shared" si="86"/>
        <v>0</v>
      </c>
      <c r="AI255" s="5">
        <f t="shared" si="87"/>
        <v>0</v>
      </c>
      <c r="AJ255" s="5">
        <f t="shared" si="88"/>
        <v>1.1597369548700622E-4</v>
      </c>
      <c r="AK255" s="5">
        <f t="shared" si="89"/>
        <v>1.3149316509395046E-3</v>
      </c>
      <c r="AL255" s="5">
        <f t="shared" si="90"/>
        <v>3.1746767132509197E-3</v>
      </c>
      <c r="AM255" s="5">
        <f t="shared" si="78"/>
        <v>8.8481091059194604E-5</v>
      </c>
      <c r="AN255" s="20">
        <f t="shared" si="79"/>
        <v>0</v>
      </c>
      <c r="AO255" s="20">
        <f t="shared" si="80"/>
        <v>7.7213712497863193E-4</v>
      </c>
    </row>
    <row r="256" spans="1:41" x14ac:dyDescent="0.25">
      <c r="A256" s="1" t="s">
        <v>274</v>
      </c>
      <c r="B256">
        <v>0</v>
      </c>
      <c r="C256">
        <v>0</v>
      </c>
      <c r="D256">
        <v>0</v>
      </c>
      <c r="E256">
        <v>0</v>
      </c>
      <c r="F256">
        <v>0</v>
      </c>
      <c r="G256">
        <v>0</v>
      </c>
      <c r="H256">
        <v>0</v>
      </c>
      <c r="I256">
        <v>48</v>
      </c>
      <c r="J256">
        <v>115</v>
      </c>
      <c r="K256">
        <v>77</v>
      </c>
      <c r="L256">
        <v>0</v>
      </c>
      <c r="M256">
        <v>240</v>
      </c>
      <c r="N256">
        <f t="shared" si="74"/>
        <v>0</v>
      </c>
      <c r="O256">
        <f t="shared" si="75"/>
        <v>240</v>
      </c>
      <c r="P256">
        <v>189091.56299999999</v>
      </c>
      <c r="Q256">
        <v>362267.81300000002</v>
      </c>
      <c r="R256">
        <v>357207.44500000001</v>
      </c>
      <c r="S256">
        <v>385368.41200000001</v>
      </c>
      <c r="T256">
        <v>385459.78700000007</v>
      </c>
      <c r="U256">
        <v>368813.28600000014</v>
      </c>
      <c r="V256">
        <v>306467.28300000005</v>
      </c>
      <c r="W256">
        <v>190833.26699999999</v>
      </c>
      <c r="X256">
        <v>93936.017999999982</v>
      </c>
      <c r="Y256">
        <v>29626.705999999995</v>
      </c>
      <c r="Z256">
        <v>2667327</v>
      </c>
      <c r="AA256">
        <f t="shared" si="76"/>
        <v>2354675.5890000002</v>
      </c>
      <c r="AB256">
        <f t="shared" si="77"/>
        <v>314395.99099999998</v>
      </c>
      <c r="AC256" s="5">
        <f t="shared" si="81"/>
        <v>0</v>
      </c>
      <c r="AD256" s="5">
        <f t="shared" si="82"/>
        <v>0</v>
      </c>
      <c r="AE256" s="5">
        <f t="shared" si="83"/>
        <v>0</v>
      </c>
      <c r="AF256" s="5">
        <f t="shared" si="84"/>
        <v>0</v>
      </c>
      <c r="AG256" s="5">
        <f t="shared" si="85"/>
        <v>0</v>
      </c>
      <c r="AH256" s="5">
        <f t="shared" si="86"/>
        <v>0</v>
      </c>
      <c r="AI256" s="5">
        <f t="shared" si="87"/>
        <v>0</v>
      </c>
      <c r="AJ256" s="5">
        <f t="shared" si="88"/>
        <v>2.5152847171033339E-4</v>
      </c>
      <c r="AK256" s="5">
        <f t="shared" si="89"/>
        <v>1.2242375443251173E-3</v>
      </c>
      <c r="AL256" s="5">
        <f t="shared" si="90"/>
        <v>2.5990064504639839E-3</v>
      </c>
      <c r="AM256" s="5">
        <f t="shared" si="78"/>
        <v>8.9977719267266443E-5</v>
      </c>
      <c r="AN256" s="20">
        <f t="shared" si="79"/>
        <v>0</v>
      </c>
      <c r="AO256" s="20">
        <f t="shared" si="80"/>
        <v>7.6336851254569594E-4</v>
      </c>
    </row>
    <row r="257" spans="1:41" x14ac:dyDescent="0.25">
      <c r="A257" s="1" t="s">
        <v>275</v>
      </c>
      <c r="B257">
        <v>0</v>
      </c>
      <c r="C257">
        <v>0</v>
      </c>
      <c r="D257">
        <v>0</v>
      </c>
      <c r="E257">
        <v>0</v>
      </c>
      <c r="F257">
        <v>0</v>
      </c>
      <c r="G257">
        <v>0</v>
      </c>
      <c r="H257">
        <v>0</v>
      </c>
      <c r="I257">
        <v>35</v>
      </c>
      <c r="J257">
        <v>152</v>
      </c>
      <c r="K257">
        <v>127</v>
      </c>
      <c r="L257">
        <v>0</v>
      </c>
      <c r="M257">
        <v>314</v>
      </c>
      <c r="N257">
        <f t="shared" si="74"/>
        <v>0</v>
      </c>
      <c r="O257">
        <f t="shared" si="75"/>
        <v>314</v>
      </c>
      <c r="P257">
        <v>184328.69800000003</v>
      </c>
      <c r="Q257">
        <v>360228.33399999992</v>
      </c>
      <c r="R257">
        <v>355629.1399999999</v>
      </c>
      <c r="S257">
        <v>382857.65100000007</v>
      </c>
      <c r="T257">
        <v>379857.913</v>
      </c>
      <c r="U257">
        <v>369203.14499999996</v>
      </c>
      <c r="V257">
        <v>312944.30700000003</v>
      </c>
      <c r="W257">
        <v>198102.46400000004</v>
      </c>
      <c r="X257">
        <v>96029.72600000001</v>
      </c>
      <c r="Y257">
        <v>32284.492999999999</v>
      </c>
      <c r="Z257">
        <v>2669454</v>
      </c>
      <c r="AA257">
        <f t="shared" si="76"/>
        <v>2345049.1880000001</v>
      </c>
      <c r="AB257">
        <f t="shared" si="77"/>
        <v>326416.68300000008</v>
      </c>
      <c r="AC257" s="5">
        <f t="shared" si="81"/>
        <v>0</v>
      </c>
      <c r="AD257" s="5">
        <f t="shared" si="82"/>
        <v>0</v>
      </c>
      <c r="AE257" s="5">
        <f t="shared" si="83"/>
        <v>0</v>
      </c>
      <c r="AF257" s="5">
        <f t="shared" si="84"/>
        <v>0</v>
      </c>
      <c r="AG257" s="5">
        <f t="shared" si="85"/>
        <v>0</v>
      </c>
      <c r="AH257" s="5">
        <f t="shared" si="86"/>
        <v>0</v>
      </c>
      <c r="AI257" s="5">
        <f t="shared" si="87"/>
        <v>0</v>
      </c>
      <c r="AJ257" s="5">
        <f t="shared" si="88"/>
        <v>1.7667624770179534E-4</v>
      </c>
      <c r="AK257" s="5">
        <f t="shared" si="89"/>
        <v>1.5828432125277541E-3</v>
      </c>
      <c r="AL257" s="5">
        <f t="shared" si="90"/>
        <v>3.9337771232771102E-3</v>
      </c>
      <c r="AM257" s="5">
        <f t="shared" si="78"/>
        <v>1.1762705032564712E-4</v>
      </c>
      <c r="AN257" s="20">
        <f t="shared" si="79"/>
        <v>0</v>
      </c>
      <c r="AO257" s="20">
        <f t="shared" si="80"/>
        <v>9.619606360622197E-4</v>
      </c>
    </row>
    <row r="258" spans="1:41" x14ac:dyDescent="0.25">
      <c r="A258" s="1" t="s">
        <v>276</v>
      </c>
      <c r="B258">
        <v>0</v>
      </c>
      <c r="C258">
        <v>0</v>
      </c>
      <c r="D258">
        <v>0</v>
      </c>
      <c r="E258">
        <v>0</v>
      </c>
      <c r="F258">
        <v>0</v>
      </c>
      <c r="G258">
        <v>0</v>
      </c>
      <c r="H258">
        <v>23</v>
      </c>
      <c r="I258">
        <v>69</v>
      </c>
      <c r="J258">
        <v>92</v>
      </c>
      <c r="K258">
        <v>92</v>
      </c>
      <c r="L258">
        <v>0</v>
      </c>
      <c r="M258">
        <v>276</v>
      </c>
      <c r="N258">
        <f t="shared" si="74"/>
        <v>23</v>
      </c>
      <c r="O258">
        <f t="shared" si="75"/>
        <v>253</v>
      </c>
      <c r="P258">
        <v>182415.45899999997</v>
      </c>
      <c r="Q258">
        <v>366504.82899999997</v>
      </c>
      <c r="R258">
        <v>360456.90299999999</v>
      </c>
      <c r="S258">
        <v>390176.74900000007</v>
      </c>
      <c r="T258">
        <v>381403.36599999998</v>
      </c>
      <c r="U258">
        <v>375247.69299999997</v>
      </c>
      <c r="V258">
        <v>322182.55899999995</v>
      </c>
      <c r="W258">
        <v>211326.26200000002</v>
      </c>
      <c r="X258">
        <v>99141.567999999985</v>
      </c>
      <c r="Y258">
        <v>33443.847000000002</v>
      </c>
      <c r="Z258">
        <v>2724791</v>
      </c>
      <c r="AA258">
        <f t="shared" si="76"/>
        <v>2378387.5579999997</v>
      </c>
      <c r="AB258">
        <f t="shared" si="77"/>
        <v>343911.67700000003</v>
      </c>
      <c r="AC258" s="5">
        <f t="shared" si="81"/>
        <v>0</v>
      </c>
      <c r="AD258" s="5">
        <f t="shared" si="82"/>
        <v>0</v>
      </c>
      <c r="AE258" s="5">
        <f t="shared" si="83"/>
        <v>0</v>
      </c>
      <c r="AF258" s="5">
        <f t="shared" si="84"/>
        <v>0</v>
      </c>
      <c r="AG258" s="5">
        <f t="shared" si="85"/>
        <v>0</v>
      </c>
      <c r="AH258" s="5">
        <f t="shared" si="86"/>
        <v>0</v>
      </c>
      <c r="AI258" s="5">
        <f t="shared" si="87"/>
        <v>7.1388097702706509E-5</v>
      </c>
      <c r="AJ258" s="5">
        <f t="shared" si="88"/>
        <v>3.2650934790111411E-4</v>
      </c>
      <c r="AK258" s="5">
        <f t="shared" si="89"/>
        <v>9.279659567216045E-4</v>
      </c>
      <c r="AL258" s="5">
        <f t="shared" ref="AL258:AL289" si="91">K258/Y258</f>
        <v>2.750879705914215E-3</v>
      </c>
      <c r="AM258" s="5">
        <f t="shared" si="78"/>
        <v>1.0129217250056977E-4</v>
      </c>
      <c r="AN258" s="20">
        <f t="shared" si="79"/>
        <v>9.6704172213803698E-6</v>
      </c>
      <c r="AO258" s="20">
        <f t="shared" si="80"/>
        <v>7.3565399758147778E-4</v>
      </c>
    </row>
    <row r="259" spans="1:41" x14ac:dyDescent="0.25">
      <c r="A259" s="1" t="s">
        <v>277</v>
      </c>
      <c r="B259">
        <v>0</v>
      </c>
      <c r="C259">
        <v>0</v>
      </c>
      <c r="D259">
        <v>0</v>
      </c>
      <c r="E259">
        <v>0</v>
      </c>
      <c r="F259">
        <v>0</v>
      </c>
      <c r="G259">
        <v>0</v>
      </c>
      <c r="H259">
        <v>32</v>
      </c>
      <c r="I259">
        <v>152</v>
      </c>
      <c r="J259">
        <v>170</v>
      </c>
      <c r="K259">
        <v>166</v>
      </c>
      <c r="L259">
        <v>0</v>
      </c>
      <c r="M259">
        <v>520</v>
      </c>
      <c r="N259">
        <f t="shared" si="74"/>
        <v>32</v>
      </c>
      <c r="O259">
        <f t="shared" si="75"/>
        <v>488</v>
      </c>
      <c r="P259">
        <v>177718.796</v>
      </c>
      <c r="Q259">
        <v>364011.39700000006</v>
      </c>
      <c r="R259">
        <v>357628.20700000005</v>
      </c>
      <c r="S259">
        <v>389602.94300000003</v>
      </c>
      <c r="T259">
        <v>375260.69400000002</v>
      </c>
      <c r="U259">
        <v>370551.55900000001</v>
      </c>
      <c r="V259">
        <v>322749.14999999997</v>
      </c>
      <c r="W259">
        <v>217576.88200000001</v>
      </c>
      <c r="X259">
        <v>99077.526999999987</v>
      </c>
      <c r="Y259">
        <v>35485.930999999997</v>
      </c>
      <c r="Z259">
        <v>2710050</v>
      </c>
      <c r="AA259">
        <f t="shared" si="76"/>
        <v>2357522.7459999998</v>
      </c>
      <c r="AB259">
        <f t="shared" si="77"/>
        <v>352140.33999999997</v>
      </c>
      <c r="AC259" s="5">
        <f t="shared" si="81"/>
        <v>0</v>
      </c>
      <c r="AD259" s="5">
        <f t="shared" si="82"/>
        <v>0</v>
      </c>
      <c r="AE259" s="5">
        <f t="shared" si="83"/>
        <v>0</v>
      </c>
      <c r="AF259" s="5">
        <f t="shared" si="84"/>
        <v>0</v>
      </c>
      <c r="AG259" s="5">
        <f t="shared" si="85"/>
        <v>0</v>
      </c>
      <c r="AH259" s="5">
        <f t="shared" si="86"/>
        <v>0</v>
      </c>
      <c r="AI259" s="5">
        <f t="shared" si="87"/>
        <v>9.9148208446095068E-5</v>
      </c>
      <c r="AJ259" s="5">
        <f t="shared" si="88"/>
        <v>6.9860363197961437E-4</v>
      </c>
      <c r="AK259" s="5">
        <f t="shared" si="89"/>
        <v>1.7158280504922174E-3</v>
      </c>
      <c r="AL259" s="5">
        <f t="shared" si="91"/>
        <v>4.6779102399765139E-3</v>
      </c>
      <c r="AM259" s="5">
        <f t="shared" si="78"/>
        <v>1.918783786277006E-4</v>
      </c>
      <c r="AN259" s="20">
        <f t="shared" si="79"/>
        <v>1.3573569991761174E-5</v>
      </c>
      <c r="AO259" s="20">
        <f t="shared" si="80"/>
        <v>1.3858111229176414E-3</v>
      </c>
    </row>
    <row r="260" spans="1:41" x14ac:dyDescent="0.25">
      <c r="A260" s="1" t="s">
        <v>278</v>
      </c>
      <c r="B260">
        <v>0</v>
      </c>
      <c r="C260">
        <v>0</v>
      </c>
      <c r="D260">
        <v>0</v>
      </c>
      <c r="E260">
        <v>0</v>
      </c>
      <c r="F260">
        <v>0</v>
      </c>
      <c r="G260">
        <v>0</v>
      </c>
      <c r="H260">
        <v>32</v>
      </c>
      <c r="I260">
        <v>100</v>
      </c>
      <c r="J260">
        <v>157</v>
      </c>
      <c r="K260">
        <v>165</v>
      </c>
      <c r="L260">
        <v>0</v>
      </c>
      <c r="M260">
        <v>454</v>
      </c>
      <c r="N260">
        <f t="shared" ref="N260:N323" si="92">SUM(B260:H260)</f>
        <v>32</v>
      </c>
      <c r="O260">
        <f t="shared" ref="O260:O323" si="93">SUM(I260:K260)</f>
        <v>422</v>
      </c>
      <c r="P260">
        <v>178956.17600000001</v>
      </c>
      <c r="Q260">
        <v>369588.82399999996</v>
      </c>
      <c r="R260">
        <v>361493.36700000003</v>
      </c>
      <c r="S260">
        <v>398566.174</v>
      </c>
      <c r="T260">
        <v>381134.6129999999</v>
      </c>
      <c r="U260">
        <v>379622.386</v>
      </c>
      <c r="V260">
        <v>336347.73</v>
      </c>
      <c r="W260">
        <v>233707.88499999998</v>
      </c>
      <c r="X260">
        <v>106893.36899999999</v>
      </c>
      <c r="Y260">
        <v>36376.643000000004</v>
      </c>
      <c r="Z260">
        <v>2786021</v>
      </c>
      <c r="AA260">
        <f t="shared" ref="AA260:AA323" si="94">SUM(P260:V260)</f>
        <v>2405709.27</v>
      </c>
      <c r="AB260">
        <f t="shared" ref="AB260:AB323" si="95">SUM(W260:Y260)</f>
        <v>376977.89699999994</v>
      </c>
      <c r="AC260" s="5">
        <f t="shared" si="81"/>
        <v>0</v>
      </c>
      <c r="AD260" s="5">
        <f t="shared" si="82"/>
        <v>0</v>
      </c>
      <c r="AE260" s="5">
        <f t="shared" si="83"/>
        <v>0</v>
      </c>
      <c r="AF260" s="5">
        <f t="shared" si="84"/>
        <v>0</v>
      </c>
      <c r="AG260" s="5">
        <f t="shared" si="85"/>
        <v>0</v>
      </c>
      <c r="AH260" s="5">
        <f t="shared" si="86"/>
        <v>0</v>
      </c>
      <c r="AI260" s="5">
        <f t="shared" si="87"/>
        <v>9.5139634211296745E-5</v>
      </c>
      <c r="AJ260" s="5">
        <f t="shared" si="88"/>
        <v>4.278845790761403E-4</v>
      </c>
      <c r="AK260" s="5">
        <f t="shared" si="89"/>
        <v>1.468753407893805E-3</v>
      </c>
      <c r="AL260" s="5">
        <f t="shared" si="91"/>
        <v>4.5358775959617823E-3</v>
      </c>
      <c r="AM260" s="5">
        <f t="shared" ref="AM260:AM323" si="96">M260/Z260</f>
        <v>1.6295641705500426E-4</v>
      </c>
      <c r="AN260" s="20">
        <f t="shared" ref="AN260:AN323" si="97">N260/AA260</f>
        <v>1.3301690440757207E-5</v>
      </c>
      <c r="AO260" s="20">
        <f t="shared" ref="AO260:AO323" si="98">O260/AB260</f>
        <v>1.1194290258349021E-3</v>
      </c>
    </row>
    <row r="261" spans="1:41" x14ac:dyDescent="0.25">
      <c r="A261" s="1" t="s">
        <v>279</v>
      </c>
      <c r="B261">
        <v>0</v>
      </c>
      <c r="C261">
        <v>0</v>
      </c>
      <c r="D261">
        <v>0</v>
      </c>
      <c r="E261">
        <v>0</v>
      </c>
      <c r="F261">
        <v>12</v>
      </c>
      <c r="G261">
        <v>0</v>
      </c>
      <c r="H261">
        <v>35</v>
      </c>
      <c r="I261">
        <v>87</v>
      </c>
      <c r="J261">
        <v>144</v>
      </c>
      <c r="K261">
        <v>96</v>
      </c>
      <c r="L261">
        <v>0</v>
      </c>
      <c r="M261">
        <v>374</v>
      </c>
      <c r="N261">
        <f t="shared" si="92"/>
        <v>47</v>
      </c>
      <c r="O261">
        <f t="shared" si="93"/>
        <v>327</v>
      </c>
      <c r="P261">
        <v>178087.73399999997</v>
      </c>
      <c r="Q261">
        <v>369655.51399999997</v>
      </c>
      <c r="R261">
        <v>359585.58800000005</v>
      </c>
      <c r="S261">
        <v>404298.51899999991</v>
      </c>
      <c r="T261">
        <v>381004.59799999988</v>
      </c>
      <c r="U261">
        <v>381829.94000000012</v>
      </c>
      <c r="V261">
        <v>342591.81699999998</v>
      </c>
      <c r="W261">
        <v>250033.47399999999</v>
      </c>
      <c r="X261">
        <v>114462.568</v>
      </c>
      <c r="Y261">
        <v>37416.021999999997</v>
      </c>
      <c r="Z261">
        <v>2821018</v>
      </c>
      <c r="AA261">
        <f t="shared" si="94"/>
        <v>2417053.71</v>
      </c>
      <c r="AB261">
        <f t="shared" si="95"/>
        <v>401912.06400000001</v>
      </c>
      <c r="AC261" s="5">
        <f t="shared" si="81"/>
        <v>0</v>
      </c>
      <c r="AD261" s="5">
        <f t="shared" si="82"/>
        <v>0</v>
      </c>
      <c r="AE261" s="5">
        <f t="shared" si="83"/>
        <v>0</v>
      </c>
      <c r="AF261" s="5">
        <f t="shared" si="84"/>
        <v>0</v>
      </c>
      <c r="AG261" s="5">
        <f t="shared" si="85"/>
        <v>3.1495682894619565E-5</v>
      </c>
      <c r="AH261" s="5">
        <f t="shared" si="86"/>
        <v>0</v>
      </c>
      <c r="AI261" s="5">
        <f t="shared" si="87"/>
        <v>1.0216239344677635E-4</v>
      </c>
      <c r="AJ261" s="5">
        <f t="shared" si="88"/>
        <v>3.4795341043015706E-4</v>
      </c>
      <c r="AK261" s="5">
        <f t="shared" si="89"/>
        <v>1.2580532004139555E-3</v>
      </c>
      <c r="AL261" s="5">
        <f t="shared" si="91"/>
        <v>2.5657457652767043E-3</v>
      </c>
      <c r="AM261" s="5">
        <f t="shared" si="96"/>
        <v>1.325762543876005E-4</v>
      </c>
      <c r="AN261" s="20">
        <f t="shared" si="97"/>
        <v>1.9445161605448974E-5</v>
      </c>
      <c r="AO261" s="20">
        <f t="shared" si="98"/>
        <v>8.1361081014975456E-4</v>
      </c>
    </row>
    <row r="262" spans="1:41" x14ac:dyDescent="0.25">
      <c r="A262" s="1" t="s">
        <v>280</v>
      </c>
      <c r="B262">
        <v>0</v>
      </c>
      <c r="C262">
        <v>0</v>
      </c>
      <c r="D262">
        <v>0</v>
      </c>
      <c r="E262">
        <v>0</v>
      </c>
      <c r="F262">
        <v>0</v>
      </c>
      <c r="G262">
        <v>0</v>
      </c>
      <c r="H262">
        <v>49</v>
      </c>
      <c r="I262">
        <v>154</v>
      </c>
      <c r="J262">
        <v>115</v>
      </c>
      <c r="K262">
        <v>139</v>
      </c>
      <c r="L262">
        <v>0</v>
      </c>
      <c r="M262">
        <v>457</v>
      </c>
      <c r="N262">
        <f t="shared" si="92"/>
        <v>49</v>
      </c>
      <c r="O262">
        <f t="shared" si="93"/>
        <v>408</v>
      </c>
      <c r="P262">
        <v>177619</v>
      </c>
      <c r="Q262">
        <v>369015</v>
      </c>
      <c r="R262">
        <v>354604</v>
      </c>
      <c r="S262">
        <v>409754</v>
      </c>
      <c r="T262">
        <v>380064</v>
      </c>
      <c r="U262">
        <v>378316</v>
      </c>
      <c r="V262">
        <v>342327</v>
      </c>
      <c r="W262">
        <v>254183</v>
      </c>
      <c r="X262">
        <v>114725</v>
      </c>
      <c r="Y262">
        <v>38154</v>
      </c>
      <c r="Z262">
        <v>2818761</v>
      </c>
      <c r="AA262">
        <f t="shared" si="94"/>
        <v>2411699</v>
      </c>
      <c r="AB262">
        <f t="shared" si="95"/>
        <v>407062</v>
      </c>
      <c r="AC262" s="5">
        <f t="shared" si="81"/>
        <v>0</v>
      </c>
      <c r="AD262" s="5">
        <f t="shared" si="82"/>
        <v>0</v>
      </c>
      <c r="AE262" s="5">
        <f t="shared" si="83"/>
        <v>0</v>
      </c>
      <c r="AF262" s="5">
        <f t="shared" si="84"/>
        <v>0</v>
      </c>
      <c r="AG262" s="5">
        <f t="shared" si="85"/>
        <v>0</v>
      </c>
      <c r="AH262" s="5">
        <f t="shared" si="86"/>
        <v>0</v>
      </c>
      <c r="AI262" s="5">
        <f t="shared" si="87"/>
        <v>1.4313799378956379E-4</v>
      </c>
      <c r="AJ262" s="5">
        <f t="shared" si="88"/>
        <v>6.0586270521632054E-4</v>
      </c>
      <c r="AK262" s="5">
        <f t="shared" si="89"/>
        <v>1.0023970363913707E-3</v>
      </c>
      <c r="AL262" s="5">
        <f t="shared" si="91"/>
        <v>3.6431304712480996E-3</v>
      </c>
      <c r="AM262" s="5">
        <f t="shared" si="96"/>
        <v>1.621279704096942E-4</v>
      </c>
      <c r="AN262" s="20">
        <f t="shared" si="97"/>
        <v>2.0317626702171375E-5</v>
      </c>
      <c r="AO262" s="20">
        <f t="shared" si="98"/>
        <v>1.002304317278449E-3</v>
      </c>
    </row>
    <row r="263" spans="1:41" x14ac:dyDescent="0.25">
      <c r="A263" s="1" t="s">
        <v>281</v>
      </c>
      <c r="B263">
        <v>0</v>
      </c>
      <c r="C263">
        <v>0</v>
      </c>
      <c r="D263">
        <v>0</v>
      </c>
      <c r="E263">
        <v>0</v>
      </c>
      <c r="F263">
        <v>0</v>
      </c>
      <c r="G263">
        <v>0</v>
      </c>
      <c r="H263">
        <v>0</v>
      </c>
      <c r="I263">
        <v>0</v>
      </c>
      <c r="J263">
        <v>0</v>
      </c>
      <c r="K263">
        <v>49</v>
      </c>
      <c r="L263">
        <v>0</v>
      </c>
      <c r="M263">
        <v>49</v>
      </c>
      <c r="N263">
        <f t="shared" si="92"/>
        <v>0</v>
      </c>
      <c r="O263">
        <f t="shared" si="93"/>
        <v>49</v>
      </c>
      <c r="P263">
        <v>75863.43299999999</v>
      </c>
      <c r="Q263">
        <v>165634.94400000002</v>
      </c>
      <c r="R263">
        <v>184752.06599999999</v>
      </c>
      <c r="S263">
        <v>148506.95500000002</v>
      </c>
      <c r="T263">
        <v>197501.076</v>
      </c>
      <c r="U263">
        <v>217261.481</v>
      </c>
      <c r="V263">
        <v>157433.073</v>
      </c>
      <c r="W263">
        <v>87886.143999999986</v>
      </c>
      <c r="X263">
        <v>57525.013999999996</v>
      </c>
      <c r="Y263">
        <v>23766.960000000003</v>
      </c>
      <c r="Z263">
        <v>1315419</v>
      </c>
      <c r="AA263">
        <f t="shared" si="94"/>
        <v>1146953.0280000002</v>
      </c>
      <c r="AB263">
        <f t="shared" si="95"/>
        <v>169178.11799999999</v>
      </c>
      <c r="AC263" s="5">
        <f t="shared" si="81"/>
        <v>0</v>
      </c>
      <c r="AD263" s="5">
        <f t="shared" si="82"/>
        <v>0</v>
      </c>
      <c r="AE263" s="5">
        <f t="shared" si="83"/>
        <v>0</v>
      </c>
      <c r="AF263" s="5">
        <f t="shared" si="84"/>
        <v>0</v>
      </c>
      <c r="AG263" s="5">
        <f t="shared" si="85"/>
        <v>0</v>
      </c>
      <c r="AH263" s="5">
        <f t="shared" si="86"/>
        <v>0</v>
      </c>
      <c r="AI263" s="5">
        <f t="shared" si="87"/>
        <v>0</v>
      </c>
      <c r="AJ263" s="5">
        <f t="shared" si="88"/>
        <v>0</v>
      </c>
      <c r="AK263" s="5">
        <f t="shared" si="89"/>
        <v>0</v>
      </c>
      <c r="AL263" s="5">
        <f t="shared" si="91"/>
        <v>2.0616856341745008E-3</v>
      </c>
      <c r="AM263" s="5">
        <f t="shared" si="96"/>
        <v>3.7250488247470961E-5</v>
      </c>
      <c r="AN263" s="20">
        <f t="shared" si="97"/>
        <v>0</v>
      </c>
      <c r="AO263" s="20">
        <f t="shared" si="98"/>
        <v>2.8963556622612388E-4</v>
      </c>
    </row>
    <row r="264" spans="1:41" x14ac:dyDescent="0.25">
      <c r="A264" s="1" t="s">
        <v>282</v>
      </c>
      <c r="B264">
        <v>0</v>
      </c>
      <c r="C264">
        <v>0</v>
      </c>
      <c r="D264">
        <v>0</v>
      </c>
      <c r="E264">
        <v>0</v>
      </c>
      <c r="F264">
        <v>0</v>
      </c>
      <c r="G264">
        <v>0</v>
      </c>
      <c r="H264">
        <v>0</v>
      </c>
      <c r="I264">
        <v>0</v>
      </c>
      <c r="J264">
        <v>0</v>
      </c>
      <c r="K264">
        <v>63</v>
      </c>
      <c r="L264">
        <v>0</v>
      </c>
      <c r="M264">
        <v>63</v>
      </c>
      <c r="N264">
        <f t="shared" si="92"/>
        <v>0</v>
      </c>
      <c r="O264">
        <f t="shared" si="93"/>
        <v>63</v>
      </c>
      <c r="P264">
        <v>72299.672999999995</v>
      </c>
      <c r="Q264">
        <v>166228.61099999998</v>
      </c>
      <c r="R264">
        <v>179679.99300000002</v>
      </c>
      <c r="S264">
        <v>144228.57900000003</v>
      </c>
      <c r="T264">
        <v>192146.20799999998</v>
      </c>
      <c r="U264">
        <v>221676.63199999998</v>
      </c>
      <c r="V264">
        <v>166817.65400000004</v>
      </c>
      <c r="W264">
        <v>90483.390000000029</v>
      </c>
      <c r="X264">
        <v>56783.514000000003</v>
      </c>
      <c r="Y264">
        <v>23051.814000000002</v>
      </c>
      <c r="Z264">
        <v>1313939</v>
      </c>
      <c r="AA264">
        <f t="shared" si="94"/>
        <v>1143077.3500000001</v>
      </c>
      <c r="AB264">
        <f t="shared" si="95"/>
        <v>170318.71800000005</v>
      </c>
      <c r="AC264" s="5">
        <f t="shared" si="81"/>
        <v>0</v>
      </c>
      <c r="AD264" s="5">
        <f t="shared" si="82"/>
        <v>0</v>
      </c>
      <c r="AE264" s="5">
        <f t="shared" si="83"/>
        <v>0</v>
      </c>
      <c r="AF264" s="5">
        <f t="shared" si="84"/>
        <v>0</v>
      </c>
      <c r="AG264" s="5">
        <f t="shared" si="85"/>
        <v>0</v>
      </c>
      <c r="AH264" s="5">
        <f t="shared" si="86"/>
        <v>0</v>
      </c>
      <c r="AI264" s="5">
        <f t="shared" si="87"/>
        <v>0</v>
      </c>
      <c r="AJ264" s="5">
        <f t="shared" si="88"/>
        <v>0</v>
      </c>
      <c r="AK264" s="5">
        <f t="shared" si="89"/>
        <v>0</v>
      </c>
      <c r="AL264" s="5">
        <f t="shared" si="91"/>
        <v>2.7329736392979745E-3</v>
      </c>
      <c r="AM264" s="5">
        <f t="shared" si="96"/>
        <v>4.7947431349552756E-5</v>
      </c>
      <c r="AN264" s="20">
        <f t="shared" si="97"/>
        <v>0</v>
      </c>
      <c r="AO264" s="20">
        <f t="shared" si="98"/>
        <v>3.6989475226087588E-4</v>
      </c>
    </row>
    <row r="265" spans="1:41" x14ac:dyDescent="0.25">
      <c r="A265" s="1" t="s">
        <v>283</v>
      </c>
      <c r="B265">
        <v>0</v>
      </c>
      <c r="C265">
        <v>0</v>
      </c>
      <c r="D265">
        <v>0</v>
      </c>
      <c r="E265">
        <v>0</v>
      </c>
      <c r="F265">
        <v>0</v>
      </c>
      <c r="G265">
        <v>0</v>
      </c>
      <c r="H265">
        <v>0</v>
      </c>
      <c r="I265">
        <v>0</v>
      </c>
      <c r="J265">
        <v>10</v>
      </c>
      <c r="K265">
        <v>103</v>
      </c>
      <c r="L265">
        <v>0</v>
      </c>
      <c r="M265">
        <v>113</v>
      </c>
      <c r="N265">
        <f t="shared" si="92"/>
        <v>0</v>
      </c>
      <c r="O265">
        <f t="shared" si="93"/>
        <v>113</v>
      </c>
      <c r="P265">
        <v>69428.031999999992</v>
      </c>
      <c r="Q265">
        <v>159135.935</v>
      </c>
      <c r="R265">
        <v>169481.34499999997</v>
      </c>
      <c r="S265">
        <v>139287.40599999999</v>
      </c>
      <c r="T265">
        <v>178594.62999999998</v>
      </c>
      <c r="U265">
        <v>212652.25200000001</v>
      </c>
      <c r="V265">
        <v>162787.13200000001</v>
      </c>
      <c r="W265">
        <v>88909.623000000007</v>
      </c>
      <c r="X265">
        <v>53997.485000000001</v>
      </c>
      <c r="Y265">
        <v>21840.059000000005</v>
      </c>
      <c r="Z265">
        <v>1255618</v>
      </c>
      <c r="AA265">
        <f t="shared" si="94"/>
        <v>1091366.7320000001</v>
      </c>
      <c r="AB265">
        <f t="shared" si="95"/>
        <v>164747.16700000002</v>
      </c>
      <c r="AC265" s="5">
        <f t="shared" si="81"/>
        <v>0</v>
      </c>
      <c r="AD265" s="5">
        <f t="shared" si="82"/>
        <v>0</v>
      </c>
      <c r="AE265" s="5">
        <f t="shared" si="83"/>
        <v>0</v>
      </c>
      <c r="AF265" s="5">
        <f t="shared" si="84"/>
        <v>0</v>
      </c>
      <c r="AG265" s="5">
        <f t="shared" si="85"/>
        <v>0</v>
      </c>
      <c r="AH265" s="5">
        <f t="shared" si="86"/>
        <v>0</v>
      </c>
      <c r="AI265" s="5">
        <f t="shared" si="87"/>
        <v>0</v>
      </c>
      <c r="AJ265" s="5">
        <f t="shared" si="88"/>
        <v>0</v>
      </c>
      <c r="AK265" s="5">
        <f t="shared" si="89"/>
        <v>1.8519381041542953E-4</v>
      </c>
      <c r="AL265" s="5">
        <f t="shared" si="91"/>
        <v>4.7161044757250874E-3</v>
      </c>
      <c r="AM265" s="5">
        <f t="shared" si="96"/>
        <v>8.9995524116411195E-5</v>
      </c>
      <c r="AN265" s="20">
        <f t="shared" si="97"/>
        <v>0</v>
      </c>
      <c r="AO265" s="20">
        <f t="shared" si="98"/>
        <v>6.8589950320663176E-4</v>
      </c>
    </row>
    <row r="266" spans="1:41" x14ac:dyDescent="0.25">
      <c r="A266" s="1" t="s">
        <v>284</v>
      </c>
      <c r="B266">
        <v>0</v>
      </c>
      <c r="C266">
        <v>0</v>
      </c>
      <c r="D266">
        <v>0</v>
      </c>
      <c r="E266">
        <v>0</v>
      </c>
      <c r="F266">
        <v>0</v>
      </c>
      <c r="G266">
        <v>0</v>
      </c>
      <c r="H266">
        <v>0</v>
      </c>
      <c r="I266">
        <v>0</v>
      </c>
      <c r="J266">
        <v>0</v>
      </c>
      <c r="K266">
        <v>98</v>
      </c>
      <c r="L266">
        <v>0</v>
      </c>
      <c r="M266">
        <v>98</v>
      </c>
      <c r="N266">
        <f t="shared" si="92"/>
        <v>0</v>
      </c>
      <c r="O266">
        <f t="shared" si="93"/>
        <v>98</v>
      </c>
      <c r="P266">
        <v>69384.82699999999</v>
      </c>
      <c r="Q266">
        <v>161671.59400000001</v>
      </c>
      <c r="R266">
        <v>178786.35499999998</v>
      </c>
      <c r="S266">
        <v>145685.83500000002</v>
      </c>
      <c r="T266">
        <v>179323.076</v>
      </c>
      <c r="U266">
        <v>223223.81800000003</v>
      </c>
      <c r="V266">
        <v>179230.81899999999</v>
      </c>
      <c r="W266">
        <v>99044.56299999998</v>
      </c>
      <c r="X266">
        <v>57766.875000000007</v>
      </c>
      <c r="Y266">
        <v>24345.947</v>
      </c>
      <c r="Z266">
        <v>1317474</v>
      </c>
      <c r="AA266">
        <f t="shared" si="94"/>
        <v>1137306.324</v>
      </c>
      <c r="AB266">
        <f t="shared" si="95"/>
        <v>181157.38500000001</v>
      </c>
      <c r="AC266" s="5">
        <f t="shared" si="81"/>
        <v>0</v>
      </c>
      <c r="AD266" s="5">
        <f t="shared" si="82"/>
        <v>0</v>
      </c>
      <c r="AE266" s="5">
        <f t="shared" si="83"/>
        <v>0</v>
      </c>
      <c r="AF266" s="5">
        <f t="shared" si="84"/>
        <v>0</v>
      </c>
      <c r="AG266" s="5">
        <f t="shared" si="85"/>
        <v>0</v>
      </c>
      <c r="AH266" s="5">
        <f t="shared" si="86"/>
        <v>0</v>
      </c>
      <c r="AI266" s="5">
        <f t="shared" si="87"/>
        <v>0</v>
      </c>
      <c r="AJ266" s="5">
        <f t="shared" si="88"/>
        <v>0</v>
      </c>
      <c r="AK266" s="5">
        <f t="shared" si="89"/>
        <v>0</v>
      </c>
      <c r="AL266" s="5">
        <f t="shared" si="91"/>
        <v>4.0253106605382819E-3</v>
      </c>
      <c r="AM266" s="5">
        <f t="shared" si="96"/>
        <v>7.4384769642512873E-5</v>
      </c>
      <c r="AN266" s="20">
        <f t="shared" si="97"/>
        <v>0</v>
      </c>
      <c r="AO266" s="20">
        <f t="shared" si="98"/>
        <v>5.4096607764568907E-4</v>
      </c>
    </row>
    <row r="267" spans="1:41" x14ac:dyDescent="0.25">
      <c r="A267" s="1" t="s">
        <v>285</v>
      </c>
      <c r="B267">
        <v>0</v>
      </c>
      <c r="C267">
        <v>0</v>
      </c>
      <c r="D267">
        <v>0</v>
      </c>
      <c r="E267">
        <v>0</v>
      </c>
      <c r="F267">
        <v>0</v>
      </c>
      <c r="G267">
        <v>0</v>
      </c>
      <c r="H267">
        <v>0</v>
      </c>
      <c r="I267">
        <v>0</v>
      </c>
      <c r="J267">
        <v>11</v>
      </c>
      <c r="K267">
        <v>69</v>
      </c>
      <c r="L267">
        <v>0</v>
      </c>
      <c r="M267">
        <v>80</v>
      </c>
      <c r="N267">
        <f t="shared" si="92"/>
        <v>0</v>
      </c>
      <c r="O267">
        <f t="shared" si="93"/>
        <v>80</v>
      </c>
      <c r="P267">
        <v>68047.467999999993</v>
      </c>
      <c r="Q267">
        <v>159088.83499999999</v>
      </c>
      <c r="R267">
        <v>178920.85900000003</v>
      </c>
      <c r="S267">
        <v>147078.234</v>
      </c>
      <c r="T267">
        <v>172304.95500000002</v>
      </c>
      <c r="U267">
        <v>221963.51199999996</v>
      </c>
      <c r="V267">
        <v>184648.23199999996</v>
      </c>
      <c r="W267">
        <v>104007.094</v>
      </c>
      <c r="X267">
        <v>57908.991000000002</v>
      </c>
      <c r="Y267">
        <v>24943.477000000003</v>
      </c>
      <c r="Z267">
        <v>1319171</v>
      </c>
      <c r="AA267">
        <f t="shared" si="94"/>
        <v>1132052.095</v>
      </c>
      <c r="AB267">
        <f t="shared" si="95"/>
        <v>186859.56200000001</v>
      </c>
      <c r="AC267" s="5">
        <f t="shared" si="81"/>
        <v>0</v>
      </c>
      <c r="AD267" s="5">
        <f t="shared" si="82"/>
        <v>0</v>
      </c>
      <c r="AE267" s="5">
        <f t="shared" si="83"/>
        <v>0</v>
      </c>
      <c r="AF267" s="5">
        <f t="shared" si="84"/>
        <v>0</v>
      </c>
      <c r="AG267" s="5">
        <f t="shared" si="85"/>
        <v>0</v>
      </c>
      <c r="AH267" s="5">
        <f t="shared" si="86"/>
        <v>0</v>
      </c>
      <c r="AI267" s="5">
        <f t="shared" si="87"/>
        <v>0</v>
      </c>
      <c r="AJ267" s="5">
        <f t="shared" si="88"/>
        <v>0</v>
      </c>
      <c r="AK267" s="5">
        <f t="shared" si="89"/>
        <v>1.899532319601286E-4</v>
      </c>
      <c r="AL267" s="5">
        <f t="shared" si="91"/>
        <v>2.7662542796258916E-3</v>
      </c>
      <c r="AM267" s="5">
        <f t="shared" si="96"/>
        <v>6.0644146968057967E-5</v>
      </c>
      <c r="AN267" s="20">
        <f t="shared" si="97"/>
        <v>0</v>
      </c>
      <c r="AO267" s="20">
        <f t="shared" si="98"/>
        <v>4.2812901380984717E-4</v>
      </c>
    </row>
    <row r="268" spans="1:41" x14ac:dyDescent="0.25">
      <c r="A268" s="1" t="s">
        <v>286</v>
      </c>
      <c r="B268">
        <v>0</v>
      </c>
      <c r="C268">
        <v>0</v>
      </c>
      <c r="D268">
        <v>0</v>
      </c>
      <c r="E268">
        <v>0</v>
      </c>
      <c r="F268">
        <v>0</v>
      </c>
      <c r="G268">
        <v>0</v>
      </c>
      <c r="H268">
        <v>0</v>
      </c>
      <c r="I268">
        <v>0</v>
      </c>
      <c r="J268">
        <v>0</v>
      </c>
      <c r="K268">
        <v>59</v>
      </c>
      <c r="L268">
        <v>0</v>
      </c>
      <c r="M268">
        <v>59</v>
      </c>
      <c r="N268">
        <f t="shared" si="92"/>
        <v>0</v>
      </c>
      <c r="O268">
        <f t="shared" si="93"/>
        <v>59</v>
      </c>
      <c r="P268">
        <v>64619.513000000006</v>
      </c>
      <c r="Q268">
        <v>151333.09699999998</v>
      </c>
      <c r="R268">
        <v>174621.723</v>
      </c>
      <c r="S268">
        <v>144657.85</v>
      </c>
      <c r="T268">
        <v>162287.33700000003</v>
      </c>
      <c r="U268">
        <v>211505.092</v>
      </c>
      <c r="V268">
        <v>182791.454</v>
      </c>
      <c r="W268">
        <v>105526.042</v>
      </c>
      <c r="X268">
        <v>56334.345999999998</v>
      </c>
      <c r="Y268">
        <v>24367.115000000002</v>
      </c>
      <c r="Z268">
        <v>1277778</v>
      </c>
      <c r="AA268">
        <f t="shared" si="94"/>
        <v>1091816.0659999999</v>
      </c>
      <c r="AB268">
        <f t="shared" si="95"/>
        <v>186227.503</v>
      </c>
      <c r="AC268" s="5">
        <f t="shared" si="81"/>
        <v>0</v>
      </c>
      <c r="AD268" s="5">
        <f t="shared" si="82"/>
        <v>0</v>
      </c>
      <c r="AE268" s="5">
        <f t="shared" si="83"/>
        <v>0</v>
      </c>
      <c r="AF268" s="5">
        <f t="shared" si="84"/>
        <v>0</v>
      </c>
      <c r="AG268" s="5">
        <f t="shared" si="85"/>
        <v>0</v>
      </c>
      <c r="AH268" s="5">
        <f t="shared" si="86"/>
        <v>0</v>
      </c>
      <c r="AI268" s="5">
        <f t="shared" si="87"/>
        <v>0</v>
      </c>
      <c r="AJ268" s="5">
        <f t="shared" si="88"/>
        <v>0</v>
      </c>
      <c r="AK268" s="5">
        <f t="shared" si="89"/>
        <v>0</v>
      </c>
      <c r="AL268" s="5">
        <f t="shared" si="91"/>
        <v>2.421296078752039E-3</v>
      </c>
      <c r="AM268" s="5">
        <f t="shared" si="96"/>
        <v>4.6173905013233909E-5</v>
      </c>
      <c r="AN268" s="20">
        <f t="shared" si="97"/>
        <v>0</v>
      </c>
      <c r="AO268" s="20">
        <f t="shared" si="98"/>
        <v>3.1681679155629337E-4</v>
      </c>
    </row>
    <row r="269" spans="1:41" x14ac:dyDescent="0.25">
      <c r="A269" s="1" t="s">
        <v>287</v>
      </c>
      <c r="B269">
        <v>0</v>
      </c>
      <c r="C269">
        <v>0</v>
      </c>
      <c r="D269">
        <v>0</v>
      </c>
      <c r="E269">
        <v>0</v>
      </c>
      <c r="F269">
        <v>0</v>
      </c>
      <c r="G269">
        <v>0</v>
      </c>
      <c r="H269">
        <v>0</v>
      </c>
      <c r="I269">
        <v>0</v>
      </c>
      <c r="J269">
        <v>0</v>
      </c>
      <c r="K269">
        <v>140</v>
      </c>
      <c r="L269">
        <v>0</v>
      </c>
      <c r="M269">
        <v>140</v>
      </c>
      <c r="N269">
        <f t="shared" si="92"/>
        <v>0</v>
      </c>
      <c r="O269">
        <f t="shared" si="93"/>
        <v>140</v>
      </c>
      <c r="P269">
        <v>62585.561000000009</v>
      </c>
      <c r="Q269">
        <v>146657.34100000001</v>
      </c>
      <c r="R269">
        <v>171239.77600000001</v>
      </c>
      <c r="S269">
        <v>144131.30300000001</v>
      </c>
      <c r="T269">
        <v>154145.52100000001</v>
      </c>
      <c r="U269">
        <v>201829.31700000001</v>
      </c>
      <c r="V269">
        <v>180085.924</v>
      </c>
      <c r="W269">
        <v>105753.231</v>
      </c>
      <c r="X269">
        <v>54450.631000000001</v>
      </c>
      <c r="Y269">
        <v>23990.132000000001</v>
      </c>
      <c r="Z269">
        <v>1244818</v>
      </c>
      <c r="AA269">
        <f t="shared" si="94"/>
        <v>1060674.7430000002</v>
      </c>
      <c r="AB269">
        <f t="shared" si="95"/>
        <v>184193.99400000001</v>
      </c>
      <c r="AC269" s="5">
        <f t="shared" si="81"/>
        <v>0</v>
      </c>
      <c r="AD269" s="5">
        <f t="shared" si="82"/>
        <v>0</v>
      </c>
      <c r="AE269" s="5">
        <f t="shared" si="83"/>
        <v>0</v>
      </c>
      <c r="AF269" s="5">
        <f t="shared" si="84"/>
        <v>0</v>
      </c>
      <c r="AG269" s="5">
        <f t="shared" si="85"/>
        <v>0</v>
      </c>
      <c r="AH269" s="5">
        <f t="shared" si="86"/>
        <v>0</v>
      </c>
      <c r="AI269" s="5">
        <f t="shared" si="87"/>
        <v>0</v>
      </c>
      <c r="AJ269" s="5">
        <f t="shared" si="88"/>
        <v>0</v>
      </c>
      <c r="AK269" s="5">
        <f t="shared" si="89"/>
        <v>0</v>
      </c>
      <c r="AL269" s="5">
        <f t="shared" si="91"/>
        <v>5.8357327921330316E-3</v>
      </c>
      <c r="AM269" s="5">
        <f t="shared" si="96"/>
        <v>1.1246624004472943E-4</v>
      </c>
      <c r="AN269" s="20">
        <f t="shared" si="97"/>
        <v>0</v>
      </c>
      <c r="AO269" s="20">
        <f t="shared" si="98"/>
        <v>7.6006821373339679E-4</v>
      </c>
    </row>
    <row r="270" spans="1:41" x14ac:dyDescent="0.25">
      <c r="A270" s="1" t="s">
        <v>288</v>
      </c>
      <c r="B270">
        <v>0</v>
      </c>
      <c r="C270">
        <v>0</v>
      </c>
      <c r="D270">
        <v>0</v>
      </c>
      <c r="E270">
        <v>0</v>
      </c>
      <c r="F270">
        <v>0</v>
      </c>
      <c r="G270">
        <v>0</v>
      </c>
      <c r="H270">
        <v>0</v>
      </c>
      <c r="I270">
        <v>0</v>
      </c>
      <c r="J270">
        <v>0</v>
      </c>
      <c r="K270">
        <v>45</v>
      </c>
      <c r="L270">
        <v>0</v>
      </c>
      <c r="M270">
        <v>45</v>
      </c>
      <c r="N270">
        <f t="shared" si="92"/>
        <v>0</v>
      </c>
      <c r="O270">
        <f t="shared" si="93"/>
        <v>45</v>
      </c>
      <c r="P270">
        <v>64868.707000000002</v>
      </c>
      <c r="Q270">
        <v>151531.22199999998</v>
      </c>
      <c r="R270">
        <v>178849.23400000003</v>
      </c>
      <c r="S270">
        <v>154721.16699999999</v>
      </c>
      <c r="T270">
        <v>158882.97700000001</v>
      </c>
      <c r="U270">
        <v>209898.07700000002</v>
      </c>
      <c r="V270">
        <v>197882.35100000002</v>
      </c>
      <c r="W270">
        <v>123489.546</v>
      </c>
      <c r="X270">
        <v>59862.113000000005</v>
      </c>
      <c r="Y270">
        <v>27162.325000000001</v>
      </c>
      <c r="Z270">
        <v>1327503</v>
      </c>
      <c r="AA270">
        <f t="shared" si="94"/>
        <v>1116633.7350000001</v>
      </c>
      <c r="AB270">
        <f t="shared" si="95"/>
        <v>210513.98400000003</v>
      </c>
      <c r="AC270" s="5">
        <f t="shared" si="81"/>
        <v>0</v>
      </c>
      <c r="AD270" s="5">
        <f t="shared" si="82"/>
        <v>0</v>
      </c>
      <c r="AE270" s="5">
        <f t="shared" si="83"/>
        <v>0</v>
      </c>
      <c r="AF270" s="5">
        <f t="shared" si="84"/>
        <v>0</v>
      </c>
      <c r="AG270" s="5">
        <f t="shared" si="85"/>
        <v>0</v>
      </c>
      <c r="AH270" s="5">
        <f t="shared" si="86"/>
        <v>0</v>
      </c>
      <c r="AI270" s="5">
        <f t="shared" si="87"/>
        <v>0</v>
      </c>
      <c r="AJ270" s="5">
        <f t="shared" si="88"/>
        <v>0</v>
      </c>
      <c r="AK270" s="5">
        <f t="shared" si="89"/>
        <v>0</v>
      </c>
      <c r="AL270" s="5">
        <f t="shared" si="91"/>
        <v>1.656706485913853E-3</v>
      </c>
      <c r="AM270" s="5">
        <f t="shared" si="96"/>
        <v>3.3898228478579711E-5</v>
      </c>
      <c r="AN270" s="20">
        <f t="shared" si="97"/>
        <v>0</v>
      </c>
      <c r="AO270" s="20">
        <f t="shared" si="98"/>
        <v>2.1376252135345077E-4</v>
      </c>
    </row>
    <row r="271" spans="1:41" x14ac:dyDescent="0.25">
      <c r="A271" s="1" t="s">
        <v>289</v>
      </c>
      <c r="B271">
        <v>0</v>
      </c>
      <c r="C271">
        <v>0</v>
      </c>
      <c r="D271">
        <v>0</v>
      </c>
      <c r="E271">
        <v>0</v>
      </c>
      <c r="F271">
        <v>0</v>
      </c>
      <c r="G271">
        <v>0</v>
      </c>
      <c r="H271">
        <v>0</v>
      </c>
      <c r="I271">
        <v>0</v>
      </c>
      <c r="J271">
        <v>14</v>
      </c>
      <c r="K271">
        <v>84</v>
      </c>
      <c r="L271">
        <v>0</v>
      </c>
      <c r="M271">
        <v>98</v>
      </c>
      <c r="N271">
        <f t="shared" si="92"/>
        <v>0</v>
      </c>
      <c r="O271">
        <f t="shared" si="93"/>
        <v>98</v>
      </c>
      <c r="P271">
        <v>65300</v>
      </c>
      <c r="Q271">
        <v>151190</v>
      </c>
      <c r="R271">
        <v>179985</v>
      </c>
      <c r="S271">
        <v>157503</v>
      </c>
      <c r="T271">
        <v>156749</v>
      </c>
      <c r="U271">
        <v>204485</v>
      </c>
      <c r="V271">
        <v>200207</v>
      </c>
      <c r="W271">
        <v>128218</v>
      </c>
      <c r="X271">
        <v>60549</v>
      </c>
      <c r="Y271">
        <v>28123</v>
      </c>
      <c r="Z271">
        <v>1332309</v>
      </c>
      <c r="AA271">
        <f t="shared" si="94"/>
        <v>1115419</v>
      </c>
      <c r="AB271">
        <f t="shared" si="95"/>
        <v>216890</v>
      </c>
      <c r="AC271" s="5">
        <f t="shared" si="81"/>
        <v>0</v>
      </c>
      <c r="AD271" s="5">
        <f t="shared" si="82"/>
        <v>0</v>
      </c>
      <c r="AE271" s="5">
        <f t="shared" si="83"/>
        <v>0</v>
      </c>
      <c r="AF271" s="5">
        <f t="shared" si="84"/>
        <v>0</v>
      </c>
      <c r="AG271" s="5">
        <f t="shared" si="85"/>
        <v>0</v>
      </c>
      <c r="AH271" s="5">
        <f t="shared" si="86"/>
        <v>0</v>
      </c>
      <c r="AI271" s="5">
        <f t="shared" si="87"/>
        <v>0</v>
      </c>
      <c r="AJ271" s="5">
        <f t="shared" si="88"/>
        <v>0</v>
      </c>
      <c r="AK271" s="5">
        <f t="shared" si="89"/>
        <v>2.3121769145650629E-4</v>
      </c>
      <c r="AL271" s="5">
        <f t="shared" si="91"/>
        <v>2.9868790669558723E-3</v>
      </c>
      <c r="AM271" s="5">
        <f t="shared" si="96"/>
        <v>7.3556509788645121E-5</v>
      </c>
      <c r="AN271" s="20">
        <f t="shared" si="97"/>
        <v>0</v>
      </c>
      <c r="AO271" s="20">
        <f t="shared" si="98"/>
        <v>4.5184194753100648E-4</v>
      </c>
    </row>
    <row r="272" spans="1:41" x14ac:dyDescent="0.25">
      <c r="A272" s="1" t="s">
        <v>290</v>
      </c>
      <c r="B272">
        <v>0</v>
      </c>
      <c r="C272">
        <v>0</v>
      </c>
      <c r="D272">
        <v>0</v>
      </c>
      <c r="E272">
        <v>0</v>
      </c>
      <c r="F272">
        <v>11</v>
      </c>
      <c r="G272">
        <v>0</v>
      </c>
      <c r="H272">
        <v>58</v>
      </c>
      <c r="I272">
        <v>106</v>
      </c>
      <c r="J272">
        <v>363</v>
      </c>
      <c r="K272">
        <v>605</v>
      </c>
      <c r="L272">
        <v>0</v>
      </c>
      <c r="M272">
        <v>1143</v>
      </c>
      <c r="N272">
        <f t="shared" si="92"/>
        <v>69</v>
      </c>
      <c r="O272">
        <f t="shared" si="93"/>
        <v>1074</v>
      </c>
      <c r="P272">
        <v>561478.07100000011</v>
      </c>
      <c r="Q272">
        <v>1146089.3670000001</v>
      </c>
      <c r="R272">
        <v>1100047.173</v>
      </c>
      <c r="S272">
        <v>1103869.0340000002</v>
      </c>
      <c r="T272">
        <v>1315711.2049999998</v>
      </c>
      <c r="U272">
        <v>1329099.5839999998</v>
      </c>
      <c r="V272">
        <v>953247.45</v>
      </c>
      <c r="W272">
        <v>577340.72400000016</v>
      </c>
      <c r="X272">
        <v>402428.85099999997</v>
      </c>
      <c r="Y272">
        <v>161651.43399999998</v>
      </c>
      <c r="Z272">
        <v>8650548</v>
      </c>
      <c r="AA272">
        <f t="shared" si="94"/>
        <v>7509541.8840000005</v>
      </c>
      <c r="AB272">
        <f t="shared" si="95"/>
        <v>1141421.0090000001</v>
      </c>
      <c r="AC272" s="5">
        <f t="shared" si="81"/>
        <v>0</v>
      </c>
      <c r="AD272" s="5">
        <f t="shared" si="82"/>
        <v>0</v>
      </c>
      <c r="AE272" s="5">
        <f t="shared" si="83"/>
        <v>0</v>
      </c>
      <c r="AF272" s="5">
        <f t="shared" si="84"/>
        <v>0</v>
      </c>
      <c r="AG272" s="5">
        <f t="shared" si="85"/>
        <v>8.3604973174945344E-6</v>
      </c>
      <c r="AH272" s="5">
        <f t="shared" si="86"/>
        <v>0</v>
      </c>
      <c r="AI272" s="5">
        <f t="shared" si="87"/>
        <v>6.0844642175544243E-5</v>
      </c>
      <c r="AJ272" s="5">
        <f t="shared" si="88"/>
        <v>1.836004210227858E-4</v>
      </c>
      <c r="AK272" s="5">
        <f t="shared" si="89"/>
        <v>9.0202280253509962E-4</v>
      </c>
      <c r="AL272" s="5">
        <f t="shared" si="91"/>
        <v>3.7426206809894435E-3</v>
      </c>
      <c r="AM272" s="5">
        <f t="shared" si="96"/>
        <v>1.3213035752185874E-4</v>
      </c>
      <c r="AN272" s="20">
        <f t="shared" si="97"/>
        <v>9.188310161371222E-6</v>
      </c>
      <c r="AO272" s="20">
        <f t="shared" si="98"/>
        <v>9.4093239175694894E-4</v>
      </c>
    </row>
    <row r="273" spans="1:41" x14ac:dyDescent="0.25">
      <c r="A273" s="1" t="s">
        <v>291</v>
      </c>
      <c r="B273">
        <v>0</v>
      </c>
      <c r="C273">
        <v>0</v>
      </c>
      <c r="D273">
        <v>0</v>
      </c>
      <c r="E273">
        <v>0</v>
      </c>
      <c r="F273">
        <v>0</v>
      </c>
      <c r="G273">
        <v>0</v>
      </c>
      <c r="H273">
        <v>31</v>
      </c>
      <c r="I273">
        <v>92</v>
      </c>
      <c r="J273">
        <v>286</v>
      </c>
      <c r="K273">
        <v>546</v>
      </c>
      <c r="L273">
        <v>0</v>
      </c>
      <c r="M273">
        <v>955</v>
      </c>
      <c r="N273">
        <f t="shared" si="92"/>
        <v>31</v>
      </c>
      <c r="O273">
        <f t="shared" si="93"/>
        <v>924</v>
      </c>
      <c r="P273">
        <v>547056.55200000003</v>
      </c>
      <c r="Q273">
        <v>1156223.9809999999</v>
      </c>
      <c r="R273">
        <v>1127535.173</v>
      </c>
      <c r="S273">
        <v>1096904.2930000001</v>
      </c>
      <c r="T273">
        <v>1294285.4619999998</v>
      </c>
      <c r="U273">
        <v>1350560.2340000004</v>
      </c>
      <c r="V273">
        <v>993147.88700000034</v>
      </c>
      <c r="W273">
        <v>586230.98399999994</v>
      </c>
      <c r="X273">
        <v>402941.603</v>
      </c>
      <c r="Y273">
        <v>166413.69899999999</v>
      </c>
      <c r="Z273">
        <v>8721577</v>
      </c>
      <c r="AA273">
        <f t="shared" si="94"/>
        <v>7565713.5819999995</v>
      </c>
      <c r="AB273">
        <f t="shared" si="95"/>
        <v>1155586.2859999998</v>
      </c>
      <c r="AC273" s="5">
        <f t="shared" si="81"/>
        <v>0</v>
      </c>
      <c r="AD273" s="5">
        <f t="shared" si="82"/>
        <v>0</v>
      </c>
      <c r="AE273" s="5">
        <f t="shared" si="83"/>
        <v>0</v>
      </c>
      <c r="AF273" s="5">
        <f t="shared" si="84"/>
        <v>0</v>
      </c>
      <c r="AG273" s="5">
        <f t="shared" si="85"/>
        <v>0</v>
      </c>
      <c r="AH273" s="5">
        <f t="shared" si="86"/>
        <v>0</v>
      </c>
      <c r="AI273" s="5">
        <f t="shared" si="87"/>
        <v>3.1213881040055006E-5</v>
      </c>
      <c r="AJ273" s="5">
        <f t="shared" si="88"/>
        <v>1.5693472796722736E-4</v>
      </c>
      <c r="AK273" s="5">
        <f t="shared" si="89"/>
        <v>7.0978027056689899E-4</v>
      </c>
      <c r="AL273" s="5">
        <f t="shared" si="91"/>
        <v>3.280979890964385E-3</v>
      </c>
      <c r="AM273" s="5">
        <f t="shared" si="96"/>
        <v>1.0949854596250196E-4</v>
      </c>
      <c r="AN273" s="20">
        <f t="shared" si="97"/>
        <v>4.0974324052861037E-6</v>
      </c>
      <c r="AO273" s="20">
        <f t="shared" si="98"/>
        <v>7.9959412048612709E-4</v>
      </c>
    </row>
    <row r="274" spans="1:41" x14ac:dyDescent="0.25">
      <c r="A274" s="1" t="s">
        <v>292</v>
      </c>
      <c r="B274">
        <v>0</v>
      </c>
      <c r="C274">
        <v>0</v>
      </c>
      <c r="D274">
        <v>0</v>
      </c>
      <c r="E274">
        <v>0</v>
      </c>
      <c r="F274">
        <v>12</v>
      </c>
      <c r="G274">
        <v>0</v>
      </c>
      <c r="H274">
        <v>46</v>
      </c>
      <c r="I274">
        <v>94</v>
      </c>
      <c r="J274">
        <v>292</v>
      </c>
      <c r="K274">
        <v>603</v>
      </c>
      <c r="L274">
        <v>0</v>
      </c>
      <c r="M274">
        <v>1047</v>
      </c>
      <c r="N274">
        <f t="shared" si="92"/>
        <v>58</v>
      </c>
      <c r="O274">
        <f t="shared" si="93"/>
        <v>989</v>
      </c>
      <c r="P274">
        <v>543388.18300000008</v>
      </c>
      <c r="Q274">
        <v>1150384.0800000003</v>
      </c>
      <c r="R274">
        <v>1131399.8459999999</v>
      </c>
      <c r="S274">
        <v>1103400.0019999999</v>
      </c>
      <c r="T274">
        <v>1265709.344</v>
      </c>
      <c r="U274">
        <v>1361404.7469999997</v>
      </c>
      <c r="V274">
        <v>1021105.956</v>
      </c>
      <c r="W274">
        <v>600153.15600000008</v>
      </c>
      <c r="X274">
        <v>400734.31099999999</v>
      </c>
      <c r="Y274">
        <v>172153.21099999998</v>
      </c>
      <c r="Z274">
        <v>8753064</v>
      </c>
      <c r="AA274">
        <f t="shared" si="94"/>
        <v>7576792.1579999998</v>
      </c>
      <c r="AB274">
        <f t="shared" si="95"/>
        <v>1173040.6780000001</v>
      </c>
      <c r="AC274" s="5">
        <f t="shared" si="81"/>
        <v>0</v>
      </c>
      <c r="AD274" s="5">
        <f t="shared" si="82"/>
        <v>0</v>
      </c>
      <c r="AE274" s="5">
        <f t="shared" si="83"/>
        <v>0</v>
      </c>
      <c r="AF274" s="5">
        <f t="shared" si="84"/>
        <v>0</v>
      </c>
      <c r="AG274" s="5">
        <f t="shared" si="85"/>
        <v>9.4808496570599707E-6</v>
      </c>
      <c r="AH274" s="5">
        <f t="shared" si="86"/>
        <v>0</v>
      </c>
      <c r="AI274" s="5">
        <f t="shared" si="87"/>
        <v>4.5049193699933719E-5</v>
      </c>
      <c r="AJ274" s="5">
        <f t="shared" si="88"/>
        <v>1.5662668613876287E-4</v>
      </c>
      <c r="AK274" s="5">
        <f t="shared" si="89"/>
        <v>7.286623380746652E-4</v>
      </c>
      <c r="AL274" s="5">
        <f t="shared" si="91"/>
        <v>3.502693888178479E-3</v>
      </c>
      <c r="AM274" s="5">
        <f t="shared" si="96"/>
        <v>1.1961525701171612E-4</v>
      </c>
      <c r="AN274" s="20">
        <f t="shared" si="97"/>
        <v>7.6549546022270606E-6</v>
      </c>
      <c r="AO274" s="20">
        <f t="shared" si="98"/>
        <v>8.431080170946978E-4</v>
      </c>
    </row>
    <row r="275" spans="1:41" x14ac:dyDescent="0.25">
      <c r="A275" s="1" t="s">
        <v>293</v>
      </c>
      <c r="B275">
        <v>0</v>
      </c>
      <c r="C275">
        <v>0</v>
      </c>
      <c r="D275">
        <v>0</v>
      </c>
      <c r="E275">
        <v>0</v>
      </c>
      <c r="F275">
        <v>0</v>
      </c>
      <c r="G275">
        <v>0</v>
      </c>
      <c r="H275">
        <v>23</v>
      </c>
      <c r="I275">
        <v>98</v>
      </c>
      <c r="J275">
        <v>283</v>
      </c>
      <c r="K275">
        <v>571</v>
      </c>
      <c r="L275">
        <v>0</v>
      </c>
      <c r="M275">
        <v>975</v>
      </c>
      <c r="N275">
        <f t="shared" si="92"/>
        <v>23</v>
      </c>
      <c r="O275">
        <f t="shared" si="93"/>
        <v>952</v>
      </c>
      <c r="P275">
        <v>538329.97499999998</v>
      </c>
      <c r="Q275">
        <v>1149042.6030000001</v>
      </c>
      <c r="R275">
        <v>1137600.6180000002</v>
      </c>
      <c r="S275">
        <v>1113213.6040000003</v>
      </c>
      <c r="T275">
        <v>1242357.8949999998</v>
      </c>
      <c r="U275">
        <v>1366570.034</v>
      </c>
      <c r="V275">
        <v>1050462.6259999999</v>
      </c>
      <c r="W275">
        <v>622646.61100000003</v>
      </c>
      <c r="X275">
        <v>397869.21799999994</v>
      </c>
      <c r="Y275">
        <v>177893.38400000002</v>
      </c>
      <c r="Z275">
        <v>8793888</v>
      </c>
      <c r="AA275">
        <f t="shared" si="94"/>
        <v>7597577.3550000004</v>
      </c>
      <c r="AB275">
        <f t="shared" si="95"/>
        <v>1198409.213</v>
      </c>
      <c r="AC275" s="5">
        <f t="shared" si="81"/>
        <v>0</v>
      </c>
      <c r="AD275" s="5">
        <f t="shared" si="82"/>
        <v>0</v>
      </c>
      <c r="AE275" s="5">
        <f t="shared" si="83"/>
        <v>0</v>
      </c>
      <c r="AF275" s="5">
        <f t="shared" si="84"/>
        <v>0</v>
      </c>
      <c r="AG275" s="5">
        <f t="shared" si="85"/>
        <v>0</v>
      </c>
      <c r="AH275" s="5">
        <f t="shared" si="86"/>
        <v>0</v>
      </c>
      <c r="AI275" s="5">
        <f t="shared" si="87"/>
        <v>2.1895115000502647E-5</v>
      </c>
      <c r="AJ275" s="5">
        <f t="shared" si="88"/>
        <v>1.5739264980918686E-4</v>
      </c>
      <c r="AK275" s="5">
        <f t="shared" si="89"/>
        <v>7.1128900451906799E-4</v>
      </c>
      <c r="AL275" s="5">
        <f t="shared" si="91"/>
        <v>3.2097877231904246E-3</v>
      </c>
      <c r="AM275" s="5">
        <f t="shared" si="96"/>
        <v>1.108724605089353E-4</v>
      </c>
      <c r="AN275" s="20">
        <f t="shared" si="97"/>
        <v>3.0272807929837784E-6</v>
      </c>
      <c r="AO275" s="20">
        <f t="shared" si="98"/>
        <v>7.9438641632004875E-4</v>
      </c>
    </row>
    <row r="276" spans="1:41" x14ac:dyDescent="0.25">
      <c r="A276" s="1" t="s">
        <v>294</v>
      </c>
      <c r="B276">
        <v>0</v>
      </c>
      <c r="C276">
        <v>0</v>
      </c>
      <c r="D276">
        <v>0</v>
      </c>
      <c r="E276">
        <v>11</v>
      </c>
      <c r="F276">
        <v>0</v>
      </c>
      <c r="G276">
        <v>0</v>
      </c>
      <c r="H276">
        <v>52</v>
      </c>
      <c r="I276">
        <v>122</v>
      </c>
      <c r="J276">
        <v>334</v>
      </c>
      <c r="K276">
        <v>690</v>
      </c>
      <c r="L276">
        <v>0</v>
      </c>
      <c r="M276">
        <v>1209</v>
      </c>
      <c r="N276">
        <f t="shared" si="92"/>
        <v>63</v>
      </c>
      <c r="O276">
        <f t="shared" si="93"/>
        <v>1146</v>
      </c>
      <c r="P276">
        <v>538319.11199999996</v>
      </c>
      <c r="Q276">
        <v>1142388.9810000001</v>
      </c>
      <c r="R276">
        <v>1143321.8849999998</v>
      </c>
      <c r="S276">
        <v>1122071.4100000001</v>
      </c>
      <c r="T276">
        <v>1216612.6679999998</v>
      </c>
      <c r="U276">
        <v>1369036.4140000001</v>
      </c>
      <c r="V276">
        <v>1078717.834</v>
      </c>
      <c r="W276">
        <v>643651.13800000015</v>
      </c>
      <c r="X276">
        <v>393734.27300000016</v>
      </c>
      <c r="Y276">
        <v>184432.49400000004</v>
      </c>
      <c r="Z276">
        <v>8832406</v>
      </c>
      <c r="AA276">
        <f t="shared" si="94"/>
        <v>7610468.3039999995</v>
      </c>
      <c r="AB276">
        <f t="shared" si="95"/>
        <v>1221817.9050000003</v>
      </c>
      <c r="AC276" s="5">
        <f t="shared" si="81"/>
        <v>0</v>
      </c>
      <c r="AD276" s="5">
        <f t="shared" si="82"/>
        <v>0</v>
      </c>
      <c r="AE276" s="5">
        <f t="shared" si="83"/>
        <v>0</v>
      </c>
      <c r="AF276" s="5">
        <f t="shared" si="84"/>
        <v>9.803297635040892E-6</v>
      </c>
      <c r="AG276" s="5">
        <f t="shared" si="85"/>
        <v>0</v>
      </c>
      <c r="AH276" s="5">
        <f t="shared" si="86"/>
        <v>0</v>
      </c>
      <c r="AI276" s="5">
        <f t="shared" si="87"/>
        <v>4.8205377125525487E-5</v>
      </c>
      <c r="AJ276" s="5">
        <f t="shared" si="88"/>
        <v>1.895436717149096E-4</v>
      </c>
      <c r="AK276" s="5">
        <f t="shared" si="89"/>
        <v>8.4828785021719426E-4</v>
      </c>
      <c r="AL276" s="5">
        <f t="shared" si="91"/>
        <v>3.7412062540346054E-3</v>
      </c>
      <c r="AM276" s="5">
        <f t="shared" si="96"/>
        <v>1.3688229458654866E-4</v>
      </c>
      <c r="AN276" s="20">
        <f t="shared" si="97"/>
        <v>8.2780713989555305E-6</v>
      </c>
      <c r="AO276" s="20">
        <f t="shared" si="98"/>
        <v>9.3794664107496421E-4</v>
      </c>
    </row>
    <row r="277" spans="1:41" x14ac:dyDescent="0.25">
      <c r="A277" s="1" t="s">
        <v>295</v>
      </c>
      <c r="B277">
        <v>0</v>
      </c>
      <c r="C277">
        <v>0</v>
      </c>
      <c r="D277">
        <v>0</v>
      </c>
      <c r="E277">
        <v>0</v>
      </c>
      <c r="F277">
        <v>0</v>
      </c>
      <c r="G277">
        <v>0</v>
      </c>
      <c r="H277">
        <v>43</v>
      </c>
      <c r="I277">
        <v>119</v>
      </c>
      <c r="J277">
        <v>274</v>
      </c>
      <c r="K277">
        <v>633</v>
      </c>
      <c r="L277">
        <v>0</v>
      </c>
      <c r="M277">
        <v>1069</v>
      </c>
      <c r="N277">
        <f t="shared" si="92"/>
        <v>43</v>
      </c>
      <c r="O277">
        <f t="shared" si="93"/>
        <v>1026</v>
      </c>
      <c r="P277">
        <v>536678.34100000001</v>
      </c>
      <c r="Q277">
        <v>1139360.4140000003</v>
      </c>
      <c r="R277">
        <v>1148660.9940000002</v>
      </c>
      <c r="S277">
        <v>1132698.93</v>
      </c>
      <c r="T277">
        <v>1201296.1939999999</v>
      </c>
      <c r="U277">
        <v>1364410.5430000001</v>
      </c>
      <c r="V277">
        <v>1107086.1979999996</v>
      </c>
      <c r="W277">
        <v>669593.62399999995</v>
      </c>
      <c r="X277">
        <v>389664.587</v>
      </c>
      <c r="Y277">
        <v>188698.62600000005</v>
      </c>
      <c r="Z277">
        <v>8874374</v>
      </c>
      <c r="AA277">
        <f t="shared" si="94"/>
        <v>7630191.614000001</v>
      </c>
      <c r="AB277">
        <f t="shared" si="95"/>
        <v>1247956.8369999998</v>
      </c>
      <c r="AC277" s="5">
        <f t="shared" si="81"/>
        <v>0</v>
      </c>
      <c r="AD277" s="5">
        <f t="shared" si="82"/>
        <v>0</v>
      </c>
      <c r="AE277" s="5">
        <f t="shared" si="83"/>
        <v>0</v>
      </c>
      <c r="AF277" s="5">
        <f t="shared" si="84"/>
        <v>0</v>
      </c>
      <c r="AG277" s="5">
        <f t="shared" si="85"/>
        <v>0</v>
      </c>
      <c r="AH277" s="5">
        <f t="shared" si="86"/>
        <v>0</v>
      </c>
      <c r="AI277" s="5">
        <f t="shared" si="87"/>
        <v>3.8840697388948945E-5</v>
      </c>
      <c r="AJ277" s="5">
        <f t="shared" si="88"/>
        <v>1.7771973288682332E-4</v>
      </c>
      <c r="AK277" s="5">
        <f t="shared" si="89"/>
        <v>7.0316885121510925E-4</v>
      </c>
      <c r="AL277" s="5">
        <f t="shared" si="91"/>
        <v>3.3545554274465139E-3</v>
      </c>
      <c r="AM277" s="5">
        <f t="shared" si="96"/>
        <v>1.2045920084053253E-4</v>
      </c>
      <c r="AN277" s="20">
        <f t="shared" si="97"/>
        <v>5.6355072290849019E-6</v>
      </c>
      <c r="AO277" s="20">
        <f t="shared" si="98"/>
        <v>8.2214381906543462E-4</v>
      </c>
    </row>
    <row r="278" spans="1:41" x14ac:dyDescent="0.25">
      <c r="A278" s="1" t="s">
        <v>296</v>
      </c>
      <c r="B278">
        <v>0</v>
      </c>
      <c r="C278">
        <v>0</v>
      </c>
      <c r="D278">
        <v>0</v>
      </c>
      <c r="E278">
        <v>0</v>
      </c>
      <c r="F278">
        <v>10</v>
      </c>
      <c r="G278">
        <v>0</v>
      </c>
      <c r="H278">
        <v>43</v>
      </c>
      <c r="I278">
        <v>140</v>
      </c>
      <c r="J278">
        <v>331</v>
      </c>
      <c r="K278">
        <v>754</v>
      </c>
      <c r="L278">
        <v>0</v>
      </c>
      <c r="M278">
        <v>1278</v>
      </c>
      <c r="N278">
        <f t="shared" si="92"/>
        <v>53</v>
      </c>
      <c r="O278">
        <f t="shared" si="93"/>
        <v>1225</v>
      </c>
      <c r="P278">
        <v>532953.62</v>
      </c>
      <c r="Q278">
        <v>1130431.9390000002</v>
      </c>
      <c r="R278">
        <v>1147502.5780000002</v>
      </c>
      <c r="S278">
        <v>1140738.6950000003</v>
      </c>
      <c r="T278">
        <v>1188731.6530000002</v>
      </c>
      <c r="U278">
        <v>1352773.8669999996</v>
      </c>
      <c r="V278">
        <v>1131040.22</v>
      </c>
      <c r="W278">
        <v>699335.39600000007</v>
      </c>
      <c r="X278">
        <v>388815.15600000002</v>
      </c>
      <c r="Y278">
        <v>191618.64100000003</v>
      </c>
      <c r="Z278">
        <v>8904413</v>
      </c>
      <c r="AA278">
        <f t="shared" si="94"/>
        <v>7624172.5720000006</v>
      </c>
      <c r="AB278">
        <f t="shared" si="95"/>
        <v>1279769.1930000002</v>
      </c>
      <c r="AC278" s="5">
        <f t="shared" si="81"/>
        <v>0</v>
      </c>
      <c r="AD278" s="5">
        <f t="shared" si="82"/>
        <v>0</v>
      </c>
      <c r="AE278" s="5">
        <f t="shared" si="83"/>
        <v>0</v>
      </c>
      <c r="AF278" s="5">
        <f t="shared" si="84"/>
        <v>0</v>
      </c>
      <c r="AG278" s="5">
        <f t="shared" si="85"/>
        <v>8.412327521323266E-6</v>
      </c>
      <c r="AH278" s="5">
        <f t="shared" si="86"/>
        <v>0</v>
      </c>
      <c r="AI278" s="5">
        <f t="shared" si="87"/>
        <v>3.8018099833797249E-5</v>
      </c>
      <c r="AJ278" s="5">
        <f t="shared" si="88"/>
        <v>2.0019006731356693E-4</v>
      </c>
      <c r="AK278" s="5">
        <f t="shared" si="89"/>
        <v>8.5130426345828968E-4</v>
      </c>
      <c r="AL278" s="5">
        <f t="shared" si="91"/>
        <v>3.9348990059897143E-3</v>
      </c>
      <c r="AM278" s="5">
        <f t="shared" si="96"/>
        <v>1.4352434012213943E-4</v>
      </c>
      <c r="AN278" s="20">
        <f t="shared" si="97"/>
        <v>6.9515740232119183E-6</v>
      </c>
      <c r="AO278" s="20">
        <f t="shared" si="98"/>
        <v>9.5720385105410165E-4</v>
      </c>
    </row>
    <row r="279" spans="1:41" x14ac:dyDescent="0.25">
      <c r="A279" s="1" t="s">
        <v>297</v>
      </c>
      <c r="B279">
        <v>0</v>
      </c>
      <c r="C279">
        <v>0</v>
      </c>
      <c r="D279">
        <v>0</v>
      </c>
      <c r="E279">
        <v>0</v>
      </c>
      <c r="F279">
        <v>0</v>
      </c>
      <c r="G279">
        <v>0</v>
      </c>
      <c r="H279">
        <v>63</v>
      </c>
      <c r="I279">
        <v>159</v>
      </c>
      <c r="J279">
        <v>281</v>
      </c>
      <c r="K279">
        <v>581</v>
      </c>
      <c r="L279">
        <v>0</v>
      </c>
      <c r="M279">
        <v>1084</v>
      </c>
      <c r="N279">
        <f t="shared" si="92"/>
        <v>63</v>
      </c>
      <c r="O279">
        <f t="shared" si="93"/>
        <v>1021</v>
      </c>
      <c r="P279">
        <v>524747.13300000003</v>
      </c>
      <c r="Q279">
        <v>1116586.865</v>
      </c>
      <c r="R279">
        <v>1142048.6300000001</v>
      </c>
      <c r="S279">
        <v>1140935.7439999999</v>
      </c>
      <c r="T279">
        <v>1161364.8970000003</v>
      </c>
      <c r="U279">
        <v>1322254.4309999996</v>
      </c>
      <c r="V279">
        <v>1142373.9539999999</v>
      </c>
      <c r="W279">
        <v>720345.48700000008</v>
      </c>
      <c r="X279">
        <v>387963.21000000008</v>
      </c>
      <c r="Y279">
        <v>193387.77899999995</v>
      </c>
      <c r="Z279">
        <v>8850952</v>
      </c>
      <c r="AA279">
        <f t="shared" si="94"/>
        <v>7550311.654000001</v>
      </c>
      <c r="AB279">
        <f t="shared" si="95"/>
        <v>1301696.476</v>
      </c>
      <c r="AC279" s="5">
        <f t="shared" si="81"/>
        <v>0</v>
      </c>
      <c r="AD279" s="5">
        <f t="shared" si="82"/>
        <v>0</v>
      </c>
      <c r="AE279" s="5">
        <f t="shared" si="83"/>
        <v>0</v>
      </c>
      <c r="AF279" s="5">
        <f t="shared" si="84"/>
        <v>0</v>
      </c>
      <c r="AG279" s="5">
        <f t="shared" si="85"/>
        <v>0</v>
      </c>
      <c r="AH279" s="5">
        <f t="shared" si="86"/>
        <v>0</v>
      </c>
      <c r="AI279" s="5">
        <f t="shared" si="87"/>
        <v>5.5148316170380758E-5</v>
      </c>
      <c r="AJ279" s="5">
        <f t="shared" si="88"/>
        <v>2.2072741881424459E-4</v>
      </c>
      <c r="AK279" s="5">
        <f t="shared" si="89"/>
        <v>7.2429548152259059E-4</v>
      </c>
      <c r="AL279" s="5">
        <f t="shared" si="91"/>
        <v>3.0043263488744041E-3</v>
      </c>
      <c r="AM279" s="5">
        <f t="shared" si="96"/>
        <v>1.2247270124162915E-4</v>
      </c>
      <c r="AN279" s="20">
        <f t="shared" si="97"/>
        <v>8.3440264305677887E-6</v>
      </c>
      <c r="AO279" s="20">
        <f t="shared" si="98"/>
        <v>7.8436103870961084E-4</v>
      </c>
    </row>
    <row r="280" spans="1:41" x14ac:dyDescent="0.25">
      <c r="A280" s="1" t="s">
        <v>298</v>
      </c>
      <c r="B280">
        <v>0</v>
      </c>
      <c r="C280">
        <v>0</v>
      </c>
      <c r="D280">
        <v>0</v>
      </c>
      <c r="E280">
        <v>0</v>
      </c>
      <c r="F280">
        <v>0</v>
      </c>
      <c r="G280">
        <v>0</v>
      </c>
      <c r="H280">
        <v>69</v>
      </c>
      <c r="I280">
        <v>131</v>
      </c>
      <c r="J280">
        <v>343</v>
      </c>
      <c r="K280">
        <v>650</v>
      </c>
      <c r="L280">
        <v>0</v>
      </c>
      <c r="M280">
        <v>1193</v>
      </c>
      <c r="N280">
        <f t="shared" si="92"/>
        <v>69</v>
      </c>
      <c r="O280">
        <f t="shared" si="93"/>
        <v>1124</v>
      </c>
      <c r="P280">
        <v>526716</v>
      </c>
      <c r="Q280">
        <v>1119030</v>
      </c>
      <c r="R280">
        <v>1150716</v>
      </c>
      <c r="S280">
        <v>1151431</v>
      </c>
      <c r="T280">
        <v>1165156</v>
      </c>
      <c r="U280">
        <v>1317652</v>
      </c>
      <c r="V280">
        <v>1175461</v>
      </c>
      <c r="W280">
        <v>755476</v>
      </c>
      <c r="X280">
        <v>399788</v>
      </c>
      <c r="Y280">
        <v>198735</v>
      </c>
      <c r="Z280">
        <v>8960161</v>
      </c>
      <c r="AA280">
        <f t="shared" si="94"/>
        <v>7606162</v>
      </c>
      <c r="AB280">
        <f t="shared" si="95"/>
        <v>1353999</v>
      </c>
      <c r="AC280" s="5">
        <f t="shared" si="81"/>
        <v>0</v>
      </c>
      <c r="AD280" s="5">
        <f t="shared" si="82"/>
        <v>0</v>
      </c>
      <c r="AE280" s="5">
        <f t="shared" si="83"/>
        <v>0</v>
      </c>
      <c r="AF280" s="5">
        <f t="shared" si="84"/>
        <v>0</v>
      </c>
      <c r="AG280" s="5">
        <f t="shared" si="85"/>
        <v>0</v>
      </c>
      <c r="AH280" s="5">
        <f t="shared" si="86"/>
        <v>0</v>
      </c>
      <c r="AI280" s="5">
        <f t="shared" si="87"/>
        <v>5.8700373725712721E-5</v>
      </c>
      <c r="AJ280" s="5">
        <f t="shared" si="88"/>
        <v>1.7340061100551177E-4</v>
      </c>
      <c r="AK280" s="5">
        <f t="shared" si="89"/>
        <v>8.5795471599947972E-4</v>
      </c>
      <c r="AL280" s="5">
        <f t="shared" si="91"/>
        <v>3.2706870958814503E-3</v>
      </c>
      <c r="AM280" s="5">
        <f t="shared" si="96"/>
        <v>1.331449289806288E-4</v>
      </c>
      <c r="AN280" s="20">
        <f t="shared" si="97"/>
        <v>9.071592216942E-6</v>
      </c>
      <c r="AO280" s="20">
        <f t="shared" si="98"/>
        <v>8.3013355253585858E-4</v>
      </c>
    </row>
    <row r="281" spans="1:41" x14ac:dyDescent="0.25">
      <c r="A281" s="1" t="s">
        <v>299</v>
      </c>
      <c r="B281">
        <v>0</v>
      </c>
      <c r="C281">
        <v>0</v>
      </c>
      <c r="D281">
        <v>0</v>
      </c>
      <c r="E281">
        <v>0</v>
      </c>
      <c r="F281">
        <v>0</v>
      </c>
      <c r="G281">
        <v>0</v>
      </c>
      <c r="H281">
        <v>0</v>
      </c>
      <c r="I281">
        <v>0</v>
      </c>
      <c r="J281">
        <v>0</v>
      </c>
      <c r="K281">
        <v>112</v>
      </c>
      <c r="L281">
        <v>0</v>
      </c>
      <c r="M281">
        <v>112</v>
      </c>
      <c r="N281">
        <f t="shared" si="92"/>
        <v>0</v>
      </c>
      <c r="O281">
        <f t="shared" si="93"/>
        <v>112</v>
      </c>
      <c r="P281">
        <v>145687.71499999994</v>
      </c>
      <c r="Q281">
        <v>271598.29399999999</v>
      </c>
      <c r="R281">
        <v>289012.26299999998</v>
      </c>
      <c r="S281">
        <v>263018.15699999995</v>
      </c>
      <c r="T281">
        <v>254305.32799999998</v>
      </c>
      <c r="U281">
        <v>275628.86100000009</v>
      </c>
      <c r="V281">
        <v>218002.09599999999</v>
      </c>
      <c r="W281">
        <v>132610.07300000003</v>
      </c>
      <c r="X281">
        <v>84982.487000000023</v>
      </c>
      <c r="Y281">
        <v>31077.452000000001</v>
      </c>
      <c r="Z281">
        <v>1964860</v>
      </c>
      <c r="AA281">
        <f t="shared" si="94"/>
        <v>1717252.7139999997</v>
      </c>
      <c r="AB281">
        <f t="shared" si="95"/>
        <v>248670.01200000005</v>
      </c>
      <c r="AC281" s="5">
        <f t="shared" si="81"/>
        <v>0</v>
      </c>
      <c r="AD281" s="5">
        <f t="shared" si="82"/>
        <v>0</v>
      </c>
      <c r="AE281" s="5">
        <f t="shared" si="83"/>
        <v>0</v>
      </c>
      <c r="AF281" s="5">
        <f t="shared" si="84"/>
        <v>0</v>
      </c>
      <c r="AG281" s="5">
        <f t="shared" si="85"/>
        <v>0</v>
      </c>
      <c r="AH281" s="5">
        <f t="shared" si="86"/>
        <v>0</v>
      </c>
      <c r="AI281" s="5">
        <f t="shared" si="87"/>
        <v>0</v>
      </c>
      <c r="AJ281" s="5">
        <f t="shared" si="88"/>
        <v>0</v>
      </c>
      <c r="AK281" s="5">
        <f t="shared" si="89"/>
        <v>0</v>
      </c>
      <c r="AL281" s="5">
        <f t="shared" si="91"/>
        <v>3.6038990583912734E-3</v>
      </c>
      <c r="AM281" s="5">
        <f t="shared" si="96"/>
        <v>5.7001516647496512E-5</v>
      </c>
      <c r="AN281" s="20">
        <f t="shared" si="97"/>
        <v>0</v>
      </c>
      <c r="AO281" s="20">
        <f t="shared" si="98"/>
        <v>4.5039608555614652E-4</v>
      </c>
    </row>
    <row r="282" spans="1:41" x14ac:dyDescent="0.25">
      <c r="A282" s="1" t="s">
        <v>300</v>
      </c>
      <c r="B282">
        <v>0</v>
      </c>
      <c r="C282">
        <v>0</v>
      </c>
      <c r="D282">
        <v>0</v>
      </c>
      <c r="E282">
        <v>0</v>
      </c>
      <c r="F282">
        <v>0</v>
      </c>
      <c r="G282">
        <v>0</v>
      </c>
      <c r="H282">
        <v>0</v>
      </c>
      <c r="I282">
        <v>0</v>
      </c>
      <c r="J282">
        <v>23</v>
      </c>
      <c r="K282">
        <v>109</v>
      </c>
      <c r="L282">
        <v>0</v>
      </c>
      <c r="M282">
        <v>132</v>
      </c>
      <c r="N282">
        <f t="shared" si="92"/>
        <v>0</v>
      </c>
      <c r="O282">
        <f t="shared" si="93"/>
        <v>132</v>
      </c>
      <c r="P282">
        <v>141911.87400000001</v>
      </c>
      <c r="Q282">
        <v>275571.16399999999</v>
      </c>
      <c r="R282">
        <v>291138.15100000001</v>
      </c>
      <c r="S282">
        <v>253800.88999999998</v>
      </c>
      <c r="T282">
        <v>252114.95600000003</v>
      </c>
      <c r="U282">
        <v>283621.56099999993</v>
      </c>
      <c r="V282">
        <v>234862.95699999997</v>
      </c>
      <c r="W282">
        <v>140986.38800000004</v>
      </c>
      <c r="X282">
        <v>81642.289999999994</v>
      </c>
      <c r="Y282">
        <v>29812.348000000005</v>
      </c>
      <c r="Z282">
        <v>1986370</v>
      </c>
      <c r="AA282">
        <f t="shared" si="94"/>
        <v>1733021.5530000001</v>
      </c>
      <c r="AB282">
        <f t="shared" si="95"/>
        <v>252441.02600000001</v>
      </c>
      <c r="AC282" s="5">
        <f t="shared" si="81"/>
        <v>0</v>
      </c>
      <c r="AD282" s="5">
        <f t="shared" si="82"/>
        <v>0</v>
      </c>
      <c r="AE282" s="5">
        <f t="shared" si="83"/>
        <v>0</v>
      </c>
      <c r="AF282" s="5">
        <f t="shared" si="84"/>
        <v>0</v>
      </c>
      <c r="AG282" s="5">
        <f t="shared" si="85"/>
        <v>0</v>
      </c>
      <c r="AH282" s="5">
        <f t="shared" si="86"/>
        <v>0</v>
      </c>
      <c r="AI282" s="5">
        <f t="shared" si="87"/>
        <v>0</v>
      </c>
      <c r="AJ282" s="5">
        <f t="shared" si="88"/>
        <v>0</v>
      </c>
      <c r="AK282" s="5">
        <f t="shared" si="89"/>
        <v>2.8171674263424018E-4</v>
      </c>
      <c r="AL282" s="5">
        <f t="shared" si="91"/>
        <v>3.6562031276436186E-3</v>
      </c>
      <c r="AM282" s="5">
        <f t="shared" si="96"/>
        <v>6.6452876352341206E-5</v>
      </c>
      <c r="AN282" s="20">
        <f t="shared" si="97"/>
        <v>0</v>
      </c>
      <c r="AO282" s="20">
        <f t="shared" si="98"/>
        <v>5.2289440465196014E-4</v>
      </c>
    </row>
    <row r="283" spans="1:41" x14ac:dyDescent="0.25">
      <c r="A283" s="1" t="s">
        <v>301</v>
      </c>
      <c r="B283">
        <v>0</v>
      </c>
      <c r="C283">
        <v>0</v>
      </c>
      <c r="D283">
        <v>0</v>
      </c>
      <c r="E283">
        <v>0</v>
      </c>
      <c r="F283">
        <v>0</v>
      </c>
      <c r="G283">
        <v>0</v>
      </c>
      <c r="H283">
        <v>0</v>
      </c>
      <c r="I283">
        <v>0</v>
      </c>
      <c r="J283">
        <v>24</v>
      </c>
      <c r="K283">
        <v>138</v>
      </c>
      <c r="L283">
        <v>0</v>
      </c>
      <c r="M283">
        <v>162</v>
      </c>
      <c r="N283">
        <f t="shared" si="92"/>
        <v>0</v>
      </c>
      <c r="O283">
        <f t="shared" si="93"/>
        <v>162</v>
      </c>
      <c r="P283">
        <v>142660.66700000002</v>
      </c>
      <c r="Q283">
        <v>278326.51899999997</v>
      </c>
      <c r="R283">
        <v>288995.21600000001</v>
      </c>
      <c r="S283">
        <v>258167.66300000003</v>
      </c>
      <c r="T283">
        <v>247390.51800000001</v>
      </c>
      <c r="U283">
        <v>284736.70499999996</v>
      </c>
      <c r="V283">
        <v>244188.416</v>
      </c>
      <c r="W283">
        <v>145805.10099999997</v>
      </c>
      <c r="X283">
        <v>82249.373999999982</v>
      </c>
      <c r="Y283">
        <v>30365.834999999999</v>
      </c>
      <c r="Z283">
        <v>2004554</v>
      </c>
      <c r="AA283">
        <f t="shared" si="94"/>
        <v>1744465.7040000001</v>
      </c>
      <c r="AB283">
        <f t="shared" si="95"/>
        <v>258420.30999999994</v>
      </c>
      <c r="AC283" s="5">
        <f t="shared" si="81"/>
        <v>0</v>
      </c>
      <c r="AD283" s="5">
        <f t="shared" si="82"/>
        <v>0</v>
      </c>
      <c r="AE283" s="5">
        <f t="shared" si="83"/>
        <v>0</v>
      </c>
      <c r="AF283" s="5">
        <f t="shared" si="84"/>
        <v>0</v>
      </c>
      <c r="AG283" s="5">
        <f t="shared" si="85"/>
        <v>0</v>
      </c>
      <c r="AH283" s="5">
        <f t="shared" si="86"/>
        <v>0</v>
      </c>
      <c r="AI283" s="5">
        <f t="shared" si="87"/>
        <v>0</v>
      </c>
      <c r="AJ283" s="5">
        <f t="shared" si="88"/>
        <v>0</v>
      </c>
      <c r="AK283" s="5">
        <f t="shared" si="89"/>
        <v>2.9179553390886603E-4</v>
      </c>
      <c r="AL283" s="5">
        <f t="shared" si="91"/>
        <v>4.5445811057064625E-3</v>
      </c>
      <c r="AM283" s="5">
        <f t="shared" si="96"/>
        <v>8.081598200896559E-5</v>
      </c>
      <c r="AN283" s="20">
        <f t="shared" si="97"/>
        <v>0</v>
      </c>
      <c r="AO283" s="20">
        <f t="shared" si="98"/>
        <v>6.268857118854166E-4</v>
      </c>
    </row>
    <row r="284" spans="1:41" x14ac:dyDescent="0.25">
      <c r="A284" s="1" t="s">
        <v>302</v>
      </c>
      <c r="B284">
        <v>0</v>
      </c>
      <c r="C284">
        <v>0</v>
      </c>
      <c r="D284">
        <v>0</v>
      </c>
      <c r="E284">
        <v>0</v>
      </c>
      <c r="F284">
        <v>0</v>
      </c>
      <c r="G284">
        <v>0</v>
      </c>
      <c r="H284">
        <v>0</v>
      </c>
      <c r="I284">
        <v>0</v>
      </c>
      <c r="J284">
        <v>10</v>
      </c>
      <c r="K284">
        <v>93</v>
      </c>
      <c r="L284">
        <v>0</v>
      </c>
      <c r="M284">
        <v>103</v>
      </c>
      <c r="N284">
        <f t="shared" si="92"/>
        <v>0</v>
      </c>
      <c r="O284">
        <f t="shared" si="93"/>
        <v>103</v>
      </c>
      <c r="P284">
        <v>140717.658</v>
      </c>
      <c r="Q284">
        <v>277455.02100000001</v>
      </c>
      <c r="R284">
        <v>286587.44400000002</v>
      </c>
      <c r="S284">
        <v>262762.78899999999</v>
      </c>
      <c r="T284">
        <v>244862.14399999994</v>
      </c>
      <c r="U284">
        <v>279515.26199999999</v>
      </c>
      <c r="V284">
        <v>247739.39500000005</v>
      </c>
      <c r="W284">
        <v>148302.23199999996</v>
      </c>
      <c r="X284">
        <v>82395.386999999988</v>
      </c>
      <c r="Y284">
        <v>31407.492999999995</v>
      </c>
      <c r="Z284">
        <v>2000640</v>
      </c>
      <c r="AA284">
        <f t="shared" si="94"/>
        <v>1739639.713</v>
      </c>
      <c r="AB284">
        <f t="shared" si="95"/>
        <v>262105.11199999994</v>
      </c>
      <c r="AC284" s="5">
        <f t="shared" si="81"/>
        <v>0</v>
      </c>
      <c r="AD284" s="5">
        <f t="shared" si="82"/>
        <v>0</v>
      </c>
      <c r="AE284" s="5">
        <f t="shared" si="83"/>
        <v>0</v>
      </c>
      <c r="AF284" s="5">
        <f t="shared" si="84"/>
        <v>0</v>
      </c>
      <c r="AG284" s="5">
        <f t="shared" si="85"/>
        <v>0</v>
      </c>
      <c r="AH284" s="5">
        <f t="shared" si="86"/>
        <v>0</v>
      </c>
      <c r="AI284" s="5">
        <f t="shared" si="87"/>
        <v>0</v>
      </c>
      <c r="AJ284" s="5">
        <f t="shared" si="88"/>
        <v>0</v>
      </c>
      <c r="AK284" s="5">
        <f t="shared" si="89"/>
        <v>1.2136601773592012E-4</v>
      </c>
      <c r="AL284" s="5">
        <f t="shared" si="91"/>
        <v>2.9610768360276325E-3</v>
      </c>
      <c r="AM284" s="5">
        <f t="shared" si="96"/>
        <v>5.148352527191299E-5</v>
      </c>
      <c r="AN284" s="20">
        <f t="shared" si="97"/>
        <v>0</v>
      </c>
      <c r="AO284" s="20">
        <f t="shared" si="98"/>
        <v>3.9297211417990208E-4</v>
      </c>
    </row>
    <row r="285" spans="1:41" x14ac:dyDescent="0.25">
      <c r="A285" s="1" t="s">
        <v>303</v>
      </c>
      <c r="B285">
        <v>0</v>
      </c>
      <c r="C285">
        <v>0</v>
      </c>
      <c r="D285">
        <v>0</v>
      </c>
      <c r="E285">
        <v>0</v>
      </c>
      <c r="F285">
        <v>0</v>
      </c>
      <c r="G285">
        <v>0</v>
      </c>
      <c r="H285">
        <v>0</v>
      </c>
      <c r="I285">
        <v>0</v>
      </c>
      <c r="J285">
        <v>45</v>
      </c>
      <c r="K285">
        <v>121</v>
      </c>
      <c r="L285">
        <v>0</v>
      </c>
      <c r="M285">
        <v>166</v>
      </c>
      <c r="N285">
        <f t="shared" si="92"/>
        <v>0</v>
      </c>
      <c r="O285">
        <f t="shared" si="93"/>
        <v>166</v>
      </c>
      <c r="P285">
        <v>138758.95499999999</v>
      </c>
      <c r="Q285">
        <v>278168.58099999989</v>
      </c>
      <c r="R285">
        <v>286223.63099999999</v>
      </c>
      <c r="S285">
        <v>265322.935</v>
      </c>
      <c r="T285">
        <v>243211.66599999997</v>
      </c>
      <c r="U285">
        <v>275057.40299999999</v>
      </c>
      <c r="V285">
        <v>252090.70400000003</v>
      </c>
      <c r="W285">
        <v>155461.50100000002</v>
      </c>
      <c r="X285">
        <v>84645.187000000005</v>
      </c>
      <c r="Y285">
        <v>32424.165999999997</v>
      </c>
      <c r="Z285">
        <v>2011476</v>
      </c>
      <c r="AA285">
        <f t="shared" si="94"/>
        <v>1738833.875</v>
      </c>
      <c r="AB285">
        <f t="shared" si="95"/>
        <v>272530.85400000005</v>
      </c>
      <c r="AC285" s="5">
        <f t="shared" si="81"/>
        <v>0</v>
      </c>
      <c r="AD285" s="5">
        <f t="shared" si="82"/>
        <v>0</v>
      </c>
      <c r="AE285" s="5">
        <f t="shared" si="83"/>
        <v>0</v>
      </c>
      <c r="AF285" s="5">
        <f t="shared" si="84"/>
        <v>0</v>
      </c>
      <c r="AG285" s="5">
        <f t="shared" si="85"/>
        <v>0</v>
      </c>
      <c r="AH285" s="5">
        <f t="shared" si="86"/>
        <v>0</v>
      </c>
      <c r="AI285" s="5">
        <f t="shared" si="87"/>
        <v>0</v>
      </c>
      <c r="AJ285" s="5">
        <f t="shared" si="88"/>
        <v>0</v>
      </c>
      <c r="AK285" s="5">
        <f t="shared" si="89"/>
        <v>5.3163093608618291E-4</v>
      </c>
      <c r="AL285" s="5">
        <f t="shared" si="91"/>
        <v>3.7317844967855152E-3</v>
      </c>
      <c r="AM285" s="5">
        <f t="shared" si="96"/>
        <v>8.2526463154419943E-5</v>
      </c>
      <c r="AN285" s="20">
        <f t="shared" si="97"/>
        <v>0</v>
      </c>
      <c r="AO285" s="20">
        <f t="shared" si="98"/>
        <v>6.0910534555474582E-4</v>
      </c>
    </row>
    <row r="286" spans="1:41" x14ac:dyDescent="0.25">
      <c r="A286" s="1" t="s">
        <v>304</v>
      </c>
      <c r="B286">
        <v>0</v>
      </c>
      <c r="C286">
        <v>0</v>
      </c>
      <c r="D286">
        <v>0</v>
      </c>
      <c r="E286">
        <v>0</v>
      </c>
      <c r="F286">
        <v>0</v>
      </c>
      <c r="G286">
        <v>0</v>
      </c>
      <c r="H286">
        <v>0</v>
      </c>
      <c r="I286">
        <v>10</v>
      </c>
      <c r="J286">
        <v>22</v>
      </c>
      <c r="K286">
        <v>97</v>
      </c>
      <c r="L286">
        <v>0</v>
      </c>
      <c r="M286">
        <v>129</v>
      </c>
      <c r="N286">
        <f t="shared" si="92"/>
        <v>0</v>
      </c>
      <c r="O286">
        <f t="shared" si="93"/>
        <v>129</v>
      </c>
      <c r="P286">
        <v>133591.897</v>
      </c>
      <c r="Q286">
        <v>274013.15999999997</v>
      </c>
      <c r="R286">
        <v>281977.52399999998</v>
      </c>
      <c r="S286">
        <v>262371.87299999996</v>
      </c>
      <c r="T286">
        <v>236405.64100000003</v>
      </c>
      <c r="U286">
        <v>264802.0149999999</v>
      </c>
      <c r="V286">
        <v>253007.39299999998</v>
      </c>
      <c r="W286">
        <v>160794.44999999998</v>
      </c>
      <c r="X286">
        <v>86369.569000000003</v>
      </c>
      <c r="Y286">
        <v>31741.363999999998</v>
      </c>
      <c r="Z286">
        <v>1983368</v>
      </c>
      <c r="AA286">
        <f t="shared" si="94"/>
        <v>1706169.5029999998</v>
      </c>
      <c r="AB286">
        <f t="shared" si="95"/>
        <v>278905.38299999997</v>
      </c>
      <c r="AC286" s="5">
        <f t="shared" si="81"/>
        <v>0</v>
      </c>
      <c r="AD286" s="5">
        <f t="shared" si="82"/>
        <v>0</v>
      </c>
      <c r="AE286" s="5">
        <f t="shared" si="83"/>
        <v>0</v>
      </c>
      <c r="AF286" s="5">
        <f t="shared" si="84"/>
        <v>0</v>
      </c>
      <c r="AG286" s="5">
        <f t="shared" si="85"/>
        <v>0</v>
      </c>
      <c r="AH286" s="5">
        <f t="shared" si="86"/>
        <v>0</v>
      </c>
      <c r="AI286" s="5">
        <f t="shared" si="87"/>
        <v>0</v>
      </c>
      <c r="AJ286" s="5">
        <f t="shared" si="88"/>
        <v>6.2191201251038215E-5</v>
      </c>
      <c r="AK286" s="5">
        <f t="shared" si="89"/>
        <v>2.5471934449505009E-4</v>
      </c>
      <c r="AL286" s="5">
        <f t="shared" si="91"/>
        <v>3.05594932845356E-3</v>
      </c>
      <c r="AM286" s="5">
        <f t="shared" si="96"/>
        <v>6.504087995772847E-5</v>
      </c>
      <c r="AN286" s="20">
        <f t="shared" si="97"/>
        <v>0</v>
      </c>
      <c r="AO286" s="20">
        <f t="shared" si="98"/>
        <v>4.6252244618742266E-4</v>
      </c>
    </row>
    <row r="287" spans="1:41" x14ac:dyDescent="0.25">
      <c r="A287" s="1" t="s">
        <v>305</v>
      </c>
      <c r="B287">
        <v>0</v>
      </c>
      <c r="C287">
        <v>0</v>
      </c>
      <c r="D287">
        <v>0</v>
      </c>
      <c r="E287">
        <v>0</v>
      </c>
      <c r="F287">
        <v>0</v>
      </c>
      <c r="G287">
        <v>0</v>
      </c>
      <c r="H287">
        <v>0</v>
      </c>
      <c r="I287">
        <v>11</v>
      </c>
      <c r="J287">
        <v>30</v>
      </c>
      <c r="K287">
        <v>74</v>
      </c>
      <c r="L287">
        <v>0</v>
      </c>
      <c r="M287">
        <v>115</v>
      </c>
      <c r="N287">
        <f t="shared" si="92"/>
        <v>0</v>
      </c>
      <c r="O287">
        <f t="shared" si="93"/>
        <v>115</v>
      </c>
      <c r="P287">
        <v>128774.43699999998</v>
      </c>
      <c r="Q287">
        <v>266281.07400000002</v>
      </c>
      <c r="R287">
        <v>272575.81599999999</v>
      </c>
      <c r="S287">
        <v>260683.22099999999</v>
      </c>
      <c r="T287">
        <v>229148.47799999997</v>
      </c>
      <c r="U287">
        <v>252433.32999999996</v>
      </c>
      <c r="V287">
        <v>248135.28900000005</v>
      </c>
      <c r="W287">
        <v>163625.01399999997</v>
      </c>
      <c r="X287">
        <v>85489.934999999998</v>
      </c>
      <c r="Y287">
        <v>31939.522000000004</v>
      </c>
      <c r="Z287">
        <v>1938740</v>
      </c>
      <c r="AA287">
        <f t="shared" si="94"/>
        <v>1658031.6450000003</v>
      </c>
      <c r="AB287">
        <f t="shared" si="95"/>
        <v>281054.47099999996</v>
      </c>
      <c r="AC287" s="5">
        <f t="shared" si="81"/>
        <v>0</v>
      </c>
      <c r="AD287" s="5">
        <f t="shared" si="82"/>
        <v>0</v>
      </c>
      <c r="AE287" s="5">
        <f t="shared" si="83"/>
        <v>0</v>
      </c>
      <c r="AF287" s="5">
        <f t="shared" si="84"/>
        <v>0</v>
      </c>
      <c r="AG287" s="5">
        <f t="shared" si="85"/>
        <v>0</v>
      </c>
      <c r="AH287" s="5">
        <f t="shared" si="86"/>
        <v>0</v>
      </c>
      <c r="AI287" s="5">
        <f t="shared" si="87"/>
        <v>0</v>
      </c>
      <c r="AJ287" s="5">
        <f t="shared" si="88"/>
        <v>6.7226885004269599E-5</v>
      </c>
      <c r="AK287" s="5">
        <f t="shared" si="89"/>
        <v>3.5091850286235449E-4</v>
      </c>
      <c r="AL287" s="5">
        <f t="shared" si="91"/>
        <v>2.3168787560440005E-3</v>
      </c>
      <c r="AM287" s="5">
        <f t="shared" si="96"/>
        <v>5.93168759090956E-5</v>
      </c>
      <c r="AN287" s="20">
        <f t="shared" si="97"/>
        <v>0</v>
      </c>
      <c r="AO287" s="20">
        <f t="shared" si="98"/>
        <v>4.0917335202256939E-4</v>
      </c>
    </row>
    <row r="288" spans="1:41" x14ac:dyDescent="0.25">
      <c r="A288" s="1" t="s">
        <v>306</v>
      </c>
      <c r="B288">
        <v>0</v>
      </c>
      <c r="C288">
        <v>0</v>
      </c>
      <c r="D288">
        <v>0</v>
      </c>
      <c r="E288">
        <v>0</v>
      </c>
      <c r="F288">
        <v>0</v>
      </c>
      <c r="G288">
        <v>0</v>
      </c>
      <c r="H288">
        <v>0</v>
      </c>
      <c r="I288">
        <v>0</v>
      </c>
      <c r="J288">
        <v>38</v>
      </c>
      <c r="K288">
        <v>81</v>
      </c>
      <c r="L288">
        <v>0</v>
      </c>
      <c r="M288">
        <v>119</v>
      </c>
      <c r="N288">
        <f t="shared" si="92"/>
        <v>0</v>
      </c>
      <c r="O288">
        <f t="shared" si="93"/>
        <v>119</v>
      </c>
      <c r="P288">
        <v>126153.17999999998</v>
      </c>
      <c r="Q288">
        <v>269537.19199999992</v>
      </c>
      <c r="R288">
        <v>276736.20999999996</v>
      </c>
      <c r="S288">
        <v>264652.04599999997</v>
      </c>
      <c r="T288">
        <v>236391.89100000003</v>
      </c>
      <c r="U288">
        <v>253827.09600000005</v>
      </c>
      <c r="V288">
        <v>257617.182</v>
      </c>
      <c r="W288">
        <v>177184.26199999999</v>
      </c>
      <c r="X288">
        <v>88652.384999999995</v>
      </c>
      <c r="Y288">
        <v>33449.786999999997</v>
      </c>
      <c r="Z288">
        <v>1984131</v>
      </c>
      <c r="AA288">
        <f t="shared" si="94"/>
        <v>1684914.797</v>
      </c>
      <c r="AB288">
        <f t="shared" si="95"/>
        <v>299286.43400000001</v>
      </c>
      <c r="AC288" s="5">
        <f t="shared" si="81"/>
        <v>0</v>
      </c>
      <c r="AD288" s="5">
        <f t="shared" si="82"/>
        <v>0</v>
      </c>
      <c r="AE288" s="5">
        <f t="shared" si="83"/>
        <v>0</v>
      </c>
      <c r="AF288" s="5">
        <f t="shared" si="84"/>
        <v>0</v>
      </c>
      <c r="AG288" s="5">
        <f t="shared" si="85"/>
        <v>0</v>
      </c>
      <c r="AH288" s="5">
        <f t="shared" si="86"/>
        <v>0</v>
      </c>
      <c r="AI288" s="5">
        <f t="shared" si="87"/>
        <v>0</v>
      </c>
      <c r="AJ288" s="5">
        <f t="shared" si="88"/>
        <v>0</v>
      </c>
      <c r="AK288" s="5">
        <f t="shared" si="89"/>
        <v>4.2864047030432407E-4</v>
      </c>
      <c r="AL288" s="5">
        <f t="shared" si="91"/>
        <v>2.4215400833494101E-3</v>
      </c>
      <c r="AM288" s="5">
        <f t="shared" si="96"/>
        <v>5.9975878608821698E-5</v>
      </c>
      <c r="AN288" s="20">
        <f t="shared" si="97"/>
        <v>0</v>
      </c>
      <c r="AO288" s="20">
        <f t="shared" si="98"/>
        <v>3.9761240898743841E-4</v>
      </c>
    </row>
    <row r="289" spans="1:41" x14ac:dyDescent="0.25">
      <c r="A289" s="1" t="s">
        <v>307</v>
      </c>
      <c r="B289">
        <v>0</v>
      </c>
      <c r="C289">
        <v>0</v>
      </c>
      <c r="D289">
        <v>0</v>
      </c>
      <c r="E289">
        <v>0</v>
      </c>
      <c r="F289">
        <v>0</v>
      </c>
      <c r="G289">
        <v>0</v>
      </c>
      <c r="H289">
        <v>0</v>
      </c>
      <c r="I289">
        <v>11</v>
      </c>
      <c r="J289">
        <v>55</v>
      </c>
      <c r="K289">
        <v>54</v>
      </c>
      <c r="L289">
        <v>0</v>
      </c>
      <c r="M289">
        <v>120</v>
      </c>
      <c r="N289">
        <f t="shared" si="92"/>
        <v>0</v>
      </c>
      <c r="O289">
        <f t="shared" si="93"/>
        <v>120</v>
      </c>
      <c r="P289">
        <v>129195</v>
      </c>
      <c r="Q289">
        <v>276205</v>
      </c>
      <c r="R289">
        <v>281051</v>
      </c>
      <c r="S289">
        <v>273618</v>
      </c>
      <c r="T289">
        <v>239501</v>
      </c>
      <c r="U289">
        <v>251627</v>
      </c>
      <c r="V289">
        <v>261426</v>
      </c>
      <c r="W289">
        <v>183480</v>
      </c>
      <c r="X289">
        <v>91678</v>
      </c>
      <c r="Y289">
        <v>35086</v>
      </c>
      <c r="Z289">
        <v>2022867</v>
      </c>
      <c r="AA289">
        <f t="shared" si="94"/>
        <v>1712623</v>
      </c>
      <c r="AB289">
        <f t="shared" si="95"/>
        <v>310244</v>
      </c>
      <c r="AC289" s="5">
        <f t="shared" si="81"/>
        <v>0</v>
      </c>
      <c r="AD289" s="5">
        <f t="shared" si="82"/>
        <v>0</v>
      </c>
      <c r="AE289" s="5">
        <f t="shared" si="83"/>
        <v>0</v>
      </c>
      <c r="AF289" s="5">
        <f t="shared" si="84"/>
        <v>0</v>
      </c>
      <c r="AG289" s="5">
        <f t="shared" si="85"/>
        <v>0</v>
      </c>
      <c r="AH289" s="5">
        <f t="shared" si="86"/>
        <v>0</v>
      </c>
      <c r="AI289" s="5">
        <f t="shared" si="87"/>
        <v>0</v>
      </c>
      <c r="AJ289" s="5">
        <f t="shared" si="88"/>
        <v>5.9952038369304558E-5</v>
      </c>
      <c r="AK289" s="5">
        <f t="shared" si="89"/>
        <v>5.9992582735225459E-4</v>
      </c>
      <c r="AL289" s="5">
        <f t="shared" si="91"/>
        <v>1.5390754146953202E-3</v>
      </c>
      <c r="AM289" s="5">
        <f t="shared" si="96"/>
        <v>5.9321744830480702E-5</v>
      </c>
      <c r="AN289" s="20">
        <f t="shared" si="97"/>
        <v>0</v>
      </c>
      <c r="AO289" s="20">
        <f t="shared" si="98"/>
        <v>3.8679233119738013E-4</v>
      </c>
    </row>
    <row r="290" spans="1:41" x14ac:dyDescent="0.25">
      <c r="A290" s="1" t="s">
        <v>308</v>
      </c>
      <c r="B290">
        <v>0</v>
      </c>
      <c r="C290">
        <v>0</v>
      </c>
      <c r="D290">
        <v>10</v>
      </c>
      <c r="E290">
        <v>25</v>
      </c>
      <c r="F290">
        <v>190</v>
      </c>
      <c r="G290">
        <v>0</v>
      </c>
      <c r="H290">
        <v>286</v>
      </c>
      <c r="I290">
        <v>534</v>
      </c>
      <c r="J290">
        <v>1254</v>
      </c>
      <c r="K290">
        <v>2090</v>
      </c>
      <c r="L290">
        <v>0</v>
      </c>
      <c r="M290">
        <v>4389</v>
      </c>
      <c r="N290">
        <f t="shared" si="92"/>
        <v>511</v>
      </c>
      <c r="O290">
        <f t="shared" si="93"/>
        <v>3878</v>
      </c>
      <c r="P290">
        <v>1218885.2499999998</v>
      </c>
      <c r="Q290">
        <v>2458883.1009999993</v>
      </c>
      <c r="R290">
        <v>2697088.4880000013</v>
      </c>
      <c r="S290">
        <v>2607132.2549999999</v>
      </c>
      <c r="T290">
        <v>2835916.2369999993</v>
      </c>
      <c r="U290">
        <v>2882213.9930000002</v>
      </c>
      <c r="V290">
        <v>2162934.6440000003</v>
      </c>
      <c r="W290">
        <v>1304993.3239999998</v>
      </c>
      <c r="X290">
        <v>891487.5429999996</v>
      </c>
      <c r="Y290">
        <v>365830.23300000001</v>
      </c>
      <c r="Z290">
        <v>19423896</v>
      </c>
      <c r="AA290">
        <f t="shared" si="94"/>
        <v>16863053.968000002</v>
      </c>
      <c r="AB290">
        <f t="shared" si="95"/>
        <v>2562311.0999999996</v>
      </c>
      <c r="AC290" s="5">
        <f t="shared" ref="AC290:AC353" si="99">B290/P290</f>
        <v>0</v>
      </c>
      <c r="AD290" s="5">
        <f t="shared" ref="AD290:AD353" si="100">C290/Q290</f>
        <v>0</v>
      </c>
      <c r="AE290" s="5">
        <f t="shared" ref="AE290:AE353" si="101">D290/R290</f>
        <v>3.7077018586866607E-6</v>
      </c>
      <c r="AF290" s="5">
        <f t="shared" ref="AF290:AF353" si="102">E290/S290</f>
        <v>9.5890800906070649E-6</v>
      </c>
      <c r="AG290" s="5">
        <f t="shared" ref="AG290:AG353" si="103">F290/T290</f>
        <v>6.699774750787184E-5</v>
      </c>
      <c r="AH290" s="5">
        <f t="shared" ref="AH290:AH353" si="104">G290/U290</f>
        <v>0</v>
      </c>
      <c r="AI290" s="5">
        <f t="shared" ref="AI290:AI353" si="105">H290/V290</f>
        <v>1.3222775861183162E-4</v>
      </c>
      <c r="AJ290" s="5">
        <f t="shared" ref="AJ290:AJ353" si="106">I290/W290</f>
        <v>4.0919749563408502E-4</v>
      </c>
      <c r="AK290" s="5">
        <f t="shared" ref="AK290:AK353" si="107">J290/X290</f>
        <v>1.4066377145103871E-3</v>
      </c>
      <c r="AL290" s="5">
        <f t="shared" ref="AL290:AL325" si="108">K290/Y290</f>
        <v>5.7130324709931775E-3</v>
      </c>
      <c r="AM290" s="5">
        <f t="shared" si="96"/>
        <v>2.2595878808247326E-4</v>
      </c>
      <c r="AN290" s="20">
        <f t="shared" si="97"/>
        <v>3.0302933322142823E-5</v>
      </c>
      <c r="AO290" s="20">
        <f t="shared" si="98"/>
        <v>1.5134774227844544E-3</v>
      </c>
    </row>
    <row r="291" spans="1:41" x14ac:dyDescent="0.25">
      <c r="A291" s="1" t="s">
        <v>309</v>
      </c>
      <c r="B291">
        <v>0</v>
      </c>
      <c r="C291">
        <v>0</v>
      </c>
      <c r="D291">
        <v>0</v>
      </c>
      <c r="E291">
        <v>0</v>
      </c>
      <c r="F291">
        <v>131</v>
      </c>
      <c r="G291">
        <v>0</v>
      </c>
      <c r="H291">
        <v>326</v>
      </c>
      <c r="I291">
        <v>523</v>
      </c>
      <c r="J291">
        <v>1269</v>
      </c>
      <c r="K291">
        <v>2273</v>
      </c>
      <c r="L291">
        <v>0</v>
      </c>
      <c r="M291">
        <v>4522</v>
      </c>
      <c r="N291">
        <f t="shared" si="92"/>
        <v>457</v>
      </c>
      <c r="O291">
        <f t="shared" si="93"/>
        <v>4065</v>
      </c>
      <c r="P291">
        <v>1160340.3079999997</v>
      </c>
      <c r="Q291">
        <v>2408401.919999999</v>
      </c>
      <c r="R291">
        <v>2752967.0009999992</v>
      </c>
      <c r="S291">
        <v>2606551.7590000001</v>
      </c>
      <c r="T291">
        <v>2726523.8130000001</v>
      </c>
      <c r="U291">
        <v>2837319.5559999989</v>
      </c>
      <c r="V291">
        <v>2192211.06</v>
      </c>
      <c r="W291">
        <v>1306542.328</v>
      </c>
      <c r="X291">
        <v>883289.32199999993</v>
      </c>
      <c r="Y291">
        <v>366708.0610000001</v>
      </c>
      <c r="Z291">
        <v>19229752</v>
      </c>
      <c r="AA291">
        <f t="shared" si="94"/>
        <v>16684315.416999998</v>
      </c>
      <c r="AB291">
        <f t="shared" si="95"/>
        <v>2556539.7110000001</v>
      </c>
      <c r="AC291" s="5">
        <f t="shared" si="99"/>
        <v>0</v>
      </c>
      <c r="AD291" s="5">
        <f t="shared" si="100"/>
        <v>0</v>
      </c>
      <c r="AE291" s="5">
        <f t="shared" si="101"/>
        <v>0</v>
      </c>
      <c r="AF291" s="5">
        <f t="shared" si="102"/>
        <v>0</v>
      </c>
      <c r="AG291" s="5">
        <f t="shared" si="103"/>
        <v>4.804652700093619E-5</v>
      </c>
      <c r="AH291" s="5">
        <f t="shared" si="104"/>
        <v>0</v>
      </c>
      <c r="AI291" s="5">
        <f t="shared" si="105"/>
        <v>1.4870830913516145E-4</v>
      </c>
      <c r="AJ291" s="5">
        <f t="shared" si="106"/>
        <v>4.002931927973481E-4</v>
      </c>
      <c r="AK291" s="5">
        <f t="shared" si="107"/>
        <v>1.4366753547146358E-3</v>
      </c>
      <c r="AL291" s="5">
        <f t="shared" si="108"/>
        <v>6.1983911501743601E-3</v>
      </c>
      <c r="AM291" s="5">
        <f t="shared" si="96"/>
        <v>2.3515643883498862E-4</v>
      </c>
      <c r="AN291" s="20">
        <f t="shared" si="97"/>
        <v>2.739099499008231E-5</v>
      </c>
      <c r="AO291" s="20">
        <f t="shared" si="98"/>
        <v>1.5900398427255253E-3</v>
      </c>
    </row>
    <row r="292" spans="1:41" x14ac:dyDescent="0.25">
      <c r="A292" s="1" t="s">
        <v>310</v>
      </c>
      <c r="B292">
        <v>0</v>
      </c>
      <c r="C292">
        <v>0</v>
      </c>
      <c r="D292">
        <v>0</v>
      </c>
      <c r="E292">
        <v>10</v>
      </c>
      <c r="F292">
        <v>148</v>
      </c>
      <c r="G292">
        <v>0</v>
      </c>
      <c r="H292">
        <v>333</v>
      </c>
      <c r="I292">
        <v>530</v>
      </c>
      <c r="J292">
        <v>1268</v>
      </c>
      <c r="K292">
        <v>2498</v>
      </c>
      <c r="L292">
        <v>0</v>
      </c>
      <c r="M292">
        <v>4787</v>
      </c>
      <c r="N292">
        <f t="shared" si="92"/>
        <v>491</v>
      </c>
      <c r="O292">
        <f t="shared" si="93"/>
        <v>4296</v>
      </c>
      <c r="P292">
        <v>1153971.1410000003</v>
      </c>
      <c r="Q292">
        <v>2374972.1100000003</v>
      </c>
      <c r="R292">
        <v>2738510.0499999993</v>
      </c>
      <c r="S292">
        <v>2623421.7389999996</v>
      </c>
      <c r="T292">
        <v>2660881.1830000011</v>
      </c>
      <c r="U292">
        <v>2834787.0279999999</v>
      </c>
      <c r="V292">
        <v>2244459.3060000008</v>
      </c>
      <c r="W292">
        <v>1330835.4979999999</v>
      </c>
      <c r="X292">
        <v>873209.6889999999</v>
      </c>
      <c r="Y292">
        <v>376048.65199999994</v>
      </c>
      <c r="Z292">
        <v>19219373</v>
      </c>
      <c r="AA292">
        <f t="shared" si="94"/>
        <v>16631002.557000004</v>
      </c>
      <c r="AB292">
        <f t="shared" si="95"/>
        <v>2580093.8389999997</v>
      </c>
      <c r="AC292" s="5">
        <f t="shared" si="99"/>
        <v>0</v>
      </c>
      <c r="AD292" s="5">
        <f t="shared" si="100"/>
        <v>0</v>
      </c>
      <c r="AE292" s="5">
        <f t="shared" si="101"/>
        <v>0</v>
      </c>
      <c r="AF292" s="5">
        <f t="shared" si="102"/>
        <v>3.8118156342684792E-6</v>
      </c>
      <c r="AG292" s="5">
        <f t="shared" si="103"/>
        <v>5.5620672183918382E-5</v>
      </c>
      <c r="AH292" s="5">
        <f t="shared" si="104"/>
        <v>0</v>
      </c>
      <c r="AI292" s="5">
        <f t="shared" si="105"/>
        <v>1.4836535423467371E-4</v>
      </c>
      <c r="AJ292" s="5">
        <f t="shared" si="106"/>
        <v>3.9824606481904954E-4</v>
      </c>
      <c r="AK292" s="5">
        <f t="shared" si="107"/>
        <v>1.4521139835863642E-3</v>
      </c>
      <c r="AL292" s="5">
        <f t="shared" si="108"/>
        <v>6.6427574908578596E-3</v>
      </c>
      <c r="AM292" s="5">
        <f t="shared" si="96"/>
        <v>2.4907160082693645E-4</v>
      </c>
      <c r="AN292" s="20">
        <f t="shared" si="97"/>
        <v>2.9523175065193988E-5</v>
      </c>
      <c r="AO292" s="20">
        <f t="shared" si="98"/>
        <v>1.6650557181536684E-3</v>
      </c>
    </row>
    <row r="293" spans="1:41" x14ac:dyDescent="0.25">
      <c r="A293" s="1" t="s">
        <v>311</v>
      </c>
      <c r="B293">
        <v>0</v>
      </c>
      <c r="C293">
        <v>0</v>
      </c>
      <c r="D293">
        <v>0</v>
      </c>
      <c r="E293">
        <v>0</v>
      </c>
      <c r="F293">
        <v>116</v>
      </c>
      <c r="G293">
        <v>0</v>
      </c>
      <c r="H293">
        <v>307</v>
      </c>
      <c r="I293">
        <v>509</v>
      </c>
      <c r="J293">
        <v>1152</v>
      </c>
      <c r="K293">
        <v>2208</v>
      </c>
      <c r="L293">
        <v>0</v>
      </c>
      <c r="M293">
        <v>4292</v>
      </c>
      <c r="N293">
        <f t="shared" si="92"/>
        <v>423</v>
      </c>
      <c r="O293">
        <f t="shared" si="93"/>
        <v>3869</v>
      </c>
      <c r="P293">
        <v>1146866.3539999998</v>
      </c>
      <c r="Q293">
        <v>2339877.3530000001</v>
      </c>
      <c r="R293">
        <v>2737009.5680000004</v>
      </c>
      <c r="S293">
        <v>2647514.6919999993</v>
      </c>
      <c r="T293">
        <v>2589442.7719999999</v>
      </c>
      <c r="U293">
        <v>2814410.6380000012</v>
      </c>
      <c r="V293">
        <v>2275178.6430000006</v>
      </c>
      <c r="W293">
        <v>1357349.8229999999</v>
      </c>
      <c r="X293">
        <v>856409.27199999965</v>
      </c>
      <c r="Y293">
        <v>384980.28500000021</v>
      </c>
      <c r="Z293">
        <v>19158450</v>
      </c>
      <c r="AA293">
        <f t="shared" si="94"/>
        <v>16550300.020000001</v>
      </c>
      <c r="AB293">
        <f t="shared" si="95"/>
        <v>2598739.38</v>
      </c>
      <c r="AC293" s="5">
        <f t="shared" si="99"/>
        <v>0</v>
      </c>
      <c r="AD293" s="5">
        <f t="shared" si="100"/>
        <v>0</v>
      </c>
      <c r="AE293" s="5">
        <f t="shared" si="101"/>
        <v>0</v>
      </c>
      <c r="AF293" s="5">
        <f t="shared" si="102"/>
        <v>0</v>
      </c>
      <c r="AG293" s="5">
        <f t="shared" si="103"/>
        <v>4.4797282741415999E-5</v>
      </c>
      <c r="AH293" s="5">
        <f t="shared" si="104"/>
        <v>0</v>
      </c>
      <c r="AI293" s="5">
        <f t="shared" si="105"/>
        <v>1.349344592981923E-4</v>
      </c>
      <c r="AJ293" s="5">
        <f t="shared" si="106"/>
        <v>3.749954443394804E-4</v>
      </c>
      <c r="AK293" s="5">
        <f t="shared" si="107"/>
        <v>1.345151246797805E-3</v>
      </c>
      <c r="AL293" s="5">
        <f t="shared" si="108"/>
        <v>5.7353586301179E-3</v>
      </c>
      <c r="AM293" s="5">
        <f t="shared" si="96"/>
        <v>2.2402647395796632E-4</v>
      </c>
      <c r="AN293" s="20">
        <f t="shared" si="97"/>
        <v>2.5558449060671466E-5</v>
      </c>
      <c r="AO293" s="20">
        <f t="shared" si="98"/>
        <v>1.488798772888107E-3</v>
      </c>
    </row>
    <row r="294" spans="1:41" x14ac:dyDescent="0.25">
      <c r="A294" s="1" t="s">
        <v>312</v>
      </c>
      <c r="B294">
        <v>0</v>
      </c>
      <c r="C294">
        <v>0</v>
      </c>
      <c r="D294">
        <v>0</v>
      </c>
      <c r="E294">
        <v>0</v>
      </c>
      <c r="F294">
        <v>135</v>
      </c>
      <c r="G294">
        <v>0</v>
      </c>
      <c r="H294">
        <v>350</v>
      </c>
      <c r="I294">
        <v>636</v>
      </c>
      <c r="J294">
        <v>1216</v>
      </c>
      <c r="K294">
        <v>2430</v>
      </c>
      <c r="L294">
        <v>0</v>
      </c>
      <c r="M294">
        <v>4767</v>
      </c>
      <c r="N294">
        <f t="shared" si="92"/>
        <v>485</v>
      </c>
      <c r="O294">
        <f t="shared" si="93"/>
        <v>4282</v>
      </c>
      <c r="P294">
        <v>1165089.23</v>
      </c>
      <c r="Q294">
        <v>2350926.5549999997</v>
      </c>
      <c r="R294">
        <v>2747594.8950000005</v>
      </c>
      <c r="S294">
        <v>2711324.8860000004</v>
      </c>
      <c r="T294">
        <v>2567450.9949999992</v>
      </c>
      <c r="U294">
        <v>2842429.2109999992</v>
      </c>
      <c r="V294">
        <v>2358721.1319999998</v>
      </c>
      <c r="W294">
        <v>1421781.4200000004</v>
      </c>
      <c r="X294">
        <v>866502.95899999992</v>
      </c>
      <c r="Y294">
        <v>399894.11800000007</v>
      </c>
      <c r="Z294">
        <v>19427961</v>
      </c>
      <c r="AA294">
        <f t="shared" si="94"/>
        <v>16743536.903999997</v>
      </c>
      <c r="AB294">
        <f t="shared" si="95"/>
        <v>2688178.4970000004</v>
      </c>
      <c r="AC294" s="5">
        <f t="shared" si="99"/>
        <v>0</v>
      </c>
      <c r="AD294" s="5">
        <f t="shared" si="100"/>
        <v>0</v>
      </c>
      <c r="AE294" s="5">
        <f t="shared" si="101"/>
        <v>0</v>
      </c>
      <c r="AF294" s="5">
        <f t="shared" si="102"/>
        <v>0</v>
      </c>
      <c r="AG294" s="5">
        <f t="shared" si="103"/>
        <v>5.2581334663410018E-5</v>
      </c>
      <c r="AH294" s="5">
        <f t="shared" si="104"/>
        <v>0</v>
      </c>
      <c r="AI294" s="5">
        <f t="shared" si="105"/>
        <v>1.4838549383887066E-4</v>
      </c>
      <c r="AJ294" s="5">
        <f t="shared" si="106"/>
        <v>4.4732614384565512E-4</v>
      </c>
      <c r="AK294" s="5">
        <f t="shared" si="107"/>
        <v>1.4033420052060089E-3</v>
      </c>
      <c r="AL294" s="5">
        <f t="shared" si="108"/>
        <v>6.0766085086552827E-3</v>
      </c>
      <c r="AM294" s="5">
        <f t="shared" si="96"/>
        <v>2.4536800336381155E-4</v>
      </c>
      <c r="AN294" s="20">
        <f t="shared" si="97"/>
        <v>2.8966400753961039E-5</v>
      </c>
      <c r="AO294" s="20">
        <f t="shared" si="98"/>
        <v>1.5929001756314544E-3</v>
      </c>
    </row>
    <row r="295" spans="1:41" x14ac:dyDescent="0.25">
      <c r="A295" s="1" t="s">
        <v>313</v>
      </c>
      <c r="B295">
        <v>0</v>
      </c>
      <c r="C295">
        <v>0</v>
      </c>
      <c r="D295">
        <v>0</v>
      </c>
      <c r="E295">
        <v>22</v>
      </c>
      <c r="F295">
        <v>155</v>
      </c>
      <c r="G295">
        <v>0</v>
      </c>
      <c r="H295">
        <v>394</v>
      </c>
      <c r="I295">
        <v>615</v>
      </c>
      <c r="J295">
        <v>1171</v>
      </c>
      <c r="K295">
        <v>2244</v>
      </c>
      <c r="L295">
        <v>0</v>
      </c>
      <c r="M295">
        <v>4601</v>
      </c>
      <c r="N295">
        <f t="shared" si="92"/>
        <v>571</v>
      </c>
      <c r="O295">
        <f t="shared" si="93"/>
        <v>4030</v>
      </c>
      <c r="P295">
        <v>1166343.5849999997</v>
      </c>
      <c r="Q295">
        <v>2336714.7709999997</v>
      </c>
      <c r="R295">
        <v>2729728.3850000002</v>
      </c>
      <c r="S295">
        <v>2752112.8479999988</v>
      </c>
      <c r="T295">
        <v>2543783.4970000014</v>
      </c>
      <c r="U295">
        <v>2826453.5100000007</v>
      </c>
      <c r="V295">
        <v>2402138.2779999999</v>
      </c>
      <c r="W295">
        <v>1470911.2529999998</v>
      </c>
      <c r="X295">
        <v>857353.13500000013</v>
      </c>
      <c r="Y295">
        <v>409762.80599999987</v>
      </c>
      <c r="Z295">
        <v>19503160</v>
      </c>
      <c r="AA295">
        <f t="shared" si="94"/>
        <v>16757274.874000002</v>
      </c>
      <c r="AB295">
        <f t="shared" si="95"/>
        <v>2738027.1939999997</v>
      </c>
      <c r="AC295" s="5">
        <f t="shared" si="99"/>
        <v>0</v>
      </c>
      <c r="AD295" s="5">
        <f t="shared" si="100"/>
        <v>0</v>
      </c>
      <c r="AE295" s="5">
        <f t="shared" si="101"/>
        <v>0</v>
      </c>
      <c r="AF295" s="5">
        <f t="shared" si="102"/>
        <v>7.9938582518473863E-6</v>
      </c>
      <c r="AG295" s="5">
        <f t="shared" si="103"/>
        <v>6.0932858548220986E-5</v>
      </c>
      <c r="AH295" s="5">
        <f t="shared" si="104"/>
        <v>0</v>
      </c>
      <c r="AI295" s="5">
        <f t="shared" si="105"/>
        <v>1.6402053270973271E-4</v>
      </c>
      <c r="AJ295" s="5">
        <f t="shared" si="106"/>
        <v>4.1810816168934436E-4</v>
      </c>
      <c r="AK295" s="5">
        <f t="shared" si="107"/>
        <v>1.3658315951687746E-3</v>
      </c>
      <c r="AL295" s="5">
        <f t="shared" si="108"/>
        <v>5.4763389139813748E-3</v>
      </c>
      <c r="AM295" s="5">
        <f t="shared" si="96"/>
        <v>2.3591048835163122E-4</v>
      </c>
      <c r="AN295" s="20">
        <f t="shared" si="97"/>
        <v>3.4074752863661833E-5</v>
      </c>
      <c r="AO295" s="20">
        <f t="shared" si="98"/>
        <v>1.4718626640492017E-3</v>
      </c>
    </row>
    <row r="296" spans="1:41" x14ac:dyDescent="0.25">
      <c r="A296" s="1" t="s">
        <v>314</v>
      </c>
      <c r="B296">
        <v>0</v>
      </c>
      <c r="C296">
        <v>0</v>
      </c>
      <c r="D296">
        <v>0</v>
      </c>
      <c r="E296">
        <v>0</v>
      </c>
      <c r="F296">
        <v>126</v>
      </c>
      <c r="G296">
        <v>0</v>
      </c>
      <c r="H296">
        <v>329</v>
      </c>
      <c r="I296">
        <v>620</v>
      </c>
      <c r="J296">
        <v>1214</v>
      </c>
      <c r="K296">
        <v>2464</v>
      </c>
      <c r="L296">
        <v>0</v>
      </c>
      <c r="M296">
        <v>4753</v>
      </c>
      <c r="N296">
        <f t="shared" si="92"/>
        <v>455</v>
      </c>
      <c r="O296">
        <f t="shared" si="93"/>
        <v>4298</v>
      </c>
      <c r="P296">
        <v>1171359.1710000001</v>
      </c>
      <c r="Q296">
        <v>2315784.3340000003</v>
      </c>
      <c r="R296">
        <v>2707201.236</v>
      </c>
      <c r="S296">
        <v>2789845.6220000004</v>
      </c>
      <c r="T296">
        <v>2519397.9450000003</v>
      </c>
      <c r="U296">
        <v>2800220.6159999999</v>
      </c>
      <c r="V296">
        <v>2444596.1240000003</v>
      </c>
      <c r="W296">
        <v>1524700.9129999999</v>
      </c>
      <c r="X296">
        <v>854353.20699999982</v>
      </c>
      <c r="Y296">
        <v>414236.19699999981</v>
      </c>
      <c r="Z296">
        <v>19540557</v>
      </c>
      <c r="AA296">
        <f t="shared" si="94"/>
        <v>16748405.048000002</v>
      </c>
      <c r="AB296">
        <f t="shared" si="95"/>
        <v>2793290.3169999993</v>
      </c>
      <c r="AC296" s="5">
        <f t="shared" si="99"/>
        <v>0</v>
      </c>
      <c r="AD296" s="5">
        <f t="shared" si="100"/>
        <v>0</v>
      </c>
      <c r="AE296" s="5">
        <f t="shared" si="101"/>
        <v>0</v>
      </c>
      <c r="AF296" s="5">
        <f t="shared" si="102"/>
        <v>0</v>
      </c>
      <c r="AG296" s="5">
        <f t="shared" si="103"/>
        <v>5.0011948390312741E-5</v>
      </c>
      <c r="AH296" s="5">
        <f t="shared" si="104"/>
        <v>0</v>
      </c>
      <c r="AI296" s="5">
        <f t="shared" si="105"/>
        <v>1.3458255814529794E-4</v>
      </c>
      <c r="AJ296" s="5">
        <f t="shared" si="106"/>
        <v>4.0663712778927157E-4</v>
      </c>
      <c r="AK296" s="5">
        <f t="shared" si="107"/>
        <v>1.4209579715430275E-3</v>
      </c>
      <c r="AL296" s="5">
        <f t="shared" si="108"/>
        <v>5.9482971740395761E-3</v>
      </c>
      <c r="AM296" s="5">
        <f t="shared" si="96"/>
        <v>2.4323769276382448E-4</v>
      </c>
      <c r="AN296" s="20">
        <f t="shared" si="97"/>
        <v>2.7166765951503751E-5</v>
      </c>
      <c r="AO296" s="20">
        <f t="shared" si="98"/>
        <v>1.5386871797185989E-3</v>
      </c>
    </row>
    <row r="297" spans="1:41" x14ac:dyDescent="0.25">
      <c r="A297" s="1" t="s">
        <v>315</v>
      </c>
      <c r="B297">
        <v>0</v>
      </c>
      <c r="C297">
        <v>0</v>
      </c>
      <c r="D297">
        <v>0</v>
      </c>
      <c r="E297">
        <v>13</v>
      </c>
      <c r="F297">
        <v>80</v>
      </c>
      <c r="G297">
        <v>0</v>
      </c>
      <c r="H297">
        <v>376</v>
      </c>
      <c r="I297">
        <v>695</v>
      </c>
      <c r="J297">
        <v>1127</v>
      </c>
      <c r="K297">
        <v>2081</v>
      </c>
      <c r="L297">
        <v>0</v>
      </c>
      <c r="M297">
        <v>4372</v>
      </c>
      <c r="N297">
        <f t="shared" si="92"/>
        <v>469</v>
      </c>
      <c r="O297">
        <f t="shared" si="93"/>
        <v>3903</v>
      </c>
      <c r="P297">
        <v>1169454.7979999997</v>
      </c>
      <c r="Q297">
        <v>2314891.3410000005</v>
      </c>
      <c r="R297">
        <v>2691833.1459999997</v>
      </c>
      <c r="S297">
        <v>2827994.8609999996</v>
      </c>
      <c r="T297">
        <v>2500141.2679999992</v>
      </c>
      <c r="U297">
        <v>2771845.483</v>
      </c>
      <c r="V297">
        <v>2489961.8029999994</v>
      </c>
      <c r="W297">
        <v>1594041.6059999994</v>
      </c>
      <c r="X297">
        <v>865857.86</v>
      </c>
      <c r="Y297">
        <v>424766.72799999994</v>
      </c>
      <c r="Z297">
        <v>19651526</v>
      </c>
      <c r="AA297">
        <f t="shared" si="94"/>
        <v>16766122.699999999</v>
      </c>
      <c r="AB297">
        <f t="shared" si="95"/>
        <v>2884666.1939999997</v>
      </c>
      <c r="AC297" s="5">
        <f t="shared" si="99"/>
        <v>0</v>
      </c>
      <c r="AD297" s="5">
        <f t="shared" si="100"/>
        <v>0</v>
      </c>
      <c r="AE297" s="5">
        <f t="shared" si="101"/>
        <v>0</v>
      </c>
      <c r="AF297" s="5">
        <f t="shared" si="102"/>
        <v>4.5968966136675038E-6</v>
      </c>
      <c r="AG297" s="5">
        <f t="shared" si="103"/>
        <v>3.1998191871772276E-5</v>
      </c>
      <c r="AH297" s="5">
        <f t="shared" si="104"/>
        <v>0</v>
      </c>
      <c r="AI297" s="5">
        <f t="shared" si="105"/>
        <v>1.5100633252565604E-4</v>
      </c>
      <c r="AJ297" s="5">
        <f t="shared" si="106"/>
        <v>4.3599865736503257E-4</v>
      </c>
      <c r="AK297" s="5">
        <f t="shared" si="107"/>
        <v>1.3015993179296196E-3</v>
      </c>
      <c r="AL297" s="5">
        <f t="shared" si="108"/>
        <v>4.899159615910407E-3</v>
      </c>
      <c r="AM297" s="5">
        <f t="shared" si="96"/>
        <v>2.2247636137773729E-4</v>
      </c>
      <c r="AN297" s="20">
        <f t="shared" si="97"/>
        <v>2.7973074537978899E-5</v>
      </c>
      <c r="AO297" s="20">
        <f t="shared" si="98"/>
        <v>1.3530161680814568E-3</v>
      </c>
    </row>
    <row r="298" spans="1:41" x14ac:dyDescent="0.25">
      <c r="A298" s="1" t="s">
        <v>316</v>
      </c>
      <c r="B298">
        <v>0</v>
      </c>
      <c r="C298">
        <v>0</v>
      </c>
      <c r="D298">
        <v>0</v>
      </c>
      <c r="E298">
        <v>0</v>
      </c>
      <c r="F298">
        <v>104</v>
      </c>
      <c r="G298">
        <v>0</v>
      </c>
      <c r="H298">
        <v>333</v>
      </c>
      <c r="I298">
        <v>655</v>
      </c>
      <c r="J298">
        <v>1134</v>
      </c>
      <c r="K298">
        <v>2166</v>
      </c>
      <c r="L298">
        <v>0</v>
      </c>
      <c r="M298">
        <v>4392</v>
      </c>
      <c r="N298">
        <f t="shared" si="92"/>
        <v>437</v>
      </c>
      <c r="O298">
        <f t="shared" si="93"/>
        <v>3955</v>
      </c>
      <c r="P298">
        <v>1173210</v>
      </c>
      <c r="Q298">
        <v>2291845</v>
      </c>
      <c r="R298">
        <v>2653520</v>
      </c>
      <c r="S298">
        <v>2871094</v>
      </c>
      <c r="T298">
        <v>2474240</v>
      </c>
      <c r="U298">
        <v>2725042</v>
      </c>
      <c r="V298">
        <v>2516354</v>
      </c>
      <c r="W298">
        <v>1657882</v>
      </c>
      <c r="X298">
        <v>886199</v>
      </c>
      <c r="Y298">
        <v>433729</v>
      </c>
      <c r="Z298">
        <v>19683115</v>
      </c>
      <c r="AA298">
        <f t="shared" si="94"/>
        <v>16705305</v>
      </c>
      <c r="AB298">
        <f t="shared" si="95"/>
        <v>2977810</v>
      </c>
      <c r="AC298" s="5">
        <f t="shared" si="99"/>
        <v>0</v>
      </c>
      <c r="AD298" s="5">
        <f t="shared" si="100"/>
        <v>0</v>
      </c>
      <c r="AE298" s="5">
        <f t="shared" si="101"/>
        <v>0</v>
      </c>
      <c r="AF298" s="5">
        <f t="shared" si="102"/>
        <v>0</v>
      </c>
      <c r="AG298" s="5">
        <f t="shared" si="103"/>
        <v>4.2033109156751165E-5</v>
      </c>
      <c r="AH298" s="5">
        <f t="shared" si="104"/>
        <v>0</v>
      </c>
      <c r="AI298" s="5">
        <f t="shared" si="105"/>
        <v>1.3233432180050978E-4</v>
      </c>
      <c r="AJ298" s="5">
        <f t="shared" si="106"/>
        <v>3.9508240031558336E-4</v>
      </c>
      <c r="AK298" s="5">
        <f t="shared" si="107"/>
        <v>1.2796222970235804E-3</v>
      </c>
      <c r="AL298" s="5">
        <f t="shared" si="108"/>
        <v>4.9939017220430272E-3</v>
      </c>
      <c r="AM298" s="5">
        <f t="shared" si="96"/>
        <v>2.2313541327173062E-4</v>
      </c>
      <c r="AN298" s="20">
        <f t="shared" si="97"/>
        <v>2.6159354767841712E-5</v>
      </c>
      <c r="AO298" s="20">
        <f t="shared" si="98"/>
        <v>1.3281572699399894E-3</v>
      </c>
    </row>
    <row r="299" spans="1:41" x14ac:dyDescent="0.25">
      <c r="A299" s="1" t="s">
        <v>317</v>
      </c>
      <c r="B299">
        <v>0</v>
      </c>
      <c r="C299">
        <v>0</v>
      </c>
      <c r="D299">
        <v>0</v>
      </c>
      <c r="E299">
        <v>0</v>
      </c>
      <c r="F299">
        <v>52</v>
      </c>
      <c r="G299">
        <v>0</v>
      </c>
      <c r="H299">
        <v>83</v>
      </c>
      <c r="I299">
        <v>260</v>
      </c>
      <c r="J299">
        <v>475</v>
      </c>
      <c r="K299">
        <v>697</v>
      </c>
      <c r="L299">
        <v>0</v>
      </c>
      <c r="M299">
        <v>1567</v>
      </c>
      <c r="N299">
        <f t="shared" si="92"/>
        <v>135</v>
      </c>
      <c r="O299">
        <f t="shared" si="93"/>
        <v>1432</v>
      </c>
      <c r="P299">
        <v>629907.10199999996</v>
      </c>
      <c r="Q299">
        <v>1194008.5070000002</v>
      </c>
      <c r="R299">
        <v>1259853.5950000004</v>
      </c>
      <c r="S299">
        <v>1200419.0209999999</v>
      </c>
      <c r="T299">
        <v>1313075.2689999996</v>
      </c>
      <c r="U299">
        <v>1275395.4470000002</v>
      </c>
      <c r="V299">
        <v>997468.33900000027</v>
      </c>
      <c r="W299">
        <v>600753.60299999977</v>
      </c>
      <c r="X299">
        <v>378439.97199999989</v>
      </c>
      <c r="Y299">
        <v>132036.57000000007</v>
      </c>
      <c r="Z299">
        <v>8979738</v>
      </c>
      <c r="AA299">
        <f t="shared" si="94"/>
        <v>7870127.2800000003</v>
      </c>
      <c r="AB299">
        <f t="shared" si="95"/>
        <v>1111230.1449999998</v>
      </c>
      <c r="AC299" s="5">
        <f t="shared" si="99"/>
        <v>0</v>
      </c>
      <c r="AD299" s="5">
        <f t="shared" si="100"/>
        <v>0</v>
      </c>
      <c r="AE299" s="5">
        <f t="shared" si="101"/>
        <v>0</v>
      </c>
      <c r="AF299" s="5">
        <f t="shared" si="102"/>
        <v>0</v>
      </c>
      <c r="AG299" s="5">
        <f t="shared" si="103"/>
        <v>3.9601690190693872E-5</v>
      </c>
      <c r="AH299" s="5">
        <f t="shared" si="104"/>
        <v>0</v>
      </c>
      <c r="AI299" s="5">
        <f t="shared" si="105"/>
        <v>8.3210661185708043E-5</v>
      </c>
      <c r="AJ299" s="5">
        <f t="shared" si="106"/>
        <v>4.3278974724684274E-4</v>
      </c>
      <c r="AK299" s="5">
        <f t="shared" si="107"/>
        <v>1.2551528251355016E-3</v>
      </c>
      <c r="AL299" s="5">
        <f t="shared" si="108"/>
        <v>5.2788405515229583E-3</v>
      </c>
      <c r="AM299" s="5">
        <f t="shared" si="96"/>
        <v>1.7450397773298063E-4</v>
      </c>
      <c r="AN299" s="20">
        <f t="shared" si="97"/>
        <v>1.7153470991894808E-5</v>
      </c>
      <c r="AO299" s="20">
        <f t="shared" si="98"/>
        <v>1.2886619450015013E-3</v>
      </c>
    </row>
    <row r="300" spans="1:41" x14ac:dyDescent="0.25">
      <c r="A300" s="1" t="s">
        <v>318</v>
      </c>
      <c r="B300">
        <v>0</v>
      </c>
      <c r="C300">
        <v>0</v>
      </c>
      <c r="D300">
        <v>0</v>
      </c>
      <c r="E300">
        <v>0</v>
      </c>
      <c r="F300">
        <v>21</v>
      </c>
      <c r="G300">
        <v>0</v>
      </c>
      <c r="H300">
        <v>115</v>
      </c>
      <c r="I300">
        <v>213</v>
      </c>
      <c r="J300">
        <v>440</v>
      </c>
      <c r="K300">
        <v>783</v>
      </c>
      <c r="L300">
        <v>0</v>
      </c>
      <c r="M300">
        <v>1572</v>
      </c>
      <c r="N300">
        <f t="shared" si="92"/>
        <v>136</v>
      </c>
      <c r="O300">
        <f t="shared" si="93"/>
        <v>1436</v>
      </c>
      <c r="P300">
        <v>619388.9049999998</v>
      </c>
      <c r="Q300">
        <v>1231015.8290000004</v>
      </c>
      <c r="R300">
        <v>1287084.703</v>
      </c>
      <c r="S300">
        <v>1215825.4830000007</v>
      </c>
      <c r="T300">
        <v>1332852.5079999997</v>
      </c>
      <c r="U300">
        <v>1323392.8720000004</v>
      </c>
      <c r="V300">
        <v>1062270.798</v>
      </c>
      <c r="W300">
        <v>646932.05299999996</v>
      </c>
      <c r="X300">
        <v>379510.88499999995</v>
      </c>
      <c r="Y300">
        <v>134309.69200000007</v>
      </c>
      <c r="Z300">
        <v>9229081</v>
      </c>
      <c r="AA300">
        <f t="shared" si="94"/>
        <v>8071831.0980000012</v>
      </c>
      <c r="AB300">
        <f t="shared" si="95"/>
        <v>1160752.6299999999</v>
      </c>
      <c r="AC300" s="5">
        <f t="shared" si="99"/>
        <v>0</v>
      </c>
      <c r="AD300" s="5">
        <f t="shared" si="100"/>
        <v>0</v>
      </c>
      <c r="AE300" s="5">
        <f t="shared" si="101"/>
        <v>0</v>
      </c>
      <c r="AF300" s="5">
        <f t="shared" si="102"/>
        <v>0</v>
      </c>
      <c r="AG300" s="5">
        <f t="shared" si="103"/>
        <v>1.5755681798214393E-5</v>
      </c>
      <c r="AH300" s="5">
        <f t="shared" si="104"/>
        <v>0</v>
      </c>
      <c r="AI300" s="5">
        <f t="shared" si="105"/>
        <v>1.0825864762216688E-4</v>
      </c>
      <c r="AJ300" s="5">
        <f t="shared" si="106"/>
        <v>3.2924632349295578E-4</v>
      </c>
      <c r="AK300" s="5">
        <f t="shared" si="107"/>
        <v>1.1593870357631509E-3</v>
      </c>
      <c r="AL300" s="5">
        <f t="shared" si="108"/>
        <v>5.8298101078215533E-3</v>
      </c>
      <c r="AM300" s="5">
        <f t="shared" si="96"/>
        <v>1.7033115214830165E-4</v>
      </c>
      <c r="AN300" s="20">
        <f t="shared" si="97"/>
        <v>1.6848717267349341E-5</v>
      </c>
      <c r="AO300" s="20">
        <f t="shared" si="98"/>
        <v>1.2371283621386239E-3</v>
      </c>
    </row>
    <row r="301" spans="1:41" x14ac:dyDescent="0.25">
      <c r="A301" s="1" t="s">
        <v>319</v>
      </c>
      <c r="B301">
        <v>0</v>
      </c>
      <c r="C301">
        <v>0</v>
      </c>
      <c r="D301">
        <v>0</v>
      </c>
      <c r="E301">
        <v>0</v>
      </c>
      <c r="F301">
        <v>10</v>
      </c>
      <c r="G301">
        <v>0</v>
      </c>
      <c r="H301">
        <v>78</v>
      </c>
      <c r="I301">
        <v>223</v>
      </c>
      <c r="J301">
        <v>412</v>
      </c>
      <c r="K301">
        <v>709</v>
      </c>
      <c r="L301">
        <v>0</v>
      </c>
      <c r="M301">
        <v>1432</v>
      </c>
      <c r="N301">
        <f t="shared" si="92"/>
        <v>88</v>
      </c>
      <c r="O301">
        <f t="shared" si="93"/>
        <v>1344</v>
      </c>
      <c r="P301">
        <v>619095.12699999986</v>
      </c>
      <c r="Q301">
        <v>1236622.8929999997</v>
      </c>
      <c r="R301">
        <v>1293502.3369999994</v>
      </c>
      <c r="S301">
        <v>1217300.0850000004</v>
      </c>
      <c r="T301">
        <v>1317098.6529999997</v>
      </c>
      <c r="U301">
        <v>1327171.2469999997</v>
      </c>
      <c r="V301">
        <v>1086486.5979999998</v>
      </c>
      <c r="W301">
        <v>659010.88199999998</v>
      </c>
      <c r="X301">
        <v>380524.29899999994</v>
      </c>
      <c r="Y301">
        <v>137430.04000000004</v>
      </c>
      <c r="Z301">
        <v>9277245</v>
      </c>
      <c r="AA301">
        <f t="shared" si="94"/>
        <v>8097276.9399999995</v>
      </c>
      <c r="AB301">
        <f t="shared" si="95"/>
        <v>1176965.2209999999</v>
      </c>
      <c r="AC301" s="5">
        <f t="shared" si="99"/>
        <v>0</v>
      </c>
      <c r="AD301" s="5">
        <f t="shared" si="100"/>
        <v>0</v>
      </c>
      <c r="AE301" s="5">
        <f t="shared" si="101"/>
        <v>0</v>
      </c>
      <c r="AF301" s="5">
        <f t="shared" si="102"/>
        <v>0</v>
      </c>
      <c r="AG301" s="5">
        <f t="shared" si="103"/>
        <v>7.5924456966246725E-6</v>
      </c>
      <c r="AH301" s="5">
        <f t="shared" si="104"/>
        <v>0</v>
      </c>
      <c r="AI301" s="5">
        <f t="shared" si="105"/>
        <v>7.1791037407715927E-5</v>
      </c>
      <c r="AJ301" s="5">
        <f t="shared" si="106"/>
        <v>3.3838591454397258E-4</v>
      </c>
      <c r="AK301" s="5">
        <f t="shared" si="107"/>
        <v>1.0827166650926544E-3</v>
      </c>
      <c r="AL301" s="5">
        <f t="shared" si="108"/>
        <v>5.1589885297275602E-3</v>
      </c>
      <c r="AM301" s="5">
        <f t="shared" si="96"/>
        <v>1.5435616931535169E-4</v>
      </c>
      <c r="AN301" s="20">
        <f t="shared" si="97"/>
        <v>1.086785108772629E-5</v>
      </c>
      <c r="AO301" s="20">
        <f t="shared" si="98"/>
        <v>1.1419198936550396E-3</v>
      </c>
    </row>
    <row r="302" spans="1:41" x14ac:dyDescent="0.25">
      <c r="A302" s="1" t="s">
        <v>320</v>
      </c>
      <c r="B302">
        <v>0</v>
      </c>
      <c r="C302">
        <v>0</v>
      </c>
      <c r="D302">
        <v>0</v>
      </c>
      <c r="E302">
        <v>0</v>
      </c>
      <c r="F302">
        <v>16</v>
      </c>
      <c r="G302">
        <v>0</v>
      </c>
      <c r="H302">
        <v>174</v>
      </c>
      <c r="I302">
        <v>293</v>
      </c>
      <c r="J302">
        <v>510</v>
      </c>
      <c r="K302">
        <v>794</v>
      </c>
      <c r="L302">
        <v>0</v>
      </c>
      <c r="M302">
        <v>1787</v>
      </c>
      <c r="N302">
        <f t="shared" si="92"/>
        <v>190</v>
      </c>
      <c r="O302">
        <f t="shared" si="93"/>
        <v>1597</v>
      </c>
      <c r="P302">
        <v>616253.6329999998</v>
      </c>
      <c r="Q302">
        <v>1242066.182</v>
      </c>
      <c r="R302">
        <v>1304008.0089999996</v>
      </c>
      <c r="S302">
        <v>1225213.8540000003</v>
      </c>
      <c r="T302">
        <v>1302627.9459999998</v>
      </c>
      <c r="U302">
        <v>1326692.8749999995</v>
      </c>
      <c r="V302">
        <v>1109451.7730000005</v>
      </c>
      <c r="W302">
        <v>684126.66299999994</v>
      </c>
      <c r="X302">
        <v>381596.29300000006</v>
      </c>
      <c r="Y302">
        <v>140049.56700000001</v>
      </c>
      <c r="Z302">
        <v>9333264</v>
      </c>
      <c r="AA302">
        <f t="shared" si="94"/>
        <v>8126314.271999998</v>
      </c>
      <c r="AB302">
        <f t="shared" si="95"/>
        <v>1205772.523</v>
      </c>
      <c r="AC302" s="5">
        <f t="shared" si="99"/>
        <v>0</v>
      </c>
      <c r="AD302" s="5">
        <f t="shared" si="100"/>
        <v>0</v>
      </c>
      <c r="AE302" s="5">
        <f t="shared" si="101"/>
        <v>0</v>
      </c>
      <c r="AF302" s="5">
        <f t="shared" si="102"/>
        <v>0</v>
      </c>
      <c r="AG302" s="5">
        <f t="shared" si="103"/>
        <v>1.2282862538863421E-5</v>
      </c>
      <c r="AH302" s="5">
        <f t="shared" si="104"/>
        <v>0</v>
      </c>
      <c r="AI302" s="5">
        <f t="shared" si="105"/>
        <v>1.5683421689389641E-4</v>
      </c>
      <c r="AJ302" s="5">
        <f t="shared" si="106"/>
        <v>4.2828326367978445E-4</v>
      </c>
      <c r="AK302" s="5">
        <f t="shared" si="107"/>
        <v>1.3364909705765929E-3</v>
      </c>
      <c r="AL302" s="5">
        <f t="shared" si="108"/>
        <v>5.6694213128127696E-3</v>
      </c>
      <c r="AM302" s="5">
        <f t="shared" si="96"/>
        <v>1.9146570803097395E-4</v>
      </c>
      <c r="AN302" s="20">
        <f t="shared" si="97"/>
        <v>2.3380833381581534E-5</v>
      </c>
      <c r="AO302" s="20">
        <f t="shared" si="98"/>
        <v>1.3244620934192576E-3</v>
      </c>
    </row>
    <row r="303" spans="1:41" x14ac:dyDescent="0.25">
      <c r="A303" s="1" t="s">
        <v>321</v>
      </c>
      <c r="B303">
        <v>0</v>
      </c>
      <c r="C303">
        <v>0</v>
      </c>
      <c r="D303">
        <v>0</v>
      </c>
      <c r="E303">
        <v>0</v>
      </c>
      <c r="F303">
        <v>51</v>
      </c>
      <c r="G303">
        <v>0</v>
      </c>
      <c r="H303">
        <v>156</v>
      </c>
      <c r="I303">
        <v>288</v>
      </c>
      <c r="J303">
        <v>501</v>
      </c>
      <c r="K303">
        <v>797</v>
      </c>
      <c r="L303">
        <v>0</v>
      </c>
      <c r="M303">
        <v>1793</v>
      </c>
      <c r="N303">
        <f t="shared" si="92"/>
        <v>207</v>
      </c>
      <c r="O303">
        <f t="shared" si="93"/>
        <v>1586</v>
      </c>
      <c r="P303">
        <v>616638.81700000004</v>
      </c>
      <c r="Q303">
        <v>1263333.5289999999</v>
      </c>
      <c r="R303">
        <v>1323872.145</v>
      </c>
      <c r="S303">
        <v>1239162.7349999999</v>
      </c>
      <c r="T303">
        <v>1301525.1850000001</v>
      </c>
      <c r="U303">
        <v>1342227.8360000004</v>
      </c>
      <c r="V303">
        <v>1144432.7350000001</v>
      </c>
      <c r="W303">
        <v>720958.55299999984</v>
      </c>
      <c r="X303">
        <v>388435.29000000004</v>
      </c>
      <c r="Y303">
        <v>146756.739</v>
      </c>
      <c r="Z303">
        <v>9484977</v>
      </c>
      <c r="AA303">
        <f t="shared" si="94"/>
        <v>8231192.9820000008</v>
      </c>
      <c r="AB303">
        <f t="shared" si="95"/>
        <v>1256150.5819999999</v>
      </c>
      <c r="AC303" s="5">
        <f t="shared" si="99"/>
        <v>0</v>
      </c>
      <c r="AD303" s="5">
        <f t="shared" si="100"/>
        <v>0</v>
      </c>
      <c r="AE303" s="5">
        <f t="shared" si="101"/>
        <v>0</v>
      </c>
      <c r="AF303" s="5">
        <f t="shared" si="102"/>
        <v>0</v>
      </c>
      <c r="AG303" s="5">
        <f t="shared" si="103"/>
        <v>3.9184796873523429E-5</v>
      </c>
      <c r="AH303" s="5">
        <f t="shared" si="104"/>
        <v>0</v>
      </c>
      <c r="AI303" s="5">
        <f t="shared" si="105"/>
        <v>1.3631207429591743E-4</v>
      </c>
      <c r="AJ303" s="5">
        <f t="shared" si="106"/>
        <v>3.9946817858196637E-4</v>
      </c>
      <c r="AK303" s="5">
        <f t="shared" si="107"/>
        <v>1.2897901217986654E-3</v>
      </c>
      <c r="AL303" s="5">
        <f t="shared" si="108"/>
        <v>5.4307557215481604E-3</v>
      </c>
      <c r="AM303" s="5">
        <f t="shared" si="96"/>
        <v>1.8903577731395658E-4</v>
      </c>
      <c r="AN303" s="20">
        <f t="shared" si="97"/>
        <v>2.5148237983566692E-5</v>
      </c>
      <c r="AO303" s="20">
        <f t="shared" si="98"/>
        <v>1.262587481729161E-3</v>
      </c>
    </row>
    <row r="304" spans="1:41" x14ac:dyDescent="0.25">
      <c r="A304" s="1" t="s">
        <v>322</v>
      </c>
      <c r="B304">
        <v>0</v>
      </c>
      <c r="C304">
        <v>0</v>
      </c>
      <c r="D304">
        <v>0</v>
      </c>
      <c r="E304">
        <v>11</v>
      </c>
      <c r="F304">
        <v>55</v>
      </c>
      <c r="G304">
        <v>0</v>
      </c>
      <c r="H304">
        <v>150</v>
      </c>
      <c r="I304">
        <v>304</v>
      </c>
      <c r="J304">
        <v>479</v>
      </c>
      <c r="K304">
        <v>745</v>
      </c>
      <c r="L304">
        <v>0</v>
      </c>
      <c r="M304">
        <v>1744</v>
      </c>
      <c r="N304">
        <f t="shared" si="92"/>
        <v>216</v>
      </c>
      <c r="O304">
        <f t="shared" si="93"/>
        <v>1528</v>
      </c>
      <c r="P304">
        <v>611557.70200000016</v>
      </c>
      <c r="Q304">
        <v>1272061.4829999993</v>
      </c>
      <c r="R304">
        <v>1334033.6939999999</v>
      </c>
      <c r="S304">
        <v>1251813.7130000002</v>
      </c>
      <c r="T304">
        <v>1296224.3320000002</v>
      </c>
      <c r="U304">
        <v>1345358.3269999998</v>
      </c>
      <c r="V304">
        <v>1177148.3609999996</v>
      </c>
      <c r="W304">
        <v>766343.79999999993</v>
      </c>
      <c r="X304">
        <v>401730.05099999998</v>
      </c>
      <c r="Y304">
        <v>155891.88399999999</v>
      </c>
      <c r="Z304">
        <v>9609925</v>
      </c>
      <c r="AA304">
        <f t="shared" si="94"/>
        <v>8288197.6119999997</v>
      </c>
      <c r="AB304">
        <f t="shared" si="95"/>
        <v>1323965.7349999999</v>
      </c>
      <c r="AC304" s="5">
        <f t="shared" si="99"/>
        <v>0</v>
      </c>
      <c r="AD304" s="5">
        <f t="shared" si="100"/>
        <v>0</v>
      </c>
      <c r="AE304" s="5">
        <f t="shared" si="101"/>
        <v>0</v>
      </c>
      <c r="AF304" s="5">
        <f t="shared" si="102"/>
        <v>8.7872499604100422E-6</v>
      </c>
      <c r="AG304" s="5">
        <f t="shared" si="103"/>
        <v>4.2430926994818972E-5</v>
      </c>
      <c r="AH304" s="5">
        <f t="shared" si="104"/>
        <v>0</v>
      </c>
      <c r="AI304" s="5">
        <f t="shared" si="105"/>
        <v>1.2742658866939547E-4</v>
      </c>
      <c r="AJ304" s="5">
        <f t="shared" si="106"/>
        <v>3.9668879685592816E-4</v>
      </c>
      <c r="AK304" s="5">
        <f t="shared" si="107"/>
        <v>1.1923429646541429E-3</v>
      </c>
      <c r="AL304" s="5">
        <f t="shared" si="108"/>
        <v>4.7789530852035888E-3</v>
      </c>
      <c r="AM304" s="5">
        <f t="shared" si="96"/>
        <v>1.8147904380107024E-4</v>
      </c>
      <c r="AN304" s="20">
        <f t="shared" si="97"/>
        <v>2.6061154681841341E-5</v>
      </c>
      <c r="AO304" s="20">
        <f t="shared" si="98"/>
        <v>1.1541084180702005E-3</v>
      </c>
    </row>
    <row r="305" spans="1:41" x14ac:dyDescent="0.25">
      <c r="A305" s="1" t="s">
        <v>323</v>
      </c>
      <c r="B305">
        <v>0</v>
      </c>
      <c r="C305">
        <v>0</v>
      </c>
      <c r="D305">
        <v>0</v>
      </c>
      <c r="E305">
        <v>0</v>
      </c>
      <c r="F305">
        <v>32</v>
      </c>
      <c r="G305">
        <v>0</v>
      </c>
      <c r="H305">
        <v>176</v>
      </c>
      <c r="I305">
        <v>365</v>
      </c>
      <c r="J305">
        <v>510</v>
      </c>
      <c r="K305">
        <v>903</v>
      </c>
      <c r="L305">
        <v>0</v>
      </c>
      <c r="M305">
        <v>1986</v>
      </c>
      <c r="N305">
        <f t="shared" si="92"/>
        <v>208</v>
      </c>
      <c r="O305">
        <f t="shared" si="93"/>
        <v>1778</v>
      </c>
      <c r="P305">
        <v>571738.84400000004</v>
      </c>
      <c r="Q305">
        <v>1203754.264</v>
      </c>
      <c r="R305">
        <v>1273622.4139999999</v>
      </c>
      <c r="S305">
        <v>1192207.0379999997</v>
      </c>
      <c r="T305">
        <v>1216011.6380000003</v>
      </c>
      <c r="U305">
        <v>1265547.2830000001</v>
      </c>
      <c r="V305">
        <v>1121255.7370000004</v>
      </c>
      <c r="W305">
        <v>742216.82500000042</v>
      </c>
      <c r="X305">
        <v>378201.20900000009</v>
      </c>
      <c r="Y305">
        <v>144175.75600000002</v>
      </c>
      <c r="Z305">
        <v>9108554</v>
      </c>
      <c r="AA305">
        <f t="shared" si="94"/>
        <v>7844137.2180000003</v>
      </c>
      <c r="AB305">
        <f t="shared" si="95"/>
        <v>1264593.7900000005</v>
      </c>
      <c r="AC305" s="5">
        <f t="shared" si="99"/>
        <v>0</v>
      </c>
      <c r="AD305" s="5">
        <f t="shared" si="100"/>
        <v>0</v>
      </c>
      <c r="AE305" s="5">
        <f t="shared" si="101"/>
        <v>0</v>
      </c>
      <c r="AF305" s="5">
        <f t="shared" si="102"/>
        <v>0</v>
      </c>
      <c r="AG305" s="5">
        <f t="shared" si="103"/>
        <v>2.631553761494509E-5</v>
      </c>
      <c r="AH305" s="5">
        <f t="shared" si="104"/>
        <v>0</v>
      </c>
      <c r="AI305" s="5">
        <f t="shared" si="105"/>
        <v>1.5696686687276227E-4</v>
      </c>
      <c r="AJ305" s="5">
        <f t="shared" si="106"/>
        <v>4.917700430733294E-4</v>
      </c>
      <c r="AK305" s="5">
        <f t="shared" si="107"/>
        <v>1.3484885501780612E-3</v>
      </c>
      <c r="AL305" s="5">
        <f t="shared" si="108"/>
        <v>6.2631889372579382E-3</v>
      </c>
      <c r="AM305" s="5">
        <f t="shared" si="96"/>
        <v>2.180368036463307E-4</v>
      </c>
      <c r="AN305" s="20">
        <f t="shared" si="97"/>
        <v>2.6516619255805578E-5</v>
      </c>
      <c r="AO305" s="20">
        <f t="shared" si="98"/>
        <v>1.4059850792087151E-3</v>
      </c>
    </row>
    <row r="306" spans="1:41" x14ac:dyDescent="0.25">
      <c r="A306" s="1" t="s">
        <v>324</v>
      </c>
      <c r="B306">
        <v>0</v>
      </c>
      <c r="C306">
        <v>0</v>
      </c>
      <c r="D306">
        <v>0</v>
      </c>
      <c r="E306">
        <v>0</v>
      </c>
      <c r="F306">
        <v>54</v>
      </c>
      <c r="G306">
        <v>0</v>
      </c>
      <c r="H306">
        <v>179</v>
      </c>
      <c r="I306">
        <v>323</v>
      </c>
      <c r="J306">
        <v>487</v>
      </c>
      <c r="K306">
        <v>740</v>
      </c>
      <c r="L306">
        <v>0</v>
      </c>
      <c r="M306">
        <v>1783</v>
      </c>
      <c r="N306">
        <f t="shared" si="92"/>
        <v>233</v>
      </c>
      <c r="O306">
        <f t="shared" si="93"/>
        <v>1550</v>
      </c>
      <c r="P306">
        <v>581748.34299999976</v>
      </c>
      <c r="Q306">
        <v>1240508.1379999998</v>
      </c>
      <c r="R306">
        <v>1300771.7189999998</v>
      </c>
      <c r="S306">
        <v>1243246.1399999999</v>
      </c>
      <c r="T306">
        <v>1247091.3969999999</v>
      </c>
      <c r="U306">
        <v>1306406.375</v>
      </c>
      <c r="V306">
        <v>1171056.3590000004</v>
      </c>
      <c r="W306">
        <v>794983.86499999987</v>
      </c>
      <c r="X306">
        <v>398491.95499999984</v>
      </c>
      <c r="Y306">
        <v>152052.54899999997</v>
      </c>
      <c r="Z306">
        <v>9436298</v>
      </c>
      <c r="AA306">
        <f t="shared" si="94"/>
        <v>8090828.470999999</v>
      </c>
      <c r="AB306">
        <f t="shared" si="95"/>
        <v>1345528.3689999997</v>
      </c>
      <c r="AC306" s="5">
        <f t="shared" si="99"/>
        <v>0</v>
      </c>
      <c r="AD306" s="5">
        <f t="shared" si="100"/>
        <v>0</v>
      </c>
      <c r="AE306" s="5">
        <f t="shared" si="101"/>
        <v>0</v>
      </c>
      <c r="AF306" s="5">
        <f t="shared" si="102"/>
        <v>0</v>
      </c>
      <c r="AG306" s="5">
        <f t="shared" si="103"/>
        <v>4.3300755766499773E-5</v>
      </c>
      <c r="AH306" s="5">
        <f t="shared" si="104"/>
        <v>0</v>
      </c>
      <c r="AI306" s="5">
        <f t="shared" si="105"/>
        <v>1.5285344605690319E-4</v>
      </c>
      <c r="AJ306" s="5">
        <f t="shared" si="106"/>
        <v>4.0629755422772016E-4</v>
      </c>
      <c r="AK306" s="5">
        <f t="shared" si="107"/>
        <v>1.2221074826968595E-3</v>
      </c>
      <c r="AL306" s="5">
        <f t="shared" si="108"/>
        <v>4.8667385378721945E-3</v>
      </c>
      <c r="AM306" s="5">
        <f t="shared" si="96"/>
        <v>1.8895121794585123E-4</v>
      </c>
      <c r="AN306" s="20">
        <f t="shared" si="97"/>
        <v>2.8798039760099128E-5</v>
      </c>
      <c r="AO306" s="20">
        <f t="shared" si="98"/>
        <v>1.1519638200954204E-3</v>
      </c>
    </row>
    <row r="307" spans="1:41" x14ac:dyDescent="0.25">
      <c r="A307" s="1" t="s">
        <v>325</v>
      </c>
      <c r="B307">
        <v>0</v>
      </c>
      <c r="C307">
        <v>0</v>
      </c>
      <c r="D307">
        <v>0</v>
      </c>
      <c r="E307">
        <v>0</v>
      </c>
      <c r="F307">
        <v>31</v>
      </c>
      <c r="G307">
        <v>0</v>
      </c>
      <c r="H307">
        <v>212</v>
      </c>
      <c r="I307">
        <v>363</v>
      </c>
      <c r="J307">
        <v>514</v>
      </c>
      <c r="K307">
        <v>813</v>
      </c>
      <c r="L307">
        <v>0</v>
      </c>
      <c r="M307">
        <v>1933</v>
      </c>
      <c r="N307">
        <f t="shared" si="92"/>
        <v>243</v>
      </c>
      <c r="O307">
        <f t="shared" si="93"/>
        <v>1690</v>
      </c>
      <c r="P307">
        <v>596188</v>
      </c>
      <c r="Q307">
        <v>1273298</v>
      </c>
      <c r="R307">
        <v>1349978</v>
      </c>
      <c r="S307">
        <v>1299950</v>
      </c>
      <c r="T307">
        <v>1277317</v>
      </c>
      <c r="U307">
        <v>1350960</v>
      </c>
      <c r="V307">
        <v>1243861</v>
      </c>
      <c r="W307">
        <v>874333</v>
      </c>
      <c r="X307">
        <v>429212</v>
      </c>
      <c r="Y307">
        <v>162068</v>
      </c>
      <c r="Z307">
        <v>9857165</v>
      </c>
      <c r="AA307">
        <f t="shared" si="94"/>
        <v>8391552</v>
      </c>
      <c r="AB307">
        <f t="shared" si="95"/>
        <v>1465613</v>
      </c>
      <c r="AC307" s="5">
        <f t="shared" si="99"/>
        <v>0</v>
      </c>
      <c r="AD307" s="5">
        <f t="shared" si="100"/>
        <v>0</v>
      </c>
      <c r="AE307" s="5">
        <f t="shared" si="101"/>
        <v>0</v>
      </c>
      <c r="AF307" s="5">
        <f t="shared" si="102"/>
        <v>0</v>
      </c>
      <c r="AG307" s="5">
        <f t="shared" si="103"/>
        <v>2.4269621401735045E-5</v>
      </c>
      <c r="AH307" s="5">
        <f t="shared" si="104"/>
        <v>0</v>
      </c>
      <c r="AI307" s="5">
        <f t="shared" si="105"/>
        <v>1.7043705044213138E-4</v>
      </c>
      <c r="AJ307" s="5">
        <f t="shared" si="106"/>
        <v>4.1517362377949818E-4</v>
      </c>
      <c r="AK307" s="5">
        <f t="shared" si="107"/>
        <v>1.1975434051238083E-3</v>
      </c>
      <c r="AL307" s="5">
        <f t="shared" si="108"/>
        <v>5.0164128637362098E-3</v>
      </c>
      <c r="AM307" s="5">
        <f t="shared" si="96"/>
        <v>1.961010087586035E-4</v>
      </c>
      <c r="AN307" s="20">
        <f t="shared" si="97"/>
        <v>2.8957694595707683E-5</v>
      </c>
      <c r="AO307" s="20">
        <f t="shared" si="98"/>
        <v>1.1531011256040989E-3</v>
      </c>
    </row>
    <row r="308" spans="1:41" x14ac:dyDescent="0.25">
      <c r="A308" s="1" t="s">
        <v>326</v>
      </c>
      <c r="B308">
        <v>0</v>
      </c>
      <c r="C308">
        <v>0</v>
      </c>
      <c r="D308">
        <v>0</v>
      </c>
      <c r="E308">
        <v>0</v>
      </c>
      <c r="F308">
        <v>0</v>
      </c>
      <c r="G308">
        <v>0</v>
      </c>
      <c r="H308">
        <v>0</v>
      </c>
      <c r="I308">
        <v>0</v>
      </c>
      <c r="J308">
        <v>0</v>
      </c>
      <c r="K308">
        <v>21</v>
      </c>
      <c r="L308">
        <v>0</v>
      </c>
      <c r="M308">
        <v>21</v>
      </c>
      <c r="N308">
        <f t="shared" si="92"/>
        <v>0</v>
      </c>
      <c r="O308">
        <f t="shared" si="93"/>
        <v>21</v>
      </c>
      <c r="P308">
        <v>39268.421999999999</v>
      </c>
      <c r="Q308">
        <v>73636.786999999982</v>
      </c>
      <c r="R308">
        <v>110411.41800000001</v>
      </c>
      <c r="S308">
        <v>75390.820000000007</v>
      </c>
      <c r="T308">
        <v>72782.008999999991</v>
      </c>
      <c r="U308">
        <v>88506.627999999982</v>
      </c>
      <c r="V308">
        <v>65287.616000000009</v>
      </c>
      <c r="W308">
        <v>40961.863999999994</v>
      </c>
      <c r="X308">
        <v>32564.284999999996</v>
      </c>
      <c r="Y308">
        <v>15286.261</v>
      </c>
      <c r="Z308">
        <v>614109</v>
      </c>
      <c r="AA308">
        <f t="shared" si="94"/>
        <v>525283.69999999995</v>
      </c>
      <c r="AB308">
        <f t="shared" si="95"/>
        <v>88812.409999999989</v>
      </c>
      <c r="AC308" s="5">
        <f t="shared" si="99"/>
        <v>0</v>
      </c>
      <c r="AD308" s="5">
        <f t="shared" si="100"/>
        <v>0</v>
      </c>
      <c r="AE308" s="5">
        <f t="shared" si="101"/>
        <v>0</v>
      </c>
      <c r="AF308" s="5">
        <f t="shared" si="102"/>
        <v>0</v>
      </c>
      <c r="AG308" s="5">
        <f t="shared" si="103"/>
        <v>0</v>
      </c>
      <c r="AH308" s="5">
        <f t="shared" si="104"/>
        <v>0</v>
      </c>
      <c r="AI308" s="5">
        <f t="shared" si="105"/>
        <v>0</v>
      </c>
      <c r="AJ308" s="5">
        <f t="shared" si="106"/>
        <v>0</v>
      </c>
      <c r="AK308" s="5">
        <f t="shared" si="107"/>
        <v>0</v>
      </c>
      <c r="AL308" s="5">
        <f t="shared" si="108"/>
        <v>1.3737826405031289E-3</v>
      </c>
      <c r="AM308" s="5">
        <f t="shared" si="96"/>
        <v>3.4195883792616619E-5</v>
      </c>
      <c r="AN308" s="20">
        <f t="shared" si="97"/>
        <v>0</v>
      </c>
      <c r="AO308" s="20">
        <f t="shared" si="98"/>
        <v>2.3645344158547215E-4</v>
      </c>
    </row>
    <row r="309" spans="1:41" x14ac:dyDescent="0.25">
      <c r="A309" s="1" t="s">
        <v>327</v>
      </c>
      <c r="B309">
        <v>0</v>
      </c>
      <c r="C309">
        <v>0</v>
      </c>
      <c r="D309">
        <v>0</v>
      </c>
      <c r="E309">
        <v>0</v>
      </c>
      <c r="F309">
        <v>0</v>
      </c>
      <c r="G309">
        <v>0</v>
      </c>
      <c r="H309">
        <v>0</v>
      </c>
      <c r="I309">
        <v>0</v>
      </c>
      <c r="J309">
        <v>0</v>
      </c>
      <c r="K309">
        <v>10</v>
      </c>
      <c r="L309">
        <v>0</v>
      </c>
      <c r="M309">
        <v>10</v>
      </c>
      <c r="N309">
        <f t="shared" si="92"/>
        <v>0</v>
      </c>
      <c r="O309">
        <f t="shared" si="93"/>
        <v>10</v>
      </c>
      <c r="P309">
        <v>35805.02900000001</v>
      </c>
      <c r="Q309">
        <v>68062.159999999989</v>
      </c>
      <c r="R309">
        <v>86648.112000000008</v>
      </c>
      <c r="S309">
        <v>70893.409000000014</v>
      </c>
      <c r="T309">
        <v>66339.702000000019</v>
      </c>
      <c r="U309">
        <v>82738.121000000028</v>
      </c>
      <c r="V309">
        <v>64705.95400000002</v>
      </c>
      <c r="W309">
        <v>39193.004000000001</v>
      </c>
      <c r="X309">
        <v>29374.664000000004</v>
      </c>
      <c r="Y309">
        <v>13776.968999999997</v>
      </c>
      <c r="Z309">
        <v>557840</v>
      </c>
      <c r="AA309">
        <f t="shared" si="94"/>
        <v>475192.48700000008</v>
      </c>
      <c r="AB309">
        <f t="shared" si="95"/>
        <v>82344.637000000002</v>
      </c>
      <c r="AC309" s="5">
        <f t="shared" si="99"/>
        <v>0</v>
      </c>
      <c r="AD309" s="5">
        <f t="shared" si="100"/>
        <v>0</v>
      </c>
      <c r="AE309" s="5">
        <f t="shared" si="101"/>
        <v>0</v>
      </c>
      <c r="AF309" s="5">
        <f t="shared" si="102"/>
        <v>0</v>
      </c>
      <c r="AG309" s="5">
        <f t="shared" si="103"/>
        <v>0</v>
      </c>
      <c r="AH309" s="5">
        <f t="shared" si="104"/>
        <v>0</v>
      </c>
      <c r="AI309" s="5">
        <f t="shared" si="105"/>
        <v>0</v>
      </c>
      <c r="AJ309" s="5">
        <f t="shared" si="106"/>
        <v>0</v>
      </c>
      <c r="AK309" s="5">
        <f t="shared" si="107"/>
        <v>0</v>
      </c>
      <c r="AL309" s="5">
        <f t="shared" si="108"/>
        <v>7.2584906012345687E-4</v>
      </c>
      <c r="AM309" s="5">
        <f t="shared" si="96"/>
        <v>1.7926287107414314E-5</v>
      </c>
      <c r="AN309" s="20">
        <f t="shared" si="97"/>
        <v>0</v>
      </c>
      <c r="AO309" s="20">
        <f t="shared" si="98"/>
        <v>1.2144081708684926E-4</v>
      </c>
    </row>
    <row r="310" spans="1:41" x14ac:dyDescent="0.25">
      <c r="A310" s="1" t="s">
        <v>328</v>
      </c>
      <c r="B310">
        <v>0</v>
      </c>
      <c r="C310">
        <v>0</v>
      </c>
      <c r="D310">
        <v>0</v>
      </c>
      <c r="E310">
        <v>0</v>
      </c>
      <c r="F310">
        <v>0</v>
      </c>
      <c r="G310">
        <v>0</v>
      </c>
      <c r="H310">
        <v>0</v>
      </c>
      <c r="I310">
        <v>0</v>
      </c>
      <c r="J310">
        <v>0</v>
      </c>
      <c r="K310">
        <v>0</v>
      </c>
      <c r="L310">
        <v>0</v>
      </c>
      <c r="M310">
        <v>0</v>
      </c>
      <c r="N310">
        <f t="shared" si="92"/>
        <v>0</v>
      </c>
      <c r="O310">
        <f t="shared" si="93"/>
        <v>0</v>
      </c>
      <c r="P310">
        <v>42127.234999999993</v>
      </c>
      <c r="Q310">
        <v>78759.998999999982</v>
      </c>
      <c r="R310">
        <v>107728.15000000001</v>
      </c>
      <c r="S310">
        <v>85941.306000000011</v>
      </c>
      <c r="T310">
        <v>75048.102999999988</v>
      </c>
      <c r="U310">
        <v>94145.400000000023</v>
      </c>
      <c r="V310">
        <v>76774.971999999994</v>
      </c>
      <c r="W310">
        <v>45038.945000000007</v>
      </c>
      <c r="X310">
        <v>33402.345000000008</v>
      </c>
      <c r="Y310">
        <v>15838.497000000007</v>
      </c>
      <c r="Z310">
        <v>655121</v>
      </c>
      <c r="AA310">
        <f t="shared" si="94"/>
        <v>560525.16499999992</v>
      </c>
      <c r="AB310">
        <f t="shared" si="95"/>
        <v>94279.787000000011</v>
      </c>
      <c r="AC310" s="5">
        <f t="shared" si="99"/>
        <v>0</v>
      </c>
      <c r="AD310" s="5">
        <f t="shared" si="100"/>
        <v>0</v>
      </c>
      <c r="AE310" s="5">
        <f t="shared" si="101"/>
        <v>0</v>
      </c>
      <c r="AF310" s="5">
        <f t="shared" si="102"/>
        <v>0</v>
      </c>
      <c r="AG310" s="5">
        <f t="shared" si="103"/>
        <v>0</v>
      </c>
      <c r="AH310" s="5">
        <f t="shared" si="104"/>
        <v>0</v>
      </c>
      <c r="AI310" s="5">
        <f t="shared" si="105"/>
        <v>0</v>
      </c>
      <c r="AJ310" s="5">
        <f t="shared" si="106"/>
        <v>0</v>
      </c>
      <c r="AK310" s="5">
        <f t="shared" si="107"/>
        <v>0</v>
      </c>
      <c r="AL310" s="5">
        <f t="shared" si="108"/>
        <v>0</v>
      </c>
      <c r="AM310" s="5">
        <f t="shared" si="96"/>
        <v>0</v>
      </c>
      <c r="AN310" s="20">
        <f t="shared" si="97"/>
        <v>0</v>
      </c>
      <c r="AO310" s="20">
        <f t="shared" si="98"/>
        <v>0</v>
      </c>
    </row>
    <row r="311" spans="1:41" x14ac:dyDescent="0.25">
      <c r="A311" s="1" t="s">
        <v>329</v>
      </c>
      <c r="B311">
        <v>0</v>
      </c>
      <c r="C311">
        <v>0</v>
      </c>
      <c r="D311">
        <v>0</v>
      </c>
      <c r="E311">
        <v>0</v>
      </c>
      <c r="F311">
        <v>0</v>
      </c>
      <c r="G311">
        <v>0</v>
      </c>
      <c r="H311">
        <v>0</v>
      </c>
      <c r="I311">
        <v>0</v>
      </c>
      <c r="J311">
        <v>0</v>
      </c>
      <c r="K311">
        <v>21</v>
      </c>
      <c r="L311">
        <v>0</v>
      </c>
      <c r="M311">
        <v>21</v>
      </c>
      <c r="N311">
        <f t="shared" si="92"/>
        <v>0</v>
      </c>
      <c r="O311">
        <f t="shared" si="93"/>
        <v>21</v>
      </c>
      <c r="P311">
        <v>41924.51999999999</v>
      </c>
      <c r="Q311">
        <v>76861.213999999993</v>
      </c>
      <c r="R311">
        <v>104730.63299999999</v>
      </c>
      <c r="S311">
        <v>86940.062000000005</v>
      </c>
      <c r="T311">
        <v>72774.090000000011</v>
      </c>
      <c r="U311">
        <v>90960.793999999994</v>
      </c>
      <c r="V311">
        <v>78184.996999999988</v>
      </c>
      <c r="W311">
        <v>45268.493000000009</v>
      </c>
      <c r="X311">
        <v>31167.891</v>
      </c>
      <c r="Y311">
        <v>14947.589000000004</v>
      </c>
      <c r="Z311">
        <v>644077</v>
      </c>
      <c r="AA311">
        <f t="shared" si="94"/>
        <v>552376.31000000006</v>
      </c>
      <c r="AB311">
        <f t="shared" si="95"/>
        <v>91383.973000000013</v>
      </c>
      <c r="AC311" s="5">
        <f t="shared" si="99"/>
        <v>0</v>
      </c>
      <c r="AD311" s="5">
        <f t="shared" si="100"/>
        <v>0</v>
      </c>
      <c r="AE311" s="5">
        <f t="shared" si="101"/>
        <v>0</v>
      </c>
      <c r="AF311" s="5">
        <f t="shared" si="102"/>
        <v>0</v>
      </c>
      <c r="AG311" s="5">
        <f t="shared" si="103"/>
        <v>0</v>
      </c>
      <c r="AH311" s="5">
        <f t="shared" si="104"/>
        <v>0</v>
      </c>
      <c r="AI311" s="5">
        <f t="shared" si="105"/>
        <v>0</v>
      </c>
      <c r="AJ311" s="5">
        <f t="shared" si="106"/>
        <v>0</v>
      </c>
      <c r="AK311" s="5">
        <f t="shared" si="107"/>
        <v>0</v>
      </c>
      <c r="AL311" s="5">
        <f t="shared" si="108"/>
        <v>1.4049088451655979E-3</v>
      </c>
      <c r="AM311" s="5">
        <f t="shared" si="96"/>
        <v>3.2604797252502421E-5</v>
      </c>
      <c r="AN311" s="20">
        <f t="shared" si="97"/>
        <v>0</v>
      </c>
      <c r="AO311" s="20">
        <f t="shared" si="98"/>
        <v>2.2979959516533603E-4</v>
      </c>
    </row>
    <row r="312" spans="1:41" x14ac:dyDescent="0.25">
      <c r="A312" s="1" t="s">
        <v>330</v>
      </c>
      <c r="B312">
        <v>0</v>
      </c>
      <c r="C312">
        <v>0</v>
      </c>
      <c r="D312">
        <v>0</v>
      </c>
      <c r="E312">
        <v>0</v>
      </c>
      <c r="F312">
        <v>0</v>
      </c>
      <c r="G312">
        <v>0</v>
      </c>
      <c r="H312">
        <v>0</v>
      </c>
      <c r="I312">
        <v>0</v>
      </c>
      <c r="J312">
        <v>0</v>
      </c>
      <c r="K312">
        <v>25</v>
      </c>
      <c r="L312">
        <v>0</v>
      </c>
      <c r="M312">
        <v>25</v>
      </c>
      <c r="N312">
        <f t="shared" si="92"/>
        <v>0</v>
      </c>
      <c r="O312">
        <f t="shared" si="93"/>
        <v>25</v>
      </c>
      <c r="P312">
        <v>41571.671999999999</v>
      </c>
      <c r="Q312">
        <v>76732.354999999996</v>
      </c>
      <c r="R312">
        <v>104486.21499999995</v>
      </c>
      <c r="S312">
        <v>87393.347000000009</v>
      </c>
      <c r="T312">
        <v>71085.019999999975</v>
      </c>
      <c r="U312">
        <v>86611.937999999966</v>
      </c>
      <c r="V312">
        <v>78879.335999999981</v>
      </c>
      <c r="W312">
        <v>44860.287000000004</v>
      </c>
      <c r="X312">
        <v>30600.975999999991</v>
      </c>
      <c r="Y312">
        <v>14456.888000000004</v>
      </c>
      <c r="Z312">
        <v>636576</v>
      </c>
      <c r="AA312">
        <f t="shared" si="94"/>
        <v>546759.88299999991</v>
      </c>
      <c r="AB312">
        <f t="shared" si="95"/>
        <v>89918.150999999998</v>
      </c>
      <c r="AC312" s="5">
        <f t="shared" si="99"/>
        <v>0</v>
      </c>
      <c r="AD312" s="5">
        <f t="shared" si="100"/>
        <v>0</v>
      </c>
      <c r="AE312" s="5">
        <f t="shared" si="101"/>
        <v>0</v>
      </c>
      <c r="AF312" s="5">
        <f t="shared" si="102"/>
        <v>0</v>
      </c>
      <c r="AG312" s="5">
        <f t="shared" si="103"/>
        <v>0</v>
      </c>
      <c r="AH312" s="5">
        <f t="shared" si="104"/>
        <v>0</v>
      </c>
      <c r="AI312" s="5">
        <f t="shared" si="105"/>
        <v>0</v>
      </c>
      <c r="AJ312" s="5">
        <f t="shared" si="106"/>
        <v>0</v>
      </c>
      <c r="AK312" s="5">
        <f t="shared" si="107"/>
        <v>0</v>
      </c>
      <c r="AL312" s="5">
        <f t="shared" si="108"/>
        <v>1.7292794963895406E-3</v>
      </c>
      <c r="AM312" s="5">
        <f t="shared" si="96"/>
        <v>3.9272608455235509E-5</v>
      </c>
      <c r="AN312" s="20">
        <f t="shared" si="97"/>
        <v>0</v>
      </c>
      <c r="AO312" s="20">
        <f t="shared" si="98"/>
        <v>2.7803062809865828E-4</v>
      </c>
    </row>
    <row r="313" spans="1:41" x14ac:dyDescent="0.25">
      <c r="A313" s="1" t="s">
        <v>331</v>
      </c>
      <c r="B313">
        <v>0</v>
      </c>
      <c r="C313">
        <v>0</v>
      </c>
      <c r="D313">
        <v>0</v>
      </c>
      <c r="E313">
        <v>0</v>
      </c>
      <c r="F313">
        <v>0</v>
      </c>
      <c r="G313">
        <v>0</v>
      </c>
      <c r="H313">
        <v>0</v>
      </c>
      <c r="I313">
        <v>0</v>
      </c>
      <c r="J313">
        <v>11</v>
      </c>
      <c r="K313">
        <v>53</v>
      </c>
      <c r="L313">
        <v>0</v>
      </c>
      <c r="M313">
        <v>64</v>
      </c>
      <c r="N313">
        <f t="shared" si="92"/>
        <v>0</v>
      </c>
      <c r="O313">
        <f t="shared" si="93"/>
        <v>64</v>
      </c>
      <c r="P313">
        <v>42181.464000000007</v>
      </c>
      <c r="Q313">
        <v>77404.066000000006</v>
      </c>
      <c r="R313">
        <v>104687.64699999997</v>
      </c>
      <c r="S313">
        <v>89141.656000000003</v>
      </c>
      <c r="T313">
        <v>71128.284999999989</v>
      </c>
      <c r="U313">
        <v>80527.824999999997</v>
      </c>
      <c r="V313">
        <v>75842.454000000012</v>
      </c>
      <c r="W313">
        <v>44025.641999999993</v>
      </c>
      <c r="X313">
        <v>27978.368000000002</v>
      </c>
      <c r="Y313">
        <v>13147.647999999996</v>
      </c>
      <c r="Z313">
        <v>626359</v>
      </c>
      <c r="AA313">
        <f t="shared" si="94"/>
        <v>540913.397</v>
      </c>
      <c r="AB313">
        <f t="shared" si="95"/>
        <v>85151.657999999996</v>
      </c>
      <c r="AC313" s="5">
        <f t="shared" si="99"/>
        <v>0</v>
      </c>
      <c r="AD313" s="5">
        <f t="shared" si="100"/>
        <v>0</v>
      </c>
      <c r="AE313" s="5">
        <f t="shared" si="101"/>
        <v>0</v>
      </c>
      <c r="AF313" s="5">
        <f t="shared" si="102"/>
        <v>0</v>
      </c>
      <c r="AG313" s="5">
        <f t="shared" si="103"/>
        <v>0</v>
      </c>
      <c r="AH313" s="5">
        <f t="shared" si="104"/>
        <v>0</v>
      </c>
      <c r="AI313" s="5">
        <f t="shared" si="105"/>
        <v>0</v>
      </c>
      <c r="AJ313" s="5">
        <f t="shared" si="106"/>
        <v>0</v>
      </c>
      <c r="AK313" s="5">
        <f t="shared" si="107"/>
        <v>3.9316088772583158E-4</v>
      </c>
      <c r="AL313" s="5">
        <f t="shared" si="108"/>
        <v>4.0311392577592597E-3</v>
      </c>
      <c r="AM313" s="5">
        <f t="shared" si="96"/>
        <v>1.0217782453832387E-4</v>
      </c>
      <c r="AN313" s="20">
        <f t="shared" si="97"/>
        <v>0</v>
      </c>
      <c r="AO313" s="20">
        <f t="shared" si="98"/>
        <v>7.5160016261809027E-4</v>
      </c>
    </row>
    <row r="314" spans="1:41" x14ac:dyDescent="0.25">
      <c r="A314" s="1" t="s">
        <v>332</v>
      </c>
      <c r="B314">
        <v>0</v>
      </c>
      <c r="C314">
        <v>0</v>
      </c>
      <c r="D314">
        <v>0</v>
      </c>
      <c r="E314">
        <v>0</v>
      </c>
      <c r="F314">
        <v>0</v>
      </c>
      <c r="G314">
        <v>0</v>
      </c>
      <c r="H314">
        <v>0</v>
      </c>
      <c r="I314">
        <v>0</v>
      </c>
      <c r="J314">
        <v>0</v>
      </c>
      <c r="K314">
        <v>38</v>
      </c>
      <c r="L314">
        <v>0</v>
      </c>
      <c r="M314">
        <v>38</v>
      </c>
      <c r="N314">
        <f t="shared" si="92"/>
        <v>0</v>
      </c>
      <c r="O314">
        <f t="shared" si="93"/>
        <v>38</v>
      </c>
      <c r="P314">
        <v>43447.164999999994</v>
      </c>
      <c r="Q314">
        <v>79017.565000000017</v>
      </c>
      <c r="R314">
        <v>105687.87900000003</v>
      </c>
      <c r="S314">
        <v>94618.74599999997</v>
      </c>
      <c r="T314">
        <v>73289.822999999989</v>
      </c>
      <c r="U314">
        <v>82751.444000000003</v>
      </c>
      <c r="V314">
        <v>81499.173000000039</v>
      </c>
      <c r="W314">
        <v>47167.547000000006</v>
      </c>
      <c r="X314">
        <v>28891.247999999996</v>
      </c>
      <c r="Y314">
        <v>14632.179000000002</v>
      </c>
      <c r="Z314">
        <v>651126</v>
      </c>
      <c r="AA314">
        <f t="shared" si="94"/>
        <v>560311.79500000004</v>
      </c>
      <c r="AB314">
        <f t="shared" si="95"/>
        <v>90690.974000000002</v>
      </c>
      <c r="AC314" s="5">
        <f t="shared" si="99"/>
        <v>0</v>
      </c>
      <c r="AD314" s="5">
        <f t="shared" si="100"/>
        <v>0</v>
      </c>
      <c r="AE314" s="5">
        <f t="shared" si="101"/>
        <v>0</v>
      </c>
      <c r="AF314" s="5">
        <f t="shared" si="102"/>
        <v>0</v>
      </c>
      <c r="AG314" s="5">
        <f t="shared" si="103"/>
        <v>0</v>
      </c>
      <c r="AH314" s="5">
        <f t="shared" si="104"/>
        <v>0</v>
      </c>
      <c r="AI314" s="5">
        <f t="shared" si="105"/>
        <v>0</v>
      </c>
      <c r="AJ314" s="5">
        <f t="shared" si="106"/>
        <v>0</v>
      </c>
      <c r="AK314" s="5">
        <f t="shared" si="107"/>
        <v>0</v>
      </c>
      <c r="AL314" s="5">
        <f t="shared" si="108"/>
        <v>2.5970157964852669E-3</v>
      </c>
      <c r="AM314" s="5">
        <f t="shared" si="96"/>
        <v>5.83604402220154E-5</v>
      </c>
      <c r="AN314" s="20">
        <f t="shared" si="97"/>
        <v>0</v>
      </c>
      <c r="AO314" s="20">
        <f t="shared" si="98"/>
        <v>4.1900531358280481E-4</v>
      </c>
    </row>
    <row r="315" spans="1:41" x14ac:dyDescent="0.25">
      <c r="A315" s="1" t="s">
        <v>333</v>
      </c>
      <c r="B315">
        <v>0</v>
      </c>
      <c r="C315">
        <v>0</v>
      </c>
      <c r="D315">
        <v>0</v>
      </c>
      <c r="E315">
        <v>0</v>
      </c>
      <c r="F315">
        <v>0</v>
      </c>
      <c r="G315">
        <v>0</v>
      </c>
      <c r="H315">
        <v>0</v>
      </c>
      <c r="I315">
        <v>0</v>
      </c>
      <c r="J315">
        <v>0</v>
      </c>
      <c r="K315">
        <v>0</v>
      </c>
      <c r="L315">
        <v>0</v>
      </c>
      <c r="M315">
        <v>0</v>
      </c>
      <c r="N315">
        <f t="shared" si="92"/>
        <v>0</v>
      </c>
      <c r="O315">
        <f t="shared" si="93"/>
        <v>0</v>
      </c>
      <c r="P315">
        <v>39452.471999999987</v>
      </c>
      <c r="Q315">
        <v>70575.978999999992</v>
      </c>
      <c r="R315">
        <v>86864.62000000001</v>
      </c>
      <c r="S315">
        <v>84411.347999999998</v>
      </c>
      <c r="T315">
        <v>65240.150999999998</v>
      </c>
      <c r="U315">
        <v>70875.867000000013</v>
      </c>
      <c r="V315">
        <v>71415.012000000002</v>
      </c>
      <c r="W315">
        <v>42129.402000000002</v>
      </c>
      <c r="X315">
        <v>25164.020999999997</v>
      </c>
      <c r="Y315">
        <v>13460.289000000001</v>
      </c>
      <c r="Z315">
        <v>569318</v>
      </c>
      <c r="AA315">
        <f t="shared" si="94"/>
        <v>488835.44900000002</v>
      </c>
      <c r="AB315">
        <f t="shared" si="95"/>
        <v>80753.712</v>
      </c>
      <c r="AC315" s="5">
        <f t="shared" si="99"/>
        <v>0</v>
      </c>
      <c r="AD315" s="5">
        <f t="shared" si="100"/>
        <v>0</v>
      </c>
      <c r="AE315" s="5">
        <f t="shared" si="101"/>
        <v>0</v>
      </c>
      <c r="AF315" s="5">
        <f t="shared" si="102"/>
        <v>0</v>
      </c>
      <c r="AG315" s="5">
        <f t="shared" si="103"/>
        <v>0</v>
      </c>
      <c r="AH315" s="5">
        <f t="shared" si="104"/>
        <v>0</v>
      </c>
      <c r="AI315" s="5">
        <f t="shared" si="105"/>
        <v>0</v>
      </c>
      <c r="AJ315" s="5">
        <f t="shared" si="106"/>
        <v>0</v>
      </c>
      <c r="AK315" s="5">
        <f t="shared" si="107"/>
        <v>0</v>
      </c>
      <c r="AL315" s="5">
        <f t="shared" si="108"/>
        <v>0</v>
      </c>
      <c r="AM315" s="5">
        <f t="shared" si="96"/>
        <v>0</v>
      </c>
      <c r="AN315" s="20">
        <f t="shared" si="97"/>
        <v>0</v>
      </c>
      <c r="AO315" s="20">
        <f t="shared" si="98"/>
        <v>0</v>
      </c>
    </row>
    <row r="316" spans="1:41" x14ac:dyDescent="0.25">
      <c r="A316" s="1" t="s">
        <v>334</v>
      </c>
      <c r="B316">
        <v>0</v>
      </c>
      <c r="C316">
        <v>0</v>
      </c>
      <c r="D316">
        <v>0</v>
      </c>
      <c r="E316">
        <v>0</v>
      </c>
      <c r="F316">
        <v>0</v>
      </c>
      <c r="G316">
        <v>0</v>
      </c>
      <c r="H316">
        <v>0</v>
      </c>
      <c r="I316">
        <v>0</v>
      </c>
      <c r="J316">
        <v>0</v>
      </c>
      <c r="K316">
        <v>0</v>
      </c>
      <c r="L316">
        <v>0</v>
      </c>
      <c r="M316">
        <v>0</v>
      </c>
      <c r="N316">
        <f t="shared" si="92"/>
        <v>0</v>
      </c>
      <c r="O316">
        <f t="shared" si="93"/>
        <v>0</v>
      </c>
      <c r="P316">
        <v>46750</v>
      </c>
      <c r="Q316">
        <v>84445</v>
      </c>
      <c r="R316">
        <v>112320</v>
      </c>
      <c r="S316">
        <v>103395</v>
      </c>
      <c r="T316">
        <v>79044</v>
      </c>
      <c r="U316">
        <v>81634</v>
      </c>
      <c r="V316">
        <v>86268</v>
      </c>
      <c r="W316">
        <v>54231</v>
      </c>
      <c r="X316">
        <v>31040</v>
      </c>
      <c r="Y316">
        <v>16168</v>
      </c>
      <c r="Z316">
        <v>695295</v>
      </c>
      <c r="AA316">
        <f t="shared" si="94"/>
        <v>593856</v>
      </c>
      <c r="AB316">
        <f t="shared" si="95"/>
        <v>101439</v>
      </c>
      <c r="AC316" s="5">
        <f t="shared" si="99"/>
        <v>0</v>
      </c>
      <c r="AD316" s="5">
        <f t="shared" si="100"/>
        <v>0</v>
      </c>
      <c r="AE316" s="5">
        <f t="shared" si="101"/>
        <v>0</v>
      </c>
      <c r="AF316" s="5">
        <f t="shared" si="102"/>
        <v>0</v>
      </c>
      <c r="AG316" s="5">
        <f t="shared" si="103"/>
        <v>0</v>
      </c>
      <c r="AH316" s="5">
        <f t="shared" si="104"/>
        <v>0</v>
      </c>
      <c r="AI316" s="5">
        <f t="shared" si="105"/>
        <v>0</v>
      </c>
      <c r="AJ316" s="5">
        <f t="shared" si="106"/>
        <v>0</v>
      </c>
      <c r="AK316" s="5">
        <f t="shared" si="107"/>
        <v>0</v>
      </c>
      <c r="AL316" s="5">
        <f t="shared" si="108"/>
        <v>0</v>
      </c>
      <c r="AM316" s="5">
        <f t="shared" si="96"/>
        <v>0</v>
      </c>
      <c r="AN316" s="20">
        <f t="shared" si="97"/>
        <v>0</v>
      </c>
      <c r="AO316" s="20">
        <f t="shared" si="98"/>
        <v>0</v>
      </c>
    </row>
    <row r="317" spans="1:41" x14ac:dyDescent="0.25">
      <c r="A317" s="1" t="s">
        <v>335</v>
      </c>
      <c r="B317">
        <v>0</v>
      </c>
      <c r="C317">
        <v>0</v>
      </c>
      <c r="D317">
        <v>20</v>
      </c>
      <c r="E317">
        <v>26</v>
      </c>
      <c r="F317">
        <v>73</v>
      </c>
      <c r="G317">
        <v>0</v>
      </c>
      <c r="H317">
        <v>141</v>
      </c>
      <c r="I317">
        <v>245</v>
      </c>
      <c r="J317">
        <v>570</v>
      </c>
      <c r="K317">
        <v>825</v>
      </c>
      <c r="L317">
        <v>0</v>
      </c>
      <c r="M317">
        <v>1900</v>
      </c>
      <c r="N317">
        <f t="shared" si="92"/>
        <v>260</v>
      </c>
      <c r="O317">
        <f t="shared" si="93"/>
        <v>1640</v>
      </c>
      <c r="P317">
        <v>737234.78499999945</v>
      </c>
      <c r="Q317">
        <v>1520464.7239999995</v>
      </c>
      <c r="R317">
        <v>1550587.9070000004</v>
      </c>
      <c r="S317">
        <v>1462744.3209999995</v>
      </c>
      <c r="T317">
        <v>1585350.2919999997</v>
      </c>
      <c r="U317">
        <v>1737749.5599999998</v>
      </c>
      <c r="V317">
        <v>1296379.6649999998</v>
      </c>
      <c r="W317">
        <v>793425.80100000009</v>
      </c>
      <c r="X317">
        <v>551716.94999999995</v>
      </c>
      <c r="Y317">
        <v>212146.69900000008</v>
      </c>
      <c r="Z317">
        <v>11448785</v>
      </c>
      <c r="AA317">
        <f t="shared" si="94"/>
        <v>9890511.2539999969</v>
      </c>
      <c r="AB317">
        <f t="shared" si="95"/>
        <v>1557289.4500000002</v>
      </c>
      <c r="AC317" s="5">
        <f t="shared" si="99"/>
        <v>0</v>
      </c>
      <c r="AD317" s="5">
        <f t="shared" si="100"/>
        <v>0</v>
      </c>
      <c r="AE317" s="5">
        <f t="shared" si="101"/>
        <v>1.2898333535113784E-5</v>
      </c>
      <c r="AF317" s="5">
        <f t="shared" si="102"/>
        <v>1.7774808369944791E-5</v>
      </c>
      <c r="AG317" s="5">
        <f t="shared" si="103"/>
        <v>4.604660583113578E-5</v>
      </c>
      <c r="AH317" s="5">
        <f t="shared" si="104"/>
        <v>0</v>
      </c>
      <c r="AI317" s="5">
        <f t="shared" si="105"/>
        <v>1.0876443360441019E-4</v>
      </c>
      <c r="AJ317" s="5">
        <f t="shared" si="106"/>
        <v>3.0878753840776595E-4</v>
      </c>
      <c r="AK317" s="5">
        <f t="shared" si="107"/>
        <v>1.0331384598569974E-3</v>
      </c>
      <c r="AL317" s="5">
        <f t="shared" si="108"/>
        <v>3.8888184633030735E-3</v>
      </c>
      <c r="AM317" s="5">
        <f t="shared" si="96"/>
        <v>1.6595647485737571E-4</v>
      </c>
      <c r="AN317" s="20">
        <f t="shared" si="97"/>
        <v>2.6287822067322232E-5</v>
      </c>
      <c r="AO317" s="20">
        <f t="shared" si="98"/>
        <v>1.0531118669043829E-3</v>
      </c>
    </row>
    <row r="318" spans="1:41" x14ac:dyDescent="0.25">
      <c r="A318" s="1" t="s">
        <v>336</v>
      </c>
      <c r="B318">
        <v>0</v>
      </c>
      <c r="C318">
        <v>0</v>
      </c>
      <c r="D318">
        <v>0</v>
      </c>
      <c r="E318">
        <v>0</v>
      </c>
      <c r="F318">
        <v>15</v>
      </c>
      <c r="G318">
        <v>0</v>
      </c>
      <c r="H318">
        <v>145</v>
      </c>
      <c r="I318">
        <v>244</v>
      </c>
      <c r="J318">
        <v>532</v>
      </c>
      <c r="K318">
        <v>893</v>
      </c>
      <c r="L318">
        <v>0</v>
      </c>
      <c r="M318">
        <v>1829</v>
      </c>
      <c r="N318">
        <f t="shared" si="92"/>
        <v>160</v>
      </c>
      <c r="O318">
        <f t="shared" si="93"/>
        <v>1669</v>
      </c>
      <c r="P318">
        <v>720747.25300000003</v>
      </c>
      <c r="Q318">
        <v>1531225.4189999993</v>
      </c>
      <c r="R318">
        <v>1581923.4410000003</v>
      </c>
      <c r="S318">
        <v>1406369.084</v>
      </c>
      <c r="T318">
        <v>1536275.7080000001</v>
      </c>
      <c r="U318">
        <v>1732980.3539999998</v>
      </c>
      <c r="V318">
        <v>1355252.1489999995</v>
      </c>
      <c r="W318">
        <v>811120.67200000002</v>
      </c>
      <c r="X318">
        <v>546898.27099999995</v>
      </c>
      <c r="Y318">
        <v>215826.77799999999</v>
      </c>
      <c r="Z318">
        <v>11441027</v>
      </c>
      <c r="AA318">
        <f t="shared" si="94"/>
        <v>9864773.4079999998</v>
      </c>
      <c r="AB318">
        <f t="shared" si="95"/>
        <v>1573845.7209999999</v>
      </c>
      <c r="AC318" s="5">
        <f t="shared" si="99"/>
        <v>0</v>
      </c>
      <c r="AD318" s="5">
        <f t="shared" si="100"/>
        <v>0</v>
      </c>
      <c r="AE318" s="5">
        <f t="shared" si="101"/>
        <v>0</v>
      </c>
      <c r="AF318" s="5">
        <f t="shared" si="102"/>
        <v>0</v>
      </c>
      <c r="AG318" s="5">
        <f t="shared" si="103"/>
        <v>9.7638724103290972E-6</v>
      </c>
      <c r="AH318" s="5">
        <f t="shared" si="104"/>
        <v>0</v>
      </c>
      <c r="AI318" s="5">
        <f t="shared" si="105"/>
        <v>1.069911603586028E-4</v>
      </c>
      <c r="AJ318" s="5">
        <f t="shared" si="106"/>
        <v>3.0081837194256589E-4</v>
      </c>
      <c r="AK318" s="5">
        <f t="shared" si="107"/>
        <v>9.7275860650874145E-4</v>
      </c>
      <c r="AL318" s="5">
        <f t="shared" si="108"/>
        <v>4.1375774047833864E-3</v>
      </c>
      <c r="AM318" s="5">
        <f t="shared" si="96"/>
        <v>1.5986327101579254E-4</v>
      </c>
      <c r="AN318" s="20">
        <f t="shared" si="97"/>
        <v>1.6219328451097051E-5</v>
      </c>
      <c r="AO318" s="20">
        <f t="shared" si="98"/>
        <v>1.060459724692418E-3</v>
      </c>
    </row>
    <row r="319" spans="1:41" x14ac:dyDescent="0.25">
      <c r="A319" s="1" t="s">
        <v>337</v>
      </c>
      <c r="B319">
        <v>0</v>
      </c>
      <c r="C319">
        <v>0</v>
      </c>
      <c r="D319">
        <v>0</v>
      </c>
      <c r="E319">
        <v>12</v>
      </c>
      <c r="F319">
        <v>70</v>
      </c>
      <c r="G319">
        <v>0</v>
      </c>
      <c r="H319">
        <v>177</v>
      </c>
      <c r="I319">
        <v>275</v>
      </c>
      <c r="J319">
        <v>592</v>
      </c>
      <c r="K319">
        <v>1025</v>
      </c>
      <c r="L319">
        <v>0</v>
      </c>
      <c r="M319">
        <v>2151</v>
      </c>
      <c r="N319">
        <f t="shared" si="92"/>
        <v>259</v>
      </c>
      <c r="O319">
        <f t="shared" si="93"/>
        <v>1892</v>
      </c>
      <c r="P319">
        <v>715799.32300000009</v>
      </c>
      <c r="Q319">
        <v>1514962.1240000001</v>
      </c>
      <c r="R319">
        <v>1570250.1689999998</v>
      </c>
      <c r="S319">
        <v>1405988.0739999996</v>
      </c>
      <c r="T319">
        <v>1500698.8750000002</v>
      </c>
      <c r="U319">
        <v>1725018.983999999</v>
      </c>
      <c r="V319">
        <v>1398172.5179999999</v>
      </c>
      <c r="W319">
        <v>826714.66200000001</v>
      </c>
      <c r="X319">
        <v>540927.31699999992</v>
      </c>
      <c r="Y319">
        <v>221086.8299999999</v>
      </c>
      <c r="Z319">
        <v>11424081</v>
      </c>
      <c r="AA319">
        <f t="shared" si="94"/>
        <v>9830890.0669999979</v>
      </c>
      <c r="AB319">
        <f t="shared" si="95"/>
        <v>1588728.8089999997</v>
      </c>
      <c r="AC319" s="5">
        <f t="shared" si="99"/>
        <v>0</v>
      </c>
      <c r="AD319" s="5">
        <f t="shared" si="100"/>
        <v>0</v>
      </c>
      <c r="AE319" s="5">
        <f t="shared" si="101"/>
        <v>0</v>
      </c>
      <c r="AF319" s="5">
        <f t="shared" si="102"/>
        <v>8.5349230352006562E-6</v>
      </c>
      <c r="AG319" s="5">
        <f t="shared" si="103"/>
        <v>4.6644934014493741E-5</v>
      </c>
      <c r="AH319" s="5">
        <f t="shared" si="104"/>
        <v>0</v>
      </c>
      <c r="AI319" s="5">
        <f t="shared" si="105"/>
        <v>1.2659381994804735E-4</v>
      </c>
      <c r="AJ319" s="5">
        <f t="shared" si="106"/>
        <v>3.3264197750493025E-4</v>
      </c>
      <c r="AK319" s="5">
        <f t="shared" si="107"/>
        <v>1.0944169048131103E-3</v>
      </c>
      <c r="AL319" s="5">
        <f t="shared" si="108"/>
        <v>4.6361875105812517E-3</v>
      </c>
      <c r="AM319" s="5">
        <f t="shared" si="96"/>
        <v>1.8828648011161685E-4</v>
      </c>
      <c r="AN319" s="20">
        <f t="shared" si="97"/>
        <v>2.6345529065511832E-5</v>
      </c>
      <c r="AO319" s="20">
        <f t="shared" si="98"/>
        <v>1.1908892123577023E-3</v>
      </c>
    </row>
    <row r="320" spans="1:41" x14ac:dyDescent="0.25">
      <c r="A320" s="1" t="s">
        <v>338</v>
      </c>
      <c r="B320">
        <v>0</v>
      </c>
      <c r="C320">
        <v>0</v>
      </c>
      <c r="D320">
        <v>0</v>
      </c>
      <c r="E320">
        <v>0</v>
      </c>
      <c r="F320">
        <v>35</v>
      </c>
      <c r="G320">
        <v>0</v>
      </c>
      <c r="H320">
        <v>165</v>
      </c>
      <c r="I320">
        <v>254</v>
      </c>
      <c r="J320">
        <v>574</v>
      </c>
      <c r="K320">
        <v>1053</v>
      </c>
      <c r="L320">
        <v>0</v>
      </c>
      <c r="M320">
        <v>2081</v>
      </c>
      <c r="N320">
        <f t="shared" si="92"/>
        <v>200</v>
      </c>
      <c r="O320">
        <f t="shared" si="93"/>
        <v>1881</v>
      </c>
      <c r="P320">
        <v>703301.87200000056</v>
      </c>
      <c r="Q320">
        <v>1500270.4989999994</v>
      </c>
      <c r="R320">
        <v>1567710.9790000001</v>
      </c>
      <c r="S320">
        <v>1409455.9790000001</v>
      </c>
      <c r="T320">
        <v>1467493.39</v>
      </c>
      <c r="U320">
        <v>1706270.7060000005</v>
      </c>
      <c r="V320">
        <v>1439027.9269999999</v>
      </c>
      <c r="W320">
        <v>850556.5950000002</v>
      </c>
      <c r="X320">
        <v>538197.46499999973</v>
      </c>
      <c r="Y320">
        <v>228884.58899999992</v>
      </c>
      <c r="Z320">
        <v>11411140</v>
      </c>
      <c r="AA320">
        <f t="shared" si="94"/>
        <v>9793531.352</v>
      </c>
      <c r="AB320">
        <f t="shared" si="95"/>
        <v>1617638.649</v>
      </c>
      <c r="AC320" s="5">
        <f t="shared" si="99"/>
        <v>0</v>
      </c>
      <c r="AD320" s="5">
        <f t="shared" si="100"/>
        <v>0</v>
      </c>
      <c r="AE320" s="5">
        <f t="shared" si="101"/>
        <v>0</v>
      </c>
      <c r="AF320" s="5">
        <f t="shared" si="102"/>
        <v>0</v>
      </c>
      <c r="AG320" s="5">
        <f t="shared" si="103"/>
        <v>2.3850192606319E-5</v>
      </c>
      <c r="AH320" s="5">
        <f t="shared" si="104"/>
        <v>0</v>
      </c>
      <c r="AI320" s="5">
        <f t="shared" si="105"/>
        <v>1.1466073514221661E-4</v>
      </c>
      <c r="AJ320" s="5">
        <f t="shared" si="106"/>
        <v>2.9862798253889257E-4</v>
      </c>
      <c r="AK320" s="5">
        <f t="shared" si="107"/>
        <v>1.0665230465178803E-3</v>
      </c>
      <c r="AL320" s="5">
        <f t="shared" si="108"/>
        <v>4.6005718628788954E-3</v>
      </c>
      <c r="AM320" s="5">
        <f t="shared" si="96"/>
        <v>1.8236565321256247E-4</v>
      </c>
      <c r="AN320" s="20">
        <f t="shared" si="97"/>
        <v>2.0421642899949131E-5</v>
      </c>
      <c r="AO320" s="20">
        <f t="shared" si="98"/>
        <v>1.1628060451960678E-3</v>
      </c>
    </row>
    <row r="321" spans="1:41" x14ac:dyDescent="0.25">
      <c r="A321" s="1" t="s">
        <v>339</v>
      </c>
      <c r="B321">
        <v>0</v>
      </c>
      <c r="C321">
        <v>0</v>
      </c>
      <c r="D321">
        <v>0</v>
      </c>
      <c r="E321">
        <v>0</v>
      </c>
      <c r="F321">
        <v>47</v>
      </c>
      <c r="G321">
        <v>0</v>
      </c>
      <c r="H321">
        <v>217</v>
      </c>
      <c r="I321">
        <v>310</v>
      </c>
      <c r="J321">
        <v>641</v>
      </c>
      <c r="K321">
        <v>1054</v>
      </c>
      <c r="L321">
        <v>0</v>
      </c>
      <c r="M321">
        <v>2269</v>
      </c>
      <c r="N321">
        <f t="shared" si="92"/>
        <v>264</v>
      </c>
      <c r="O321">
        <f t="shared" si="93"/>
        <v>2005</v>
      </c>
      <c r="P321">
        <v>680908.41100000008</v>
      </c>
      <c r="Q321">
        <v>1456668.588</v>
      </c>
      <c r="R321">
        <v>1533236.7659999998</v>
      </c>
      <c r="S321">
        <v>1381016.3720000007</v>
      </c>
      <c r="T321">
        <v>1405833.6089999997</v>
      </c>
      <c r="U321">
        <v>1642384.7080000003</v>
      </c>
      <c r="V321">
        <v>1441855.0969999998</v>
      </c>
      <c r="W321">
        <v>855745.3960000003</v>
      </c>
      <c r="X321">
        <v>520648.41099999991</v>
      </c>
      <c r="Y321">
        <v>228111.48500000004</v>
      </c>
      <c r="Z321">
        <v>11150834</v>
      </c>
      <c r="AA321">
        <f t="shared" si="94"/>
        <v>9541903.550999999</v>
      </c>
      <c r="AB321">
        <f t="shared" si="95"/>
        <v>1604505.2920000004</v>
      </c>
      <c r="AC321" s="5">
        <f t="shared" si="99"/>
        <v>0</v>
      </c>
      <c r="AD321" s="5">
        <f t="shared" si="100"/>
        <v>0</v>
      </c>
      <c r="AE321" s="5">
        <f t="shared" si="101"/>
        <v>0</v>
      </c>
      <c r="AF321" s="5">
        <f t="shared" si="102"/>
        <v>0</v>
      </c>
      <c r="AG321" s="5">
        <f t="shared" si="103"/>
        <v>3.3432121482308372E-5</v>
      </c>
      <c r="AH321" s="5">
        <f t="shared" si="104"/>
        <v>0</v>
      </c>
      <c r="AI321" s="5">
        <f t="shared" si="105"/>
        <v>1.5050056032086837E-4</v>
      </c>
      <c r="AJ321" s="5">
        <f t="shared" si="106"/>
        <v>3.6225728055217009E-4</v>
      </c>
      <c r="AK321" s="5">
        <f t="shared" si="107"/>
        <v>1.2311571234200887E-3</v>
      </c>
      <c r="AL321" s="5">
        <f t="shared" si="108"/>
        <v>4.6205477115718215E-3</v>
      </c>
      <c r="AM321" s="5">
        <f t="shared" si="96"/>
        <v>2.0348253771870336E-4</v>
      </c>
      <c r="AN321" s="20">
        <f t="shared" si="97"/>
        <v>2.7667435390534062E-5</v>
      </c>
      <c r="AO321" s="20">
        <f t="shared" si="98"/>
        <v>1.2496063490702401E-3</v>
      </c>
    </row>
    <row r="322" spans="1:41" x14ac:dyDescent="0.25">
      <c r="A322" s="1" t="s">
        <v>340</v>
      </c>
      <c r="B322">
        <v>0</v>
      </c>
      <c r="C322">
        <v>0</v>
      </c>
      <c r="D322">
        <v>0</v>
      </c>
      <c r="E322">
        <v>0</v>
      </c>
      <c r="F322">
        <v>75</v>
      </c>
      <c r="G322">
        <v>0</v>
      </c>
      <c r="H322">
        <v>222</v>
      </c>
      <c r="I322">
        <v>360</v>
      </c>
      <c r="J322">
        <v>590</v>
      </c>
      <c r="K322">
        <v>1075</v>
      </c>
      <c r="L322">
        <v>0</v>
      </c>
      <c r="M322">
        <v>2322</v>
      </c>
      <c r="N322">
        <f t="shared" si="92"/>
        <v>297</v>
      </c>
      <c r="O322">
        <f t="shared" si="93"/>
        <v>2025</v>
      </c>
      <c r="P322">
        <v>692002.89000000025</v>
      </c>
      <c r="Q322">
        <v>1483621.0239999995</v>
      </c>
      <c r="R322">
        <v>1559899.1039999996</v>
      </c>
      <c r="S322">
        <v>1425749.057</v>
      </c>
      <c r="T322">
        <v>1421567.6350000005</v>
      </c>
      <c r="U322">
        <v>1651334.8410000002</v>
      </c>
      <c r="V322">
        <v>1507430.8339999993</v>
      </c>
      <c r="W322">
        <v>908882.17599999974</v>
      </c>
      <c r="X322">
        <v>529690.26699999964</v>
      </c>
      <c r="Y322">
        <v>238200.67199999996</v>
      </c>
      <c r="Z322">
        <v>11418726</v>
      </c>
      <c r="AA322">
        <f t="shared" si="94"/>
        <v>9741605.3849999998</v>
      </c>
      <c r="AB322">
        <f t="shared" si="95"/>
        <v>1676773.1149999995</v>
      </c>
      <c r="AC322" s="5">
        <f t="shared" si="99"/>
        <v>0</v>
      </c>
      <c r="AD322" s="5">
        <f t="shared" si="100"/>
        <v>0</v>
      </c>
      <c r="AE322" s="5">
        <f t="shared" si="101"/>
        <v>0</v>
      </c>
      <c r="AF322" s="5">
        <f t="shared" si="102"/>
        <v>0</v>
      </c>
      <c r="AG322" s="5">
        <f t="shared" si="103"/>
        <v>5.2758657522475159E-5</v>
      </c>
      <c r="AH322" s="5">
        <f t="shared" si="104"/>
        <v>0</v>
      </c>
      <c r="AI322" s="5">
        <f t="shared" si="105"/>
        <v>1.4727043854537481E-4</v>
      </c>
      <c r="AJ322" s="5">
        <f t="shared" si="106"/>
        <v>3.9609094501595783E-4</v>
      </c>
      <c r="AK322" s="5">
        <f t="shared" si="107"/>
        <v>1.1138584881719195E-3</v>
      </c>
      <c r="AL322" s="5">
        <f t="shared" si="108"/>
        <v>4.5130015418260458E-3</v>
      </c>
      <c r="AM322" s="5">
        <f t="shared" si="96"/>
        <v>2.0335018109726076E-4</v>
      </c>
      <c r="AN322" s="20">
        <f t="shared" si="97"/>
        <v>3.0487788024889288E-5</v>
      </c>
      <c r="AO322" s="20">
        <f t="shared" si="98"/>
        <v>1.2076768060537519E-3</v>
      </c>
    </row>
    <row r="323" spans="1:41" x14ac:dyDescent="0.25">
      <c r="A323" s="1" t="s">
        <v>341</v>
      </c>
      <c r="B323">
        <v>0</v>
      </c>
      <c r="C323">
        <v>0</v>
      </c>
      <c r="D323">
        <v>0</v>
      </c>
      <c r="E323">
        <v>0</v>
      </c>
      <c r="F323">
        <v>44</v>
      </c>
      <c r="G323">
        <v>0</v>
      </c>
      <c r="H323">
        <v>204</v>
      </c>
      <c r="I323">
        <v>361</v>
      </c>
      <c r="J323">
        <v>596</v>
      </c>
      <c r="K323">
        <v>1136</v>
      </c>
      <c r="L323">
        <v>0</v>
      </c>
      <c r="M323">
        <v>2341</v>
      </c>
      <c r="N323">
        <f t="shared" si="92"/>
        <v>248</v>
      </c>
      <c r="O323">
        <f t="shared" si="93"/>
        <v>2093</v>
      </c>
      <c r="P323">
        <v>660374.39700000058</v>
      </c>
      <c r="Q323">
        <v>1408369.6619999998</v>
      </c>
      <c r="R323">
        <v>1480497.9499999993</v>
      </c>
      <c r="S323">
        <v>1379763.4209999999</v>
      </c>
      <c r="T323">
        <v>1349681.7510000002</v>
      </c>
      <c r="U323">
        <v>1550576.9249999998</v>
      </c>
      <c r="V323">
        <v>1468611.6769999997</v>
      </c>
      <c r="W323">
        <v>907910.88799999992</v>
      </c>
      <c r="X323">
        <v>508438.19499999995</v>
      </c>
      <c r="Y323">
        <v>235188.27099999998</v>
      </c>
      <c r="Z323">
        <v>10951050</v>
      </c>
      <c r="AA323">
        <f t="shared" si="94"/>
        <v>9297875.7829999998</v>
      </c>
      <c r="AB323">
        <f t="shared" si="95"/>
        <v>1651537.3539999998</v>
      </c>
      <c r="AC323" s="5">
        <f t="shared" si="99"/>
        <v>0</v>
      </c>
      <c r="AD323" s="5">
        <f t="shared" si="100"/>
        <v>0</v>
      </c>
      <c r="AE323" s="5">
        <f t="shared" si="101"/>
        <v>0</v>
      </c>
      <c r="AF323" s="5">
        <f t="shared" si="102"/>
        <v>0</v>
      </c>
      <c r="AG323" s="5">
        <f t="shared" si="103"/>
        <v>3.2600277782076935E-5</v>
      </c>
      <c r="AH323" s="5">
        <f t="shared" si="104"/>
        <v>0</v>
      </c>
      <c r="AI323" s="5">
        <f t="shared" si="105"/>
        <v>1.3890669888770062E-4</v>
      </c>
      <c r="AJ323" s="5">
        <f t="shared" si="106"/>
        <v>3.9761611494188847E-4</v>
      </c>
      <c r="AK323" s="5">
        <f t="shared" si="107"/>
        <v>1.1722172052790016E-3</v>
      </c>
      <c r="AL323" s="5">
        <f t="shared" si="108"/>
        <v>4.8301728448014317E-3</v>
      </c>
      <c r="AM323" s="5">
        <f t="shared" si="96"/>
        <v>2.1376945589692312E-4</v>
      </c>
      <c r="AN323" s="20">
        <f t="shared" si="97"/>
        <v>2.6672759003022702E-5</v>
      </c>
      <c r="AO323" s="20">
        <f t="shared" si="98"/>
        <v>1.2673040636536521E-3</v>
      </c>
    </row>
    <row r="324" spans="1:41" x14ac:dyDescent="0.25">
      <c r="A324" s="1" t="s">
        <v>342</v>
      </c>
      <c r="B324">
        <v>0</v>
      </c>
      <c r="C324">
        <v>0</v>
      </c>
      <c r="D324">
        <v>0</v>
      </c>
      <c r="E324">
        <v>10</v>
      </c>
      <c r="F324">
        <v>27</v>
      </c>
      <c r="G324">
        <v>0</v>
      </c>
      <c r="H324">
        <v>210</v>
      </c>
      <c r="I324">
        <v>355</v>
      </c>
      <c r="J324">
        <v>539</v>
      </c>
      <c r="K324">
        <v>879</v>
      </c>
      <c r="L324">
        <v>0</v>
      </c>
      <c r="M324">
        <v>2020</v>
      </c>
      <c r="N324">
        <f t="shared" ref="N324:N387" si="109">SUM(B324:H324)</f>
        <v>247</v>
      </c>
      <c r="O324">
        <f t="shared" ref="O324:O387" si="110">SUM(I324:K324)</f>
        <v>1773</v>
      </c>
      <c r="P324">
        <v>670869.60899999994</v>
      </c>
      <c r="Q324">
        <v>1420794.8409999993</v>
      </c>
      <c r="R324">
        <v>1517003.2540000002</v>
      </c>
      <c r="S324">
        <v>1421581.2210000001</v>
      </c>
      <c r="T324">
        <v>1351854.1610000003</v>
      </c>
      <c r="U324">
        <v>1540725.487</v>
      </c>
      <c r="V324">
        <v>1509244.3639999998</v>
      </c>
      <c r="W324">
        <v>968571.00399999996</v>
      </c>
      <c r="X324">
        <v>519739.9470000001</v>
      </c>
      <c r="Y324">
        <v>241161.90899999999</v>
      </c>
      <c r="Z324">
        <v>11161098</v>
      </c>
      <c r="AA324">
        <f t="shared" ref="AA324:AA387" si="111">SUM(P324:V324)</f>
        <v>9432072.936999999</v>
      </c>
      <c r="AB324">
        <f t="shared" ref="AB324:AB387" si="112">SUM(W324:Y324)</f>
        <v>1729472.86</v>
      </c>
      <c r="AC324" s="5">
        <f t="shared" si="99"/>
        <v>0</v>
      </c>
      <c r="AD324" s="5">
        <f t="shared" si="100"/>
        <v>0</v>
      </c>
      <c r="AE324" s="5">
        <f t="shared" si="101"/>
        <v>0</v>
      </c>
      <c r="AF324" s="5">
        <f t="shared" si="102"/>
        <v>7.0344204413206713E-6</v>
      </c>
      <c r="AG324" s="5">
        <f t="shared" si="103"/>
        <v>1.9972568623842844E-5</v>
      </c>
      <c r="AH324" s="5">
        <f t="shared" si="104"/>
        <v>0</v>
      </c>
      <c r="AI324" s="5">
        <f t="shared" si="105"/>
        <v>1.3914247752658829E-4</v>
      </c>
      <c r="AJ324" s="5">
        <f t="shared" si="106"/>
        <v>3.6651933470434556E-4</v>
      </c>
      <c r="AK324" s="5">
        <f t="shared" si="107"/>
        <v>1.0370570957864047E-3</v>
      </c>
      <c r="AL324" s="5">
        <f t="shared" si="108"/>
        <v>3.6448542128599591E-3</v>
      </c>
      <c r="AM324" s="5">
        <f t="shared" ref="AM324:AM387" si="113">M324/Z324</f>
        <v>1.8098577756417872E-4</v>
      </c>
      <c r="AN324" s="20">
        <f t="shared" ref="AN324:AN387" si="114">N324/AA324</f>
        <v>2.6187244484833442E-5</v>
      </c>
      <c r="AO324" s="20">
        <f t="shared" ref="AO324:AO387" si="115">O324/AB324</f>
        <v>1.0251678653112834E-3</v>
      </c>
    </row>
    <row r="325" spans="1:41" x14ac:dyDescent="0.25">
      <c r="A325" s="1" t="s">
        <v>343</v>
      </c>
      <c r="B325">
        <v>0</v>
      </c>
      <c r="C325">
        <v>0</v>
      </c>
      <c r="D325">
        <v>0</v>
      </c>
      <c r="E325">
        <v>0</v>
      </c>
      <c r="F325">
        <v>34</v>
      </c>
      <c r="G325">
        <v>0</v>
      </c>
      <c r="H325">
        <v>207</v>
      </c>
      <c r="I325">
        <v>381</v>
      </c>
      <c r="J325">
        <v>544</v>
      </c>
      <c r="K325">
        <v>963</v>
      </c>
      <c r="L325">
        <v>0</v>
      </c>
      <c r="M325">
        <v>2129</v>
      </c>
      <c r="N325">
        <f t="shared" si="109"/>
        <v>241</v>
      </c>
      <c r="O325">
        <f t="shared" si="110"/>
        <v>1888</v>
      </c>
      <c r="P325">
        <v>669127</v>
      </c>
      <c r="Q325">
        <v>1407643</v>
      </c>
      <c r="R325">
        <v>1501292</v>
      </c>
      <c r="S325">
        <v>1430750</v>
      </c>
      <c r="T325">
        <v>1340026</v>
      </c>
      <c r="U325">
        <v>1509164</v>
      </c>
      <c r="V325">
        <v>1523106</v>
      </c>
      <c r="W325">
        <v>1000157</v>
      </c>
      <c r="X325">
        <v>524848</v>
      </c>
      <c r="Y325">
        <v>243639</v>
      </c>
      <c r="Z325">
        <v>11149752</v>
      </c>
      <c r="AA325">
        <f t="shared" si="111"/>
        <v>9381108</v>
      </c>
      <c r="AB325">
        <f t="shared" si="112"/>
        <v>1768644</v>
      </c>
      <c r="AC325" s="5">
        <f t="shared" si="99"/>
        <v>0</v>
      </c>
      <c r="AD325" s="5">
        <f t="shared" si="100"/>
        <v>0</v>
      </c>
      <c r="AE325" s="5">
        <f t="shared" si="101"/>
        <v>0</v>
      </c>
      <c r="AF325" s="5">
        <f t="shared" si="102"/>
        <v>0</v>
      </c>
      <c r="AG325" s="5">
        <f t="shared" si="103"/>
        <v>2.5372642023363727E-5</v>
      </c>
      <c r="AH325" s="5">
        <f t="shared" si="104"/>
        <v>0</v>
      </c>
      <c r="AI325" s="5">
        <f t="shared" si="105"/>
        <v>1.359064963305246E-4</v>
      </c>
      <c r="AJ325" s="5">
        <f t="shared" si="106"/>
        <v>3.8094019238979482E-4</v>
      </c>
      <c r="AK325" s="5">
        <f t="shared" si="107"/>
        <v>1.036490564887358E-3</v>
      </c>
      <c r="AL325" s="5">
        <f t="shared" si="108"/>
        <v>3.952569169960474E-3</v>
      </c>
      <c r="AM325" s="5">
        <f t="shared" si="113"/>
        <v>1.9094595108483132E-4</v>
      </c>
      <c r="AN325" s="20">
        <f t="shared" si="114"/>
        <v>2.5689929164017727E-5</v>
      </c>
      <c r="AO325" s="20">
        <f t="shared" si="115"/>
        <v>1.0674844683271477E-3</v>
      </c>
    </row>
    <row r="326" spans="1:41" x14ac:dyDescent="0.25">
      <c r="A326" s="1" t="s">
        <v>344</v>
      </c>
      <c r="B326">
        <v>0</v>
      </c>
      <c r="C326">
        <v>0</v>
      </c>
      <c r="D326">
        <v>0</v>
      </c>
      <c r="E326">
        <v>0</v>
      </c>
      <c r="F326">
        <v>14</v>
      </c>
      <c r="G326">
        <v>0</v>
      </c>
      <c r="H326">
        <v>22</v>
      </c>
      <c r="I326">
        <v>73</v>
      </c>
      <c r="J326">
        <v>234</v>
      </c>
      <c r="K326">
        <v>326</v>
      </c>
      <c r="L326">
        <v>0</v>
      </c>
      <c r="M326">
        <v>669</v>
      </c>
      <c r="N326">
        <f t="shared" si="109"/>
        <v>36</v>
      </c>
      <c r="O326">
        <f t="shared" si="110"/>
        <v>633</v>
      </c>
      <c r="P326">
        <v>258213.86299999998</v>
      </c>
      <c r="Q326">
        <v>484266.20000000007</v>
      </c>
      <c r="R326">
        <v>535193.098</v>
      </c>
      <c r="S326">
        <v>477054.06300000008</v>
      </c>
      <c r="T326">
        <v>460877.55400000006</v>
      </c>
      <c r="U326">
        <v>500837.42099999991</v>
      </c>
      <c r="V326">
        <v>391958.25799999986</v>
      </c>
      <c r="W326">
        <v>252411.47599999997</v>
      </c>
      <c r="X326">
        <v>164486.84400000001</v>
      </c>
      <c r="Y326">
        <v>60693.196000000004</v>
      </c>
      <c r="Z326">
        <v>3585543</v>
      </c>
      <c r="AA326">
        <f t="shared" si="111"/>
        <v>3108400.4570000004</v>
      </c>
      <c r="AB326">
        <f t="shared" si="112"/>
        <v>477591.51599999995</v>
      </c>
      <c r="AC326" s="5">
        <f t="shared" si="99"/>
        <v>0</v>
      </c>
      <c r="AD326" s="5">
        <f t="shared" si="100"/>
        <v>0</v>
      </c>
      <c r="AE326" s="5">
        <f t="shared" si="101"/>
        <v>0</v>
      </c>
      <c r="AF326" s="5">
        <f t="shared" si="102"/>
        <v>0</v>
      </c>
      <c r="AG326" s="5">
        <f t="shared" si="103"/>
        <v>3.0376831933976107E-5</v>
      </c>
      <c r="AH326" s="5">
        <f t="shared" si="104"/>
        <v>0</v>
      </c>
      <c r="AI326" s="5">
        <f t="shared" si="105"/>
        <v>5.6128425797830766E-5</v>
      </c>
      <c r="AJ326" s="5">
        <f t="shared" si="106"/>
        <v>2.8921030516061008E-4</v>
      </c>
      <c r="AK326" s="5">
        <f t="shared" si="107"/>
        <v>1.4226061751175675E-3</v>
      </c>
      <c r="AL326" s="5">
        <f t="shared" ref="AL326:AL389" si="116">K326/Y326</f>
        <v>5.3712775316692831E-3</v>
      </c>
      <c r="AM326" s="5">
        <f t="shared" si="113"/>
        <v>1.8658261803023977E-4</v>
      </c>
      <c r="AN326" s="20">
        <f t="shared" si="114"/>
        <v>1.158151933703695E-5</v>
      </c>
      <c r="AO326" s="20">
        <f t="shared" si="115"/>
        <v>1.3254004285955534E-3</v>
      </c>
    </row>
    <row r="327" spans="1:41" x14ac:dyDescent="0.25">
      <c r="A327" s="1" t="s">
        <v>345</v>
      </c>
      <c r="B327">
        <v>0</v>
      </c>
      <c r="C327">
        <v>0</v>
      </c>
      <c r="D327">
        <v>0</v>
      </c>
      <c r="E327">
        <v>0</v>
      </c>
      <c r="F327">
        <v>0</v>
      </c>
      <c r="G327">
        <v>0</v>
      </c>
      <c r="H327">
        <v>10</v>
      </c>
      <c r="I327">
        <v>56</v>
      </c>
      <c r="J327">
        <v>225</v>
      </c>
      <c r="K327">
        <v>298</v>
      </c>
      <c r="L327">
        <v>0</v>
      </c>
      <c r="M327">
        <v>589</v>
      </c>
      <c r="N327">
        <f t="shared" si="109"/>
        <v>10</v>
      </c>
      <c r="O327">
        <f t="shared" si="110"/>
        <v>579</v>
      </c>
      <c r="P327">
        <v>253015.45399999997</v>
      </c>
      <c r="Q327">
        <v>493379.56200000015</v>
      </c>
      <c r="R327">
        <v>530036.02099999995</v>
      </c>
      <c r="S327">
        <v>476729.70399999991</v>
      </c>
      <c r="T327">
        <v>460451.26400000002</v>
      </c>
      <c r="U327">
        <v>511301.52699999994</v>
      </c>
      <c r="V327">
        <v>409842.28499999992</v>
      </c>
      <c r="W327">
        <v>262033.00299999994</v>
      </c>
      <c r="X327">
        <v>158677.04700000002</v>
      </c>
      <c r="Y327">
        <v>58731.873999999989</v>
      </c>
      <c r="Z327">
        <v>3615270</v>
      </c>
      <c r="AA327">
        <f t="shared" si="111"/>
        <v>3134755.8169999998</v>
      </c>
      <c r="AB327">
        <f t="shared" si="112"/>
        <v>479441.92399999994</v>
      </c>
      <c r="AC327" s="5">
        <f t="shared" si="99"/>
        <v>0</v>
      </c>
      <c r="AD327" s="5">
        <f t="shared" si="100"/>
        <v>0</v>
      </c>
      <c r="AE327" s="5">
        <f t="shared" si="101"/>
        <v>0</v>
      </c>
      <c r="AF327" s="5">
        <f t="shared" si="102"/>
        <v>0</v>
      </c>
      <c r="AG327" s="5">
        <f t="shared" si="103"/>
        <v>0</v>
      </c>
      <c r="AH327" s="5">
        <f t="shared" si="104"/>
        <v>0</v>
      </c>
      <c r="AI327" s="5">
        <f t="shared" si="105"/>
        <v>2.4399629725859062E-5</v>
      </c>
      <c r="AJ327" s="5">
        <f t="shared" si="106"/>
        <v>2.1371353745085314E-4</v>
      </c>
      <c r="AK327" s="5">
        <f t="shared" si="107"/>
        <v>1.4179744597843441E-3</v>
      </c>
      <c r="AL327" s="5">
        <f t="shared" si="116"/>
        <v>5.0739058658336028E-3</v>
      </c>
      <c r="AM327" s="5">
        <f t="shared" si="113"/>
        <v>1.6292005852951508E-4</v>
      </c>
      <c r="AN327" s="20">
        <f t="shared" si="114"/>
        <v>3.1900411335930221E-6</v>
      </c>
      <c r="AO327" s="20">
        <f t="shared" si="115"/>
        <v>1.2076540890904653E-3</v>
      </c>
    </row>
    <row r="328" spans="1:41" x14ac:dyDescent="0.25">
      <c r="A328" s="1" t="s">
        <v>346</v>
      </c>
      <c r="B328">
        <v>0</v>
      </c>
      <c r="C328">
        <v>0</v>
      </c>
      <c r="D328">
        <v>0</v>
      </c>
      <c r="E328">
        <v>0</v>
      </c>
      <c r="F328">
        <v>0</v>
      </c>
      <c r="G328">
        <v>0</v>
      </c>
      <c r="H328">
        <v>36</v>
      </c>
      <c r="I328">
        <v>115</v>
      </c>
      <c r="J328">
        <v>219</v>
      </c>
      <c r="K328">
        <v>326</v>
      </c>
      <c r="L328">
        <v>0</v>
      </c>
      <c r="M328">
        <v>696</v>
      </c>
      <c r="N328">
        <f t="shared" si="109"/>
        <v>36</v>
      </c>
      <c r="O328">
        <f t="shared" si="110"/>
        <v>660</v>
      </c>
      <c r="P328">
        <v>246470.08900000004</v>
      </c>
      <c r="Q328">
        <v>478775.80399999995</v>
      </c>
      <c r="R328">
        <v>508189.08099999995</v>
      </c>
      <c r="S328">
        <v>471822.13599999994</v>
      </c>
      <c r="T328">
        <v>442658.35</v>
      </c>
      <c r="U328">
        <v>493925.20399999997</v>
      </c>
      <c r="V328">
        <v>405397.30499999993</v>
      </c>
      <c r="W328">
        <v>256838.63399999996</v>
      </c>
      <c r="X328">
        <v>153660.18399999998</v>
      </c>
      <c r="Y328">
        <v>56428.22</v>
      </c>
      <c r="Z328">
        <v>3516036</v>
      </c>
      <c r="AA328">
        <f t="shared" si="111"/>
        <v>3047237.9689999996</v>
      </c>
      <c r="AB328">
        <f t="shared" si="112"/>
        <v>466927.03799999994</v>
      </c>
      <c r="AC328" s="5">
        <f t="shared" si="99"/>
        <v>0</v>
      </c>
      <c r="AD328" s="5">
        <f t="shared" si="100"/>
        <v>0</v>
      </c>
      <c r="AE328" s="5">
        <f t="shared" si="101"/>
        <v>0</v>
      </c>
      <c r="AF328" s="5">
        <f t="shared" si="102"/>
        <v>0</v>
      </c>
      <c r="AG328" s="5">
        <f t="shared" si="103"/>
        <v>0</v>
      </c>
      <c r="AH328" s="5">
        <f t="shared" si="104"/>
        <v>0</v>
      </c>
      <c r="AI328" s="5">
        <f t="shared" si="105"/>
        <v>8.8801774348253262E-5</v>
      </c>
      <c r="AJ328" s="5">
        <f t="shared" si="106"/>
        <v>4.4775195308039214E-4</v>
      </c>
      <c r="AK328" s="5">
        <f t="shared" si="107"/>
        <v>1.4252228150397114E-3</v>
      </c>
      <c r="AL328" s="5">
        <f t="shared" si="116"/>
        <v>5.7772511697161454E-3</v>
      </c>
      <c r="AM328" s="5">
        <f t="shared" si="113"/>
        <v>1.9795019163626311E-4</v>
      </c>
      <c r="AN328" s="20">
        <f t="shared" si="114"/>
        <v>1.1813977236511654E-5</v>
      </c>
      <c r="AO328" s="20">
        <f t="shared" si="115"/>
        <v>1.4134970697498998E-3</v>
      </c>
    </row>
    <row r="329" spans="1:41" x14ac:dyDescent="0.25">
      <c r="A329" s="1" t="s">
        <v>347</v>
      </c>
      <c r="B329">
        <v>0</v>
      </c>
      <c r="C329">
        <v>0</v>
      </c>
      <c r="D329">
        <v>0</v>
      </c>
      <c r="E329">
        <v>0</v>
      </c>
      <c r="F329">
        <v>0</v>
      </c>
      <c r="G329">
        <v>0</v>
      </c>
      <c r="H329">
        <v>33</v>
      </c>
      <c r="I329">
        <v>33</v>
      </c>
      <c r="J329">
        <v>112</v>
      </c>
      <c r="K329">
        <v>229</v>
      </c>
      <c r="L329">
        <v>0</v>
      </c>
      <c r="M329">
        <v>407</v>
      </c>
      <c r="N329">
        <f t="shared" si="109"/>
        <v>33</v>
      </c>
      <c r="O329">
        <f t="shared" si="110"/>
        <v>374</v>
      </c>
      <c r="P329">
        <v>257608.98900000003</v>
      </c>
      <c r="Q329">
        <v>506186.93</v>
      </c>
      <c r="R329">
        <v>530832.35199999996</v>
      </c>
      <c r="S329">
        <v>496966.77</v>
      </c>
      <c r="T329">
        <v>457711.74100000004</v>
      </c>
      <c r="U329">
        <v>512697.97700000001</v>
      </c>
      <c r="V329">
        <v>435945.97399999999</v>
      </c>
      <c r="W329">
        <v>277931.41900000011</v>
      </c>
      <c r="X329">
        <v>161864.98699999999</v>
      </c>
      <c r="Y329">
        <v>61579.676999999981</v>
      </c>
      <c r="Z329">
        <v>3700163</v>
      </c>
      <c r="AA329">
        <f t="shared" si="111"/>
        <v>3197950.733</v>
      </c>
      <c r="AB329">
        <f t="shared" si="112"/>
        <v>501376.08300000004</v>
      </c>
      <c r="AC329" s="5">
        <f t="shared" si="99"/>
        <v>0</v>
      </c>
      <c r="AD329" s="5">
        <f t="shared" si="100"/>
        <v>0</v>
      </c>
      <c r="AE329" s="5">
        <f t="shared" si="101"/>
        <v>0</v>
      </c>
      <c r="AF329" s="5">
        <f t="shared" si="102"/>
        <v>0</v>
      </c>
      <c r="AG329" s="5">
        <f t="shared" si="103"/>
        <v>0</v>
      </c>
      <c r="AH329" s="5">
        <f t="shared" si="104"/>
        <v>0</v>
      </c>
      <c r="AI329" s="5">
        <f t="shared" si="105"/>
        <v>7.5697453281217821E-5</v>
      </c>
      <c r="AJ329" s="5">
        <f t="shared" si="106"/>
        <v>1.1873432704634227E-4</v>
      </c>
      <c r="AK329" s="5">
        <f t="shared" si="107"/>
        <v>6.9193469246069876E-4</v>
      </c>
      <c r="AL329" s="5">
        <f t="shared" si="116"/>
        <v>3.7187593562726883E-3</v>
      </c>
      <c r="AM329" s="5">
        <f t="shared" si="113"/>
        <v>1.0999515426752822E-4</v>
      </c>
      <c r="AN329" s="20">
        <f t="shared" si="114"/>
        <v>1.0319108315043577E-5</v>
      </c>
      <c r="AO329" s="20">
        <f t="shared" si="115"/>
        <v>7.459470299463805E-4</v>
      </c>
    </row>
    <row r="330" spans="1:41" x14ac:dyDescent="0.25">
      <c r="A330" s="1" t="s">
        <v>348</v>
      </c>
      <c r="B330">
        <v>0</v>
      </c>
      <c r="C330">
        <v>0</v>
      </c>
      <c r="D330">
        <v>0</v>
      </c>
      <c r="E330">
        <v>0</v>
      </c>
      <c r="F330">
        <v>0</v>
      </c>
      <c r="G330">
        <v>0</v>
      </c>
      <c r="H330">
        <v>47</v>
      </c>
      <c r="I330">
        <v>66</v>
      </c>
      <c r="J330">
        <v>135</v>
      </c>
      <c r="K330">
        <v>305</v>
      </c>
      <c r="L330">
        <v>0</v>
      </c>
      <c r="M330">
        <v>553</v>
      </c>
      <c r="N330">
        <f t="shared" si="109"/>
        <v>47</v>
      </c>
      <c r="O330">
        <f t="shared" si="110"/>
        <v>506</v>
      </c>
      <c r="P330">
        <v>254534.60899999994</v>
      </c>
      <c r="Q330">
        <v>501092.65799999994</v>
      </c>
      <c r="R330">
        <v>520749.81599999993</v>
      </c>
      <c r="S330">
        <v>494308.06999999995</v>
      </c>
      <c r="T330">
        <v>448599.00900000002</v>
      </c>
      <c r="U330">
        <v>495390.609</v>
      </c>
      <c r="V330">
        <v>435985.69999999995</v>
      </c>
      <c r="W330">
        <v>280609.66999999993</v>
      </c>
      <c r="X330">
        <v>160140.55399999995</v>
      </c>
      <c r="Y330">
        <v>61062.736999999994</v>
      </c>
      <c r="Z330">
        <v>3650821</v>
      </c>
      <c r="AA330">
        <f t="shared" si="111"/>
        <v>3150660.4709999999</v>
      </c>
      <c r="AB330">
        <f t="shared" si="112"/>
        <v>501812.96099999989</v>
      </c>
      <c r="AC330" s="5">
        <f t="shared" si="99"/>
        <v>0</v>
      </c>
      <c r="AD330" s="5">
        <f t="shared" si="100"/>
        <v>0</v>
      </c>
      <c r="AE330" s="5">
        <f t="shared" si="101"/>
        <v>0</v>
      </c>
      <c r="AF330" s="5">
        <f t="shared" si="102"/>
        <v>0</v>
      </c>
      <c r="AG330" s="5">
        <f t="shared" si="103"/>
        <v>0</v>
      </c>
      <c r="AH330" s="5">
        <f t="shared" si="104"/>
        <v>0</v>
      </c>
      <c r="AI330" s="5">
        <f t="shared" si="105"/>
        <v>1.0780170083560081E-4</v>
      </c>
      <c r="AJ330" s="5">
        <f t="shared" si="106"/>
        <v>2.3520215821500384E-4</v>
      </c>
      <c r="AK330" s="5">
        <f t="shared" si="107"/>
        <v>8.4300944781295092E-4</v>
      </c>
      <c r="AL330" s="5">
        <f t="shared" si="116"/>
        <v>4.994862906325343E-3</v>
      </c>
      <c r="AM330" s="5">
        <f t="shared" si="113"/>
        <v>1.514727783147955E-4</v>
      </c>
      <c r="AN330" s="20">
        <f t="shared" si="114"/>
        <v>1.4917507117192636E-5</v>
      </c>
      <c r="AO330" s="20">
        <f t="shared" si="115"/>
        <v>1.0083438239451932E-3</v>
      </c>
    </row>
    <row r="331" spans="1:41" x14ac:dyDescent="0.25">
      <c r="A331" s="1" t="s">
        <v>349</v>
      </c>
      <c r="B331">
        <v>0</v>
      </c>
      <c r="C331">
        <v>0</v>
      </c>
      <c r="D331">
        <v>0</v>
      </c>
      <c r="E331">
        <v>0</v>
      </c>
      <c r="F331">
        <v>15</v>
      </c>
      <c r="G331">
        <v>0</v>
      </c>
      <c r="H331">
        <v>60</v>
      </c>
      <c r="I331">
        <v>93</v>
      </c>
      <c r="J331">
        <v>133</v>
      </c>
      <c r="K331">
        <v>257</v>
      </c>
      <c r="L331">
        <v>0</v>
      </c>
      <c r="M331">
        <v>558</v>
      </c>
      <c r="N331">
        <f t="shared" si="109"/>
        <v>75</v>
      </c>
      <c r="O331">
        <f t="shared" si="110"/>
        <v>483</v>
      </c>
      <c r="P331">
        <v>249171.59599999996</v>
      </c>
      <c r="Q331">
        <v>488633.08000000007</v>
      </c>
      <c r="R331">
        <v>514677.87999999989</v>
      </c>
      <c r="S331">
        <v>493348.75700000004</v>
      </c>
      <c r="T331">
        <v>438199.37400000001</v>
      </c>
      <c r="U331">
        <v>473207.91800000006</v>
      </c>
      <c r="V331">
        <v>432580.38099999994</v>
      </c>
      <c r="W331">
        <v>278355.12799999997</v>
      </c>
      <c r="X331">
        <v>155768.64500000002</v>
      </c>
      <c r="Y331">
        <v>61222.388999999996</v>
      </c>
      <c r="Z331">
        <v>3585650</v>
      </c>
      <c r="AA331">
        <f t="shared" si="111"/>
        <v>3089818.986</v>
      </c>
      <c r="AB331">
        <f t="shared" si="112"/>
        <v>495346.16200000001</v>
      </c>
      <c r="AC331" s="5">
        <f t="shared" si="99"/>
        <v>0</v>
      </c>
      <c r="AD331" s="5">
        <f t="shared" si="100"/>
        <v>0</v>
      </c>
      <c r="AE331" s="5">
        <f t="shared" si="101"/>
        <v>0</v>
      </c>
      <c r="AF331" s="5">
        <f t="shared" si="102"/>
        <v>0</v>
      </c>
      <c r="AG331" s="5">
        <f t="shared" si="103"/>
        <v>3.4230993675495303E-5</v>
      </c>
      <c r="AH331" s="5">
        <f t="shared" si="104"/>
        <v>0</v>
      </c>
      <c r="AI331" s="5">
        <f t="shared" si="105"/>
        <v>1.3870254555071931E-4</v>
      </c>
      <c r="AJ331" s="5">
        <f t="shared" si="106"/>
        <v>3.3410557466000774E-4</v>
      </c>
      <c r="AK331" s="5">
        <f t="shared" si="107"/>
        <v>8.5383037131766789E-4</v>
      </c>
      <c r="AL331" s="5">
        <f t="shared" si="116"/>
        <v>4.1978107061454266E-3</v>
      </c>
      <c r="AM331" s="5">
        <f t="shared" si="113"/>
        <v>1.5562031988621309E-4</v>
      </c>
      <c r="AN331" s="20">
        <f t="shared" si="114"/>
        <v>2.4273266602291502E-5</v>
      </c>
      <c r="AO331" s="20">
        <f t="shared" si="115"/>
        <v>9.7507568858482441E-4</v>
      </c>
    </row>
    <row r="332" spans="1:41" x14ac:dyDescent="0.25">
      <c r="A332" s="1" t="s">
        <v>350</v>
      </c>
      <c r="B332">
        <v>0</v>
      </c>
      <c r="C332">
        <v>0</v>
      </c>
      <c r="D332">
        <v>0</v>
      </c>
      <c r="E332">
        <v>0</v>
      </c>
      <c r="F332">
        <v>0</v>
      </c>
      <c r="G332">
        <v>0</v>
      </c>
      <c r="H332">
        <v>26</v>
      </c>
      <c r="I332">
        <v>78</v>
      </c>
      <c r="J332">
        <v>206</v>
      </c>
      <c r="K332">
        <v>256</v>
      </c>
      <c r="L332">
        <v>0</v>
      </c>
      <c r="M332">
        <v>566</v>
      </c>
      <c r="N332">
        <f t="shared" si="109"/>
        <v>26</v>
      </c>
      <c r="O332">
        <f t="shared" si="110"/>
        <v>540</v>
      </c>
      <c r="P332">
        <v>250608.39600000001</v>
      </c>
      <c r="Q332">
        <v>499521.533</v>
      </c>
      <c r="R332">
        <v>511678.22499999998</v>
      </c>
      <c r="S332">
        <v>499350.7460000001</v>
      </c>
      <c r="T332">
        <v>445631.57199999993</v>
      </c>
      <c r="U332">
        <v>475480.69499999995</v>
      </c>
      <c r="V332">
        <v>448539.24599999998</v>
      </c>
      <c r="W332">
        <v>295149.73700000002</v>
      </c>
      <c r="X332">
        <v>161829.54399999997</v>
      </c>
      <c r="Y332">
        <v>64089.093999999997</v>
      </c>
      <c r="Z332">
        <v>3652845</v>
      </c>
      <c r="AA332">
        <f t="shared" si="111"/>
        <v>3130810.4129999997</v>
      </c>
      <c r="AB332">
        <f t="shared" si="112"/>
        <v>521068.37499999994</v>
      </c>
      <c r="AC332" s="5">
        <f t="shared" si="99"/>
        <v>0</v>
      </c>
      <c r="AD332" s="5">
        <f t="shared" si="100"/>
        <v>0</v>
      </c>
      <c r="AE332" s="5">
        <f t="shared" si="101"/>
        <v>0</v>
      </c>
      <c r="AF332" s="5">
        <f t="shared" si="102"/>
        <v>0</v>
      </c>
      <c r="AG332" s="5">
        <f t="shared" si="103"/>
        <v>0</v>
      </c>
      <c r="AH332" s="5">
        <f t="shared" si="104"/>
        <v>0</v>
      </c>
      <c r="AI332" s="5">
        <f t="shared" si="105"/>
        <v>5.796594218201366E-5</v>
      </c>
      <c r="AJ332" s="5">
        <f t="shared" si="106"/>
        <v>2.6427263934848092E-4</v>
      </c>
      <c r="AK332" s="5">
        <f t="shared" si="107"/>
        <v>1.2729443271495596E-3</v>
      </c>
      <c r="AL332" s="5">
        <f t="shared" si="116"/>
        <v>3.9944393659239437E-3</v>
      </c>
      <c r="AM332" s="5">
        <f t="shared" si="113"/>
        <v>1.5494771883285493E-4</v>
      </c>
      <c r="AN332" s="20">
        <f t="shared" si="114"/>
        <v>8.3045590662534954E-6</v>
      </c>
      <c r="AO332" s="20">
        <f t="shared" si="115"/>
        <v>1.0363323239488485E-3</v>
      </c>
    </row>
    <row r="333" spans="1:41" x14ac:dyDescent="0.25">
      <c r="A333" s="1" t="s">
        <v>351</v>
      </c>
      <c r="B333">
        <v>0</v>
      </c>
      <c r="C333">
        <v>0</v>
      </c>
      <c r="D333">
        <v>0</v>
      </c>
      <c r="E333">
        <v>0</v>
      </c>
      <c r="F333">
        <v>0</v>
      </c>
      <c r="G333">
        <v>0</v>
      </c>
      <c r="H333">
        <v>23</v>
      </c>
      <c r="I333">
        <v>36</v>
      </c>
      <c r="J333">
        <v>108</v>
      </c>
      <c r="K333">
        <v>191</v>
      </c>
      <c r="L333">
        <v>0</v>
      </c>
      <c r="M333">
        <v>358</v>
      </c>
      <c r="N333">
        <f t="shared" si="109"/>
        <v>23</v>
      </c>
      <c r="O333">
        <f t="shared" si="110"/>
        <v>335</v>
      </c>
      <c r="P333">
        <v>244520.52700000003</v>
      </c>
      <c r="Q333">
        <v>488067.93399999995</v>
      </c>
      <c r="R333">
        <v>502919.48900000006</v>
      </c>
      <c r="S333">
        <v>492288.56799999997</v>
      </c>
      <c r="T333">
        <v>435565.20699999994</v>
      </c>
      <c r="U333">
        <v>448923.70700000005</v>
      </c>
      <c r="V333">
        <v>435774.08000000013</v>
      </c>
      <c r="W333">
        <v>292960.859</v>
      </c>
      <c r="X333">
        <v>155918.28499999997</v>
      </c>
      <c r="Y333">
        <v>60734.857999999993</v>
      </c>
      <c r="Z333">
        <v>3556746</v>
      </c>
      <c r="AA333">
        <f t="shared" si="111"/>
        <v>3048059.5120000001</v>
      </c>
      <c r="AB333">
        <f t="shared" si="112"/>
        <v>509614.00199999998</v>
      </c>
      <c r="AC333" s="5">
        <f t="shared" si="99"/>
        <v>0</v>
      </c>
      <c r="AD333" s="5">
        <f t="shared" si="100"/>
        <v>0</v>
      </c>
      <c r="AE333" s="5">
        <f t="shared" si="101"/>
        <v>0</v>
      </c>
      <c r="AF333" s="5">
        <f t="shared" si="102"/>
        <v>0</v>
      </c>
      <c r="AG333" s="5">
        <f t="shared" si="103"/>
        <v>0</v>
      </c>
      <c r="AH333" s="5">
        <f t="shared" si="104"/>
        <v>0</v>
      </c>
      <c r="AI333" s="5">
        <f t="shared" si="105"/>
        <v>5.2779642148518778E-5</v>
      </c>
      <c r="AJ333" s="5">
        <f t="shared" si="106"/>
        <v>1.2288330981443497E-4</v>
      </c>
      <c r="AK333" s="5">
        <f t="shared" si="107"/>
        <v>6.9267052289601581E-4</v>
      </c>
      <c r="AL333" s="5">
        <f t="shared" si="116"/>
        <v>3.1448167706261869E-3</v>
      </c>
      <c r="AM333" s="5">
        <f t="shared" si="113"/>
        <v>1.0065379984963784E-4</v>
      </c>
      <c r="AN333" s="20">
        <f t="shared" si="114"/>
        <v>7.5457844275843648E-6</v>
      </c>
      <c r="AO333" s="20">
        <f t="shared" si="115"/>
        <v>6.5736027402167022E-4</v>
      </c>
    </row>
    <row r="334" spans="1:41" x14ac:dyDescent="0.25">
      <c r="A334" s="1" t="s">
        <v>352</v>
      </c>
      <c r="B334">
        <v>0</v>
      </c>
      <c r="C334">
        <v>0</v>
      </c>
      <c r="D334">
        <v>0</v>
      </c>
      <c r="E334">
        <v>0</v>
      </c>
      <c r="F334">
        <v>0</v>
      </c>
      <c r="G334">
        <v>0</v>
      </c>
      <c r="H334">
        <v>20</v>
      </c>
      <c r="I334">
        <v>86</v>
      </c>
      <c r="J334">
        <v>136</v>
      </c>
      <c r="K334">
        <v>206</v>
      </c>
      <c r="L334">
        <v>0</v>
      </c>
      <c r="M334">
        <v>448</v>
      </c>
      <c r="N334">
        <f t="shared" si="109"/>
        <v>20</v>
      </c>
      <c r="O334">
        <f t="shared" si="110"/>
        <v>428</v>
      </c>
      <c r="P334">
        <v>242749</v>
      </c>
      <c r="Q334">
        <v>490273</v>
      </c>
      <c r="R334">
        <v>487488</v>
      </c>
      <c r="S334">
        <v>495859</v>
      </c>
      <c r="T334">
        <v>441690</v>
      </c>
      <c r="U334">
        <v>444369</v>
      </c>
      <c r="V334">
        <v>441974</v>
      </c>
      <c r="W334">
        <v>299506</v>
      </c>
      <c r="X334">
        <v>155834</v>
      </c>
      <c r="Y334">
        <v>60226</v>
      </c>
      <c r="Z334">
        <v>3559968</v>
      </c>
      <c r="AA334">
        <f t="shared" si="111"/>
        <v>3044402</v>
      </c>
      <c r="AB334">
        <f t="shared" si="112"/>
        <v>515566</v>
      </c>
      <c r="AC334" s="5">
        <f t="shared" si="99"/>
        <v>0</v>
      </c>
      <c r="AD334" s="5">
        <f t="shared" si="100"/>
        <v>0</v>
      </c>
      <c r="AE334" s="5">
        <f t="shared" si="101"/>
        <v>0</v>
      </c>
      <c r="AF334" s="5">
        <f t="shared" si="102"/>
        <v>0</v>
      </c>
      <c r="AG334" s="5">
        <f t="shared" si="103"/>
        <v>0</v>
      </c>
      <c r="AH334" s="5">
        <f t="shared" si="104"/>
        <v>0</v>
      </c>
      <c r="AI334" s="5">
        <f t="shared" si="105"/>
        <v>4.5251530633023664E-5</v>
      </c>
      <c r="AJ334" s="5">
        <f t="shared" si="106"/>
        <v>2.8713948969302783E-4</v>
      </c>
      <c r="AK334" s="5">
        <f t="shared" si="107"/>
        <v>8.7272353915063467E-4</v>
      </c>
      <c r="AL334" s="5">
        <f t="shared" si="116"/>
        <v>3.4204496396904992E-3</v>
      </c>
      <c r="AM334" s="5">
        <f t="shared" si="113"/>
        <v>1.2584382780968817E-4</v>
      </c>
      <c r="AN334" s="20">
        <f t="shared" si="114"/>
        <v>6.569434654161967E-6</v>
      </c>
      <c r="AO334" s="20">
        <f t="shared" si="115"/>
        <v>8.30155595985771E-4</v>
      </c>
    </row>
    <row r="335" spans="1:41" x14ac:dyDescent="0.25">
      <c r="A335" s="1" t="s">
        <v>353</v>
      </c>
      <c r="B335">
        <v>0</v>
      </c>
      <c r="C335">
        <v>0</v>
      </c>
      <c r="D335">
        <v>0</v>
      </c>
      <c r="E335">
        <v>0</v>
      </c>
      <c r="F335">
        <v>0</v>
      </c>
      <c r="G335">
        <v>0</v>
      </c>
      <c r="H335">
        <v>0</v>
      </c>
      <c r="I335">
        <v>10</v>
      </c>
      <c r="J335">
        <v>88</v>
      </c>
      <c r="K335">
        <v>206</v>
      </c>
      <c r="L335">
        <v>0</v>
      </c>
      <c r="M335">
        <v>304</v>
      </c>
      <c r="N335">
        <f t="shared" si="109"/>
        <v>0</v>
      </c>
      <c r="O335">
        <f t="shared" si="110"/>
        <v>304</v>
      </c>
      <c r="P335">
        <v>236504.04600000006</v>
      </c>
      <c r="Q335">
        <v>468408.76099999988</v>
      </c>
      <c r="R335">
        <v>504990.28</v>
      </c>
      <c r="S335">
        <v>499858.20899999992</v>
      </c>
      <c r="T335">
        <v>500841.478</v>
      </c>
      <c r="U335">
        <v>547268.30599999987</v>
      </c>
      <c r="V335">
        <v>450193.31000000006</v>
      </c>
      <c r="W335">
        <v>250652.08800000002</v>
      </c>
      <c r="X335">
        <v>164591.23800000004</v>
      </c>
      <c r="Y335">
        <v>73065.760000000009</v>
      </c>
      <c r="Z335">
        <v>3694697</v>
      </c>
      <c r="AA335">
        <f t="shared" si="111"/>
        <v>3208064.3899999997</v>
      </c>
      <c r="AB335">
        <f t="shared" si="112"/>
        <v>488309.08600000007</v>
      </c>
      <c r="AC335" s="5">
        <f t="shared" si="99"/>
        <v>0</v>
      </c>
      <c r="AD335" s="5">
        <f t="shared" si="100"/>
        <v>0</v>
      </c>
      <c r="AE335" s="5">
        <f t="shared" si="101"/>
        <v>0</v>
      </c>
      <c r="AF335" s="5">
        <f t="shared" si="102"/>
        <v>0</v>
      </c>
      <c r="AG335" s="5">
        <f t="shared" si="103"/>
        <v>0</v>
      </c>
      <c r="AH335" s="5">
        <f t="shared" si="104"/>
        <v>0</v>
      </c>
      <c r="AI335" s="5">
        <f t="shared" si="105"/>
        <v>0</v>
      </c>
      <c r="AJ335" s="5">
        <f t="shared" si="106"/>
        <v>3.989593735201599E-5</v>
      </c>
      <c r="AK335" s="5">
        <f t="shared" si="107"/>
        <v>5.3465786556633097E-4</v>
      </c>
      <c r="AL335" s="5">
        <f t="shared" si="116"/>
        <v>2.8193780506765411E-3</v>
      </c>
      <c r="AM335" s="5">
        <f t="shared" si="113"/>
        <v>8.2280089544555342E-5</v>
      </c>
      <c r="AN335" s="20">
        <f t="shared" si="114"/>
        <v>0</v>
      </c>
      <c r="AO335" s="20">
        <f t="shared" si="115"/>
        <v>6.2255650921883509E-4</v>
      </c>
    </row>
    <row r="336" spans="1:41" x14ac:dyDescent="0.25">
      <c r="A336" s="1" t="s">
        <v>354</v>
      </c>
      <c r="B336">
        <v>0</v>
      </c>
      <c r="C336">
        <v>0</v>
      </c>
      <c r="D336">
        <v>0</v>
      </c>
      <c r="E336">
        <v>0</v>
      </c>
      <c r="F336">
        <v>0</v>
      </c>
      <c r="G336">
        <v>0</v>
      </c>
      <c r="H336">
        <v>0</v>
      </c>
      <c r="I336">
        <v>0</v>
      </c>
      <c r="J336">
        <v>34</v>
      </c>
      <c r="K336">
        <v>227</v>
      </c>
      <c r="L336">
        <v>0</v>
      </c>
      <c r="M336">
        <v>261</v>
      </c>
      <c r="N336">
        <f t="shared" si="109"/>
        <v>0</v>
      </c>
      <c r="O336">
        <f t="shared" si="110"/>
        <v>261</v>
      </c>
      <c r="P336">
        <v>233858.70399999997</v>
      </c>
      <c r="Q336">
        <v>476761.16000000003</v>
      </c>
      <c r="R336">
        <v>507890.42299999995</v>
      </c>
      <c r="S336">
        <v>508182.65900000004</v>
      </c>
      <c r="T336">
        <v>502560.31</v>
      </c>
      <c r="U336">
        <v>545179.74500000011</v>
      </c>
      <c r="V336">
        <v>475385.28799999994</v>
      </c>
      <c r="W336">
        <v>266703.67599999998</v>
      </c>
      <c r="X336">
        <v>166284.67200000002</v>
      </c>
      <c r="Y336">
        <v>74236.012000000002</v>
      </c>
      <c r="Z336">
        <v>3754561</v>
      </c>
      <c r="AA336">
        <f t="shared" si="111"/>
        <v>3249818.2889999999</v>
      </c>
      <c r="AB336">
        <f t="shared" si="112"/>
        <v>507224.36</v>
      </c>
      <c r="AC336" s="5">
        <f t="shared" si="99"/>
        <v>0</v>
      </c>
      <c r="AD336" s="5">
        <f t="shared" si="100"/>
        <v>0</v>
      </c>
      <c r="AE336" s="5">
        <f t="shared" si="101"/>
        <v>0</v>
      </c>
      <c r="AF336" s="5">
        <f t="shared" si="102"/>
        <v>0</v>
      </c>
      <c r="AG336" s="5">
        <f t="shared" si="103"/>
        <v>0</v>
      </c>
      <c r="AH336" s="5">
        <f t="shared" si="104"/>
        <v>0</v>
      </c>
      <c r="AI336" s="5">
        <f t="shared" si="105"/>
        <v>0</v>
      </c>
      <c r="AJ336" s="5">
        <f t="shared" si="106"/>
        <v>0</v>
      </c>
      <c r="AK336" s="5">
        <f t="shared" si="107"/>
        <v>2.0446863556972946E-4</v>
      </c>
      <c r="AL336" s="5">
        <f t="shared" si="116"/>
        <v>3.0578151207799253E-3</v>
      </c>
      <c r="AM336" s="5">
        <f t="shared" si="113"/>
        <v>6.9515450674526263E-5</v>
      </c>
      <c r="AN336" s="20">
        <f t="shared" si="114"/>
        <v>0</v>
      </c>
      <c r="AO336" s="20">
        <f t="shared" si="115"/>
        <v>5.1456519162447164E-4</v>
      </c>
    </row>
    <row r="337" spans="1:41" x14ac:dyDescent="0.25">
      <c r="A337" s="1" t="s">
        <v>355</v>
      </c>
      <c r="B337">
        <v>0</v>
      </c>
      <c r="C337">
        <v>0</v>
      </c>
      <c r="D337">
        <v>0</v>
      </c>
      <c r="E337">
        <v>0</v>
      </c>
      <c r="F337">
        <v>0</v>
      </c>
      <c r="G337">
        <v>0</v>
      </c>
      <c r="H337">
        <v>0</v>
      </c>
      <c r="I337">
        <v>0</v>
      </c>
      <c r="J337">
        <v>34</v>
      </c>
      <c r="K337">
        <v>203</v>
      </c>
      <c r="L337">
        <v>0</v>
      </c>
      <c r="M337">
        <v>237</v>
      </c>
      <c r="N337">
        <f t="shared" si="109"/>
        <v>0</v>
      </c>
      <c r="O337">
        <f t="shared" si="110"/>
        <v>237</v>
      </c>
      <c r="P337">
        <v>232896.51800000004</v>
      </c>
      <c r="Q337">
        <v>472197.96200000012</v>
      </c>
      <c r="R337">
        <v>502699.46499999991</v>
      </c>
      <c r="S337">
        <v>512170.59299999994</v>
      </c>
      <c r="T337">
        <v>496041.27600000001</v>
      </c>
      <c r="U337">
        <v>534242.473</v>
      </c>
      <c r="V337">
        <v>485870.09200000006</v>
      </c>
      <c r="W337">
        <v>273136.61700000003</v>
      </c>
      <c r="X337">
        <v>163937.77000000008</v>
      </c>
      <c r="Y337">
        <v>72578.395999999993</v>
      </c>
      <c r="Z337">
        <v>3745417</v>
      </c>
      <c r="AA337">
        <f t="shared" si="111"/>
        <v>3236118.3789999997</v>
      </c>
      <c r="AB337">
        <f t="shared" si="112"/>
        <v>509652.78300000011</v>
      </c>
      <c r="AC337" s="5">
        <f t="shared" si="99"/>
        <v>0</v>
      </c>
      <c r="AD337" s="5">
        <f t="shared" si="100"/>
        <v>0</v>
      </c>
      <c r="AE337" s="5">
        <f t="shared" si="101"/>
        <v>0</v>
      </c>
      <c r="AF337" s="5">
        <f t="shared" si="102"/>
        <v>0</v>
      </c>
      <c r="AG337" s="5">
        <f t="shared" si="103"/>
        <v>0</v>
      </c>
      <c r="AH337" s="5">
        <f t="shared" si="104"/>
        <v>0</v>
      </c>
      <c r="AI337" s="5">
        <f t="shared" si="105"/>
        <v>0</v>
      </c>
      <c r="AJ337" s="5">
        <f t="shared" si="106"/>
        <v>0</v>
      </c>
      <c r="AK337" s="5">
        <f t="shared" si="107"/>
        <v>2.0739576974848436E-4</v>
      </c>
      <c r="AL337" s="5">
        <f t="shared" si="116"/>
        <v>2.7969755628107296E-3</v>
      </c>
      <c r="AM337" s="5">
        <f t="shared" si="113"/>
        <v>6.3277333338317206E-5</v>
      </c>
      <c r="AN337" s="20">
        <f t="shared" si="114"/>
        <v>0</v>
      </c>
      <c r="AO337" s="20">
        <f t="shared" si="115"/>
        <v>4.6502247786214866E-4</v>
      </c>
    </row>
    <row r="338" spans="1:41" x14ac:dyDescent="0.25">
      <c r="A338" s="1" t="s">
        <v>356</v>
      </c>
      <c r="B338">
        <v>0</v>
      </c>
      <c r="C338">
        <v>0</v>
      </c>
      <c r="D338">
        <v>0</v>
      </c>
      <c r="E338">
        <v>0</v>
      </c>
      <c r="F338">
        <v>0</v>
      </c>
      <c r="G338">
        <v>0</v>
      </c>
      <c r="H338">
        <v>0</v>
      </c>
      <c r="I338">
        <v>0</v>
      </c>
      <c r="J338">
        <v>32</v>
      </c>
      <c r="K338">
        <v>188</v>
      </c>
      <c r="L338">
        <v>0</v>
      </c>
      <c r="M338">
        <v>220</v>
      </c>
      <c r="N338">
        <f t="shared" si="109"/>
        <v>0</v>
      </c>
      <c r="O338">
        <f t="shared" si="110"/>
        <v>220</v>
      </c>
      <c r="P338">
        <v>227127.12000000005</v>
      </c>
      <c r="Q338">
        <v>462624.489</v>
      </c>
      <c r="R338">
        <v>492876.38099999999</v>
      </c>
      <c r="S338">
        <v>511030.6179999999</v>
      </c>
      <c r="T338">
        <v>487829.212</v>
      </c>
      <c r="U338">
        <v>514996.74000000005</v>
      </c>
      <c r="V338">
        <v>483359.12699999998</v>
      </c>
      <c r="W338">
        <v>275602.65799999994</v>
      </c>
      <c r="X338">
        <v>156756.66700000004</v>
      </c>
      <c r="Y338">
        <v>72734.395000000004</v>
      </c>
      <c r="Z338">
        <v>3685999</v>
      </c>
      <c r="AA338">
        <f t="shared" si="111"/>
        <v>3179843.6869999999</v>
      </c>
      <c r="AB338">
        <f t="shared" si="112"/>
        <v>505093.72</v>
      </c>
      <c r="AC338" s="5">
        <f t="shared" si="99"/>
        <v>0</v>
      </c>
      <c r="AD338" s="5">
        <f t="shared" si="100"/>
        <v>0</v>
      </c>
      <c r="AE338" s="5">
        <f t="shared" si="101"/>
        <v>0</v>
      </c>
      <c r="AF338" s="5">
        <f t="shared" si="102"/>
        <v>0</v>
      </c>
      <c r="AG338" s="5">
        <f t="shared" si="103"/>
        <v>0</v>
      </c>
      <c r="AH338" s="5">
        <f t="shared" si="104"/>
        <v>0</v>
      </c>
      <c r="AI338" s="5">
        <f t="shared" si="105"/>
        <v>0</v>
      </c>
      <c r="AJ338" s="5">
        <f t="shared" si="106"/>
        <v>0</v>
      </c>
      <c r="AK338" s="5">
        <f t="shared" si="107"/>
        <v>2.0413804792111323E-4</v>
      </c>
      <c r="AL338" s="5">
        <f t="shared" si="116"/>
        <v>2.5847468725078418E-3</v>
      </c>
      <c r="AM338" s="5">
        <f t="shared" si="113"/>
        <v>5.968531190594463E-5</v>
      </c>
      <c r="AN338" s="20">
        <f t="shared" si="114"/>
        <v>0</v>
      </c>
      <c r="AO338" s="20">
        <f t="shared" si="115"/>
        <v>4.355627308136003E-4</v>
      </c>
    </row>
    <row r="339" spans="1:41" x14ac:dyDescent="0.25">
      <c r="A339" s="1" t="s">
        <v>357</v>
      </c>
      <c r="B339">
        <v>0</v>
      </c>
      <c r="C339">
        <v>0</v>
      </c>
      <c r="D339">
        <v>0</v>
      </c>
      <c r="E339">
        <v>0</v>
      </c>
      <c r="F339">
        <v>0</v>
      </c>
      <c r="G339">
        <v>0</v>
      </c>
      <c r="H339">
        <v>0</v>
      </c>
      <c r="I339">
        <v>0</v>
      </c>
      <c r="J339">
        <v>67</v>
      </c>
      <c r="K339">
        <v>226</v>
      </c>
      <c r="L339">
        <v>0</v>
      </c>
      <c r="M339">
        <v>293</v>
      </c>
      <c r="N339">
        <f t="shared" si="109"/>
        <v>0</v>
      </c>
      <c r="O339">
        <f t="shared" si="110"/>
        <v>293</v>
      </c>
      <c r="P339">
        <v>229177.13499999995</v>
      </c>
      <c r="Q339">
        <v>469837.51300000009</v>
      </c>
      <c r="R339">
        <v>499633.42099999991</v>
      </c>
      <c r="S339">
        <v>518663.07500000001</v>
      </c>
      <c r="T339">
        <v>492326.46699999995</v>
      </c>
      <c r="U339">
        <v>515175.15599999996</v>
      </c>
      <c r="V339">
        <v>503076.48300000001</v>
      </c>
      <c r="W339">
        <v>300919.31199999998</v>
      </c>
      <c r="X339">
        <v>161693.02099999995</v>
      </c>
      <c r="Y339">
        <v>76256.415999999997</v>
      </c>
      <c r="Z339">
        <v>3766403</v>
      </c>
      <c r="AA339">
        <f t="shared" si="111"/>
        <v>3227889.2499999995</v>
      </c>
      <c r="AB339">
        <f t="shared" si="112"/>
        <v>538868.74899999995</v>
      </c>
      <c r="AC339" s="5">
        <f t="shared" si="99"/>
        <v>0</v>
      </c>
      <c r="AD339" s="5">
        <f t="shared" si="100"/>
        <v>0</v>
      </c>
      <c r="AE339" s="5">
        <f t="shared" si="101"/>
        <v>0</v>
      </c>
      <c r="AF339" s="5">
        <f t="shared" si="102"/>
        <v>0</v>
      </c>
      <c r="AG339" s="5">
        <f t="shared" si="103"/>
        <v>0</v>
      </c>
      <c r="AH339" s="5">
        <f t="shared" si="104"/>
        <v>0</v>
      </c>
      <c r="AI339" s="5">
        <f t="shared" si="105"/>
        <v>0</v>
      </c>
      <c r="AJ339" s="5">
        <f t="shared" si="106"/>
        <v>0</v>
      </c>
      <c r="AK339" s="5">
        <f t="shared" si="107"/>
        <v>4.1436544128889782E-4</v>
      </c>
      <c r="AL339" s="5">
        <f t="shared" si="116"/>
        <v>2.9636850491373736E-3</v>
      </c>
      <c r="AM339" s="5">
        <f t="shared" si="113"/>
        <v>7.7793056133398364E-5</v>
      </c>
      <c r="AN339" s="20">
        <f t="shared" si="114"/>
        <v>0</v>
      </c>
      <c r="AO339" s="20">
        <f t="shared" si="115"/>
        <v>5.4373166108394983E-4</v>
      </c>
    </row>
    <row r="340" spans="1:41" x14ac:dyDescent="0.25">
      <c r="A340" s="1" t="s">
        <v>358</v>
      </c>
      <c r="B340">
        <v>0</v>
      </c>
      <c r="C340">
        <v>0</v>
      </c>
      <c r="D340">
        <v>0</v>
      </c>
      <c r="E340">
        <v>0</v>
      </c>
      <c r="F340">
        <v>11</v>
      </c>
      <c r="G340">
        <v>0</v>
      </c>
      <c r="H340">
        <v>22</v>
      </c>
      <c r="I340">
        <v>27</v>
      </c>
      <c r="J340">
        <v>37</v>
      </c>
      <c r="K340">
        <v>176</v>
      </c>
      <c r="L340">
        <v>0</v>
      </c>
      <c r="M340">
        <v>273</v>
      </c>
      <c r="N340">
        <f t="shared" si="109"/>
        <v>33</v>
      </c>
      <c r="O340">
        <f t="shared" si="110"/>
        <v>240</v>
      </c>
      <c r="P340">
        <v>226112.80500000002</v>
      </c>
      <c r="Q340">
        <v>470014.554</v>
      </c>
      <c r="R340">
        <v>498444.76900000003</v>
      </c>
      <c r="S340">
        <v>522453.97999999992</v>
      </c>
      <c r="T340">
        <v>499379.65099999995</v>
      </c>
      <c r="U340">
        <v>510886.11800000007</v>
      </c>
      <c r="V340">
        <v>510036.23000000004</v>
      </c>
      <c r="W340">
        <v>317239.18099999998</v>
      </c>
      <c r="X340">
        <v>162959.38599999997</v>
      </c>
      <c r="Y340">
        <v>76676.89899999999</v>
      </c>
      <c r="Z340">
        <v>3794733</v>
      </c>
      <c r="AA340">
        <f t="shared" si="111"/>
        <v>3237328.1070000003</v>
      </c>
      <c r="AB340">
        <f t="shared" si="112"/>
        <v>556875.4659999999</v>
      </c>
      <c r="AC340" s="5">
        <f t="shared" si="99"/>
        <v>0</v>
      </c>
      <c r="AD340" s="5">
        <f t="shared" si="100"/>
        <v>0</v>
      </c>
      <c r="AE340" s="5">
        <f t="shared" si="101"/>
        <v>0</v>
      </c>
      <c r="AF340" s="5">
        <f t="shared" si="102"/>
        <v>0</v>
      </c>
      <c r="AG340" s="5">
        <f t="shared" si="103"/>
        <v>2.2027329263362399E-5</v>
      </c>
      <c r="AH340" s="5">
        <f t="shared" si="104"/>
        <v>0</v>
      </c>
      <c r="AI340" s="5">
        <f t="shared" si="105"/>
        <v>4.3134190682885406E-5</v>
      </c>
      <c r="AJ340" s="5">
        <f t="shared" si="106"/>
        <v>8.5109285413266779E-5</v>
      </c>
      <c r="AK340" s="5">
        <f t="shared" si="107"/>
        <v>2.2705043819936833E-4</v>
      </c>
      <c r="AL340" s="5">
        <f t="shared" si="116"/>
        <v>2.2953458250835109E-3</v>
      </c>
      <c r="AM340" s="5">
        <f t="shared" si="113"/>
        <v>7.1941820412661439E-5</v>
      </c>
      <c r="AN340" s="20">
        <f t="shared" si="114"/>
        <v>1.0193591415292401E-5</v>
      </c>
      <c r="AO340" s="20">
        <f t="shared" si="115"/>
        <v>4.3097607033023796E-4</v>
      </c>
    </row>
    <row r="341" spans="1:41" x14ac:dyDescent="0.25">
      <c r="A341" s="1" t="s">
        <v>359</v>
      </c>
      <c r="B341">
        <v>0</v>
      </c>
      <c r="C341">
        <v>0</v>
      </c>
      <c r="D341">
        <v>0</v>
      </c>
      <c r="E341">
        <v>0</v>
      </c>
      <c r="F341">
        <v>0</v>
      </c>
      <c r="G341">
        <v>0</v>
      </c>
      <c r="H341">
        <v>0</v>
      </c>
      <c r="I341">
        <v>10</v>
      </c>
      <c r="J341">
        <v>48</v>
      </c>
      <c r="K341">
        <v>210</v>
      </c>
      <c r="L341">
        <v>0</v>
      </c>
      <c r="M341">
        <v>268</v>
      </c>
      <c r="N341">
        <f t="shared" si="109"/>
        <v>0</v>
      </c>
      <c r="O341">
        <f t="shared" si="110"/>
        <v>268</v>
      </c>
      <c r="P341">
        <v>223552.65700000004</v>
      </c>
      <c r="Q341">
        <v>464054.46699999983</v>
      </c>
      <c r="R341">
        <v>495284.79100000008</v>
      </c>
      <c r="S341">
        <v>521572.04599999997</v>
      </c>
      <c r="T341">
        <v>493857.64699999994</v>
      </c>
      <c r="U341">
        <v>497180.55999999994</v>
      </c>
      <c r="V341">
        <v>509053.87999999989</v>
      </c>
      <c r="W341">
        <v>330949.71800000005</v>
      </c>
      <c r="X341">
        <v>162555.117</v>
      </c>
      <c r="Y341">
        <v>78316.396999999997</v>
      </c>
      <c r="Z341">
        <v>3777756</v>
      </c>
      <c r="AA341">
        <f t="shared" si="111"/>
        <v>3204556.048</v>
      </c>
      <c r="AB341">
        <f t="shared" si="112"/>
        <v>571821.23200000008</v>
      </c>
      <c r="AC341" s="5">
        <f t="shared" si="99"/>
        <v>0</v>
      </c>
      <c r="AD341" s="5">
        <f t="shared" si="100"/>
        <v>0</v>
      </c>
      <c r="AE341" s="5">
        <f t="shared" si="101"/>
        <v>0</v>
      </c>
      <c r="AF341" s="5">
        <f t="shared" si="102"/>
        <v>0</v>
      </c>
      <c r="AG341" s="5">
        <f t="shared" si="103"/>
        <v>0</v>
      </c>
      <c r="AH341" s="5">
        <f t="shared" si="104"/>
        <v>0</v>
      </c>
      <c r="AI341" s="5">
        <f t="shared" si="105"/>
        <v>0</v>
      </c>
      <c r="AJ341" s="5">
        <f t="shared" si="106"/>
        <v>3.0216070466632028E-5</v>
      </c>
      <c r="AK341" s="5">
        <f t="shared" si="107"/>
        <v>2.9528446034707111E-4</v>
      </c>
      <c r="AL341" s="5">
        <f t="shared" si="116"/>
        <v>2.6814308119920277E-3</v>
      </c>
      <c r="AM341" s="5">
        <f t="shared" si="113"/>
        <v>7.0941585427963062E-5</v>
      </c>
      <c r="AN341" s="20">
        <f t="shared" si="114"/>
        <v>0</v>
      </c>
      <c r="AO341" s="20">
        <f t="shared" si="115"/>
        <v>4.6867794513793073E-4</v>
      </c>
    </row>
    <row r="342" spans="1:41" x14ac:dyDescent="0.25">
      <c r="A342" s="1" t="s">
        <v>360</v>
      </c>
      <c r="B342">
        <v>0</v>
      </c>
      <c r="C342">
        <v>0</v>
      </c>
      <c r="D342">
        <v>0</v>
      </c>
      <c r="E342">
        <v>0</v>
      </c>
      <c r="F342">
        <v>0</v>
      </c>
      <c r="G342">
        <v>0</v>
      </c>
      <c r="H342">
        <v>0</v>
      </c>
      <c r="I342">
        <v>40</v>
      </c>
      <c r="J342">
        <v>45</v>
      </c>
      <c r="K342">
        <v>160</v>
      </c>
      <c r="L342">
        <v>0</v>
      </c>
      <c r="M342">
        <v>245</v>
      </c>
      <c r="N342">
        <f t="shared" si="109"/>
        <v>0</v>
      </c>
      <c r="O342">
        <f t="shared" si="110"/>
        <v>245</v>
      </c>
      <c r="P342">
        <v>230554.40300000002</v>
      </c>
      <c r="Q342">
        <v>479169.77999999997</v>
      </c>
      <c r="R342">
        <v>509292.72499999998</v>
      </c>
      <c r="S342">
        <v>546719.34000000008</v>
      </c>
      <c r="T342">
        <v>516977.07700000005</v>
      </c>
      <c r="U342">
        <v>514357.321</v>
      </c>
      <c r="V342">
        <v>536704.63099999994</v>
      </c>
      <c r="W342">
        <v>373606.99100000004</v>
      </c>
      <c r="X342">
        <v>175018.73500000004</v>
      </c>
      <c r="Y342">
        <v>84529.169000000009</v>
      </c>
      <c r="Z342">
        <v>3966871</v>
      </c>
      <c r="AA342">
        <f t="shared" si="111"/>
        <v>3333775.2770000002</v>
      </c>
      <c r="AB342">
        <f t="shared" si="112"/>
        <v>633154.89500000002</v>
      </c>
      <c r="AC342" s="5">
        <f t="shared" si="99"/>
        <v>0</v>
      </c>
      <c r="AD342" s="5">
        <f t="shared" si="100"/>
        <v>0</v>
      </c>
      <c r="AE342" s="5">
        <f t="shared" si="101"/>
        <v>0</v>
      </c>
      <c r="AF342" s="5">
        <f t="shared" si="102"/>
        <v>0</v>
      </c>
      <c r="AG342" s="5">
        <f t="shared" si="103"/>
        <v>0</v>
      </c>
      <c r="AH342" s="5">
        <f t="shared" si="104"/>
        <v>0</v>
      </c>
      <c r="AI342" s="5">
        <f t="shared" si="105"/>
        <v>0</v>
      </c>
      <c r="AJ342" s="5">
        <f t="shared" si="106"/>
        <v>1.0706437771128323E-4</v>
      </c>
      <c r="AK342" s="5">
        <f t="shared" si="107"/>
        <v>2.5711533111012367E-4</v>
      </c>
      <c r="AL342" s="5">
        <f t="shared" si="116"/>
        <v>1.8928377256376434E-3</v>
      </c>
      <c r="AM342" s="5">
        <f t="shared" si="113"/>
        <v>6.1761524385340482E-5</v>
      </c>
      <c r="AN342" s="20">
        <f t="shared" si="114"/>
        <v>0</v>
      </c>
      <c r="AO342" s="20">
        <f t="shared" si="115"/>
        <v>3.8695112670652257E-4</v>
      </c>
    </row>
    <row r="343" spans="1:41" x14ac:dyDescent="0.25">
      <c r="A343" s="1" t="s">
        <v>361</v>
      </c>
      <c r="B343">
        <v>0</v>
      </c>
      <c r="C343">
        <v>0</v>
      </c>
      <c r="D343">
        <v>0</v>
      </c>
      <c r="E343">
        <v>0</v>
      </c>
      <c r="F343">
        <v>0</v>
      </c>
      <c r="G343">
        <v>0</v>
      </c>
      <c r="H343">
        <v>21</v>
      </c>
      <c r="I343">
        <v>35</v>
      </c>
      <c r="J343">
        <v>90</v>
      </c>
      <c r="K343">
        <v>254</v>
      </c>
      <c r="L343">
        <v>0</v>
      </c>
      <c r="M343">
        <v>400</v>
      </c>
      <c r="N343">
        <f t="shared" si="109"/>
        <v>21</v>
      </c>
      <c r="O343">
        <f t="shared" si="110"/>
        <v>379</v>
      </c>
      <c r="P343">
        <v>226322</v>
      </c>
      <c r="Q343">
        <v>473065</v>
      </c>
      <c r="R343">
        <v>498363</v>
      </c>
      <c r="S343">
        <v>547051</v>
      </c>
      <c r="T343">
        <v>516265</v>
      </c>
      <c r="U343">
        <v>501461</v>
      </c>
      <c r="V343">
        <v>523735</v>
      </c>
      <c r="W343">
        <v>377179</v>
      </c>
      <c r="X343">
        <v>172622</v>
      </c>
      <c r="Y343">
        <v>80447</v>
      </c>
      <c r="Z343">
        <v>3916510</v>
      </c>
      <c r="AA343">
        <f t="shared" si="111"/>
        <v>3286262</v>
      </c>
      <c r="AB343">
        <f t="shared" si="112"/>
        <v>630248</v>
      </c>
      <c r="AC343" s="5">
        <f t="shared" si="99"/>
        <v>0</v>
      </c>
      <c r="AD343" s="5">
        <f t="shared" si="100"/>
        <v>0</v>
      </c>
      <c r="AE343" s="5">
        <f t="shared" si="101"/>
        <v>0</v>
      </c>
      <c r="AF343" s="5">
        <f t="shared" si="102"/>
        <v>0</v>
      </c>
      <c r="AG343" s="5">
        <f t="shared" si="103"/>
        <v>0</v>
      </c>
      <c r="AH343" s="5">
        <f t="shared" si="104"/>
        <v>0</v>
      </c>
      <c r="AI343" s="5">
        <f t="shared" si="105"/>
        <v>4.0096613745501067E-5</v>
      </c>
      <c r="AJ343" s="5">
        <f t="shared" si="106"/>
        <v>9.2794137531516862E-5</v>
      </c>
      <c r="AK343" s="5">
        <f t="shared" si="107"/>
        <v>5.2137039311327636E-4</v>
      </c>
      <c r="AL343" s="5">
        <f t="shared" si="116"/>
        <v>3.1573582607182368E-3</v>
      </c>
      <c r="AM343" s="5">
        <f t="shared" si="113"/>
        <v>1.0213174484426186E-4</v>
      </c>
      <c r="AN343" s="20">
        <f t="shared" si="114"/>
        <v>6.3902391227479729E-6</v>
      </c>
      <c r="AO343" s="20">
        <f t="shared" si="115"/>
        <v>6.0135057945443697E-4</v>
      </c>
    </row>
    <row r="344" spans="1:41" x14ac:dyDescent="0.25">
      <c r="A344" s="1" t="s">
        <v>362</v>
      </c>
      <c r="B344">
        <v>0</v>
      </c>
      <c r="C344">
        <v>0</v>
      </c>
      <c r="D344">
        <v>0</v>
      </c>
      <c r="E344">
        <v>10</v>
      </c>
      <c r="F344">
        <v>68</v>
      </c>
      <c r="G344">
        <v>0</v>
      </c>
      <c r="H344">
        <v>166</v>
      </c>
      <c r="I344">
        <v>270</v>
      </c>
      <c r="J344">
        <v>686</v>
      </c>
      <c r="K344">
        <v>1232</v>
      </c>
      <c r="L344">
        <v>0</v>
      </c>
      <c r="M344">
        <v>2432</v>
      </c>
      <c r="N344">
        <f t="shared" si="109"/>
        <v>244</v>
      </c>
      <c r="O344">
        <f t="shared" si="110"/>
        <v>2188</v>
      </c>
      <c r="P344">
        <v>739141.19899999979</v>
      </c>
      <c r="Q344">
        <v>1545708.8149999995</v>
      </c>
      <c r="R344">
        <v>1717902.9739999997</v>
      </c>
      <c r="S344">
        <v>1500928.5100000002</v>
      </c>
      <c r="T344">
        <v>1727959.683</v>
      </c>
      <c r="U344">
        <v>1915532.784</v>
      </c>
      <c r="V344">
        <v>1453344.2419999996</v>
      </c>
      <c r="W344">
        <v>916825.93900000001</v>
      </c>
      <c r="X344">
        <v>714108.0060000004</v>
      </c>
      <c r="Y344">
        <v>284686.71100000001</v>
      </c>
      <c r="Z344">
        <v>12516596</v>
      </c>
      <c r="AA344">
        <f t="shared" si="111"/>
        <v>10600518.206999999</v>
      </c>
      <c r="AB344">
        <f t="shared" si="112"/>
        <v>1915620.6560000004</v>
      </c>
      <c r="AC344" s="5">
        <f t="shared" si="99"/>
        <v>0</v>
      </c>
      <c r="AD344" s="5">
        <f t="shared" si="100"/>
        <v>0</v>
      </c>
      <c r="AE344" s="5">
        <f t="shared" si="101"/>
        <v>0</v>
      </c>
      <c r="AF344" s="5">
        <f t="shared" si="102"/>
        <v>6.6625425084369934E-6</v>
      </c>
      <c r="AG344" s="5">
        <f t="shared" si="103"/>
        <v>3.9352770014831416E-5</v>
      </c>
      <c r="AH344" s="5">
        <f t="shared" si="104"/>
        <v>0</v>
      </c>
      <c r="AI344" s="5">
        <f t="shared" si="105"/>
        <v>1.1421932616016794E-4</v>
      </c>
      <c r="AJ344" s="5">
        <f t="shared" si="106"/>
        <v>2.9449428568141767E-4</v>
      </c>
      <c r="AK344" s="5">
        <f t="shared" si="107"/>
        <v>9.6063899891356155E-4</v>
      </c>
      <c r="AL344" s="5">
        <f t="shared" si="116"/>
        <v>4.3275641341755499E-3</v>
      </c>
      <c r="AM344" s="5">
        <f t="shared" si="113"/>
        <v>1.9430202908202838E-4</v>
      </c>
      <c r="AN344" s="20">
        <f t="shared" si="114"/>
        <v>2.3017742645720456E-5</v>
      </c>
      <c r="AO344" s="20">
        <f t="shared" si="115"/>
        <v>1.1421885607397625E-3</v>
      </c>
    </row>
    <row r="345" spans="1:41" x14ac:dyDescent="0.25">
      <c r="A345" s="1" t="s">
        <v>363</v>
      </c>
      <c r="B345">
        <v>0</v>
      </c>
      <c r="C345">
        <v>0</v>
      </c>
      <c r="D345">
        <v>0</v>
      </c>
      <c r="E345">
        <v>0</v>
      </c>
      <c r="F345">
        <v>12</v>
      </c>
      <c r="G345">
        <v>0</v>
      </c>
      <c r="H345">
        <v>115</v>
      </c>
      <c r="I345">
        <v>256</v>
      </c>
      <c r="J345">
        <v>615</v>
      </c>
      <c r="K345">
        <v>1176</v>
      </c>
      <c r="L345">
        <v>0</v>
      </c>
      <c r="M345">
        <v>2174</v>
      </c>
      <c r="N345">
        <f t="shared" si="109"/>
        <v>127</v>
      </c>
      <c r="O345">
        <f t="shared" si="110"/>
        <v>2047</v>
      </c>
      <c r="P345">
        <v>725472.36099999992</v>
      </c>
      <c r="Q345">
        <v>1554319.3720000007</v>
      </c>
      <c r="R345">
        <v>1753352.3289999997</v>
      </c>
      <c r="S345">
        <v>1478699.139</v>
      </c>
      <c r="T345">
        <v>1683489.1369999996</v>
      </c>
      <c r="U345">
        <v>1923625.3540000001</v>
      </c>
      <c r="V345">
        <v>1517166.7909999995</v>
      </c>
      <c r="W345">
        <v>937049.86599999981</v>
      </c>
      <c r="X345">
        <v>696249.81799999985</v>
      </c>
      <c r="Y345">
        <v>286485.72899999999</v>
      </c>
      <c r="Z345">
        <v>12554832</v>
      </c>
      <c r="AA345">
        <f t="shared" si="111"/>
        <v>10636124.482999999</v>
      </c>
      <c r="AB345">
        <f t="shared" si="112"/>
        <v>1919785.4129999997</v>
      </c>
      <c r="AC345" s="5">
        <f t="shared" si="99"/>
        <v>0</v>
      </c>
      <c r="AD345" s="5">
        <f t="shared" si="100"/>
        <v>0</v>
      </c>
      <c r="AE345" s="5">
        <f t="shared" si="101"/>
        <v>0</v>
      </c>
      <c r="AF345" s="5">
        <f t="shared" si="102"/>
        <v>0</v>
      </c>
      <c r="AG345" s="5">
        <f t="shared" si="103"/>
        <v>7.1280531226855211E-6</v>
      </c>
      <c r="AH345" s="5">
        <f t="shared" si="104"/>
        <v>0</v>
      </c>
      <c r="AI345" s="5">
        <f t="shared" si="105"/>
        <v>7.5799180869362995E-5</v>
      </c>
      <c r="AJ345" s="5">
        <f t="shared" si="106"/>
        <v>2.7319784067927081E-4</v>
      </c>
      <c r="AK345" s="5">
        <f t="shared" si="107"/>
        <v>8.8330364202694864E-4</v>
      </c>
      <c r="AL345" s="5">
        <f t="shared" si="116"/>
        <v>4.1049165140089753E-3</v>
      </c>
      <c r="AM345" s="5">
        <f t="shared" si="113"/>
        <v>1.7316042142180796E-4</v>
      </c>
      <c r="AN345" s="20">
        <f t="shared" si="114"/>
        <v>1.1940439415031995E-5</v>
      </c>
      <c r="AO345" s="20">
        <f t="shared" si="115"/>
        <v>1.0662650034418198E-3</v>
      </c>
    </row>
    <row r="346" spans="1:41" x14ac:dyDescent="0.25">
      <c r="A346" s="1" t="s">
        <v>364</v>
      </c>
      <c r="B346">
        <v>0</v>
      </c>
      <c r="C346">
        <v>0</v>
      </c>
      <c r="D346">
        <v>0</v>
      </c>
      <c r="E346">
        <v>0</v>
      </c>
      <c r="F346">
        <v>42</v>
      </c>
      <c r="G346">
        <v>0</v>
      </c>
      <c r="H346">
        <v>170</v>
      </c>
      <c r="I346">
        <v>312</v>
      </c>
      <c r="J346">
        <v>691</v>
      </c>
      <c r="K346">
        <v>1423</v>
      </c>
      <c r="L346">
        <v>0</v>
      </c>
      <c r="M346">
        <v>2638</v>
      </c>
      <c r="N346">
        <f t="shared" si="109"/>
        <v>212</v>
      </c>
      <c r="O346">
        <f t="shared" si="110"/>
        <v>2426</v>
      </c>
      <c r="P346">
        <v>720027.64300000016</v>
      </c>
      <c r="Q346">
        <v>1531028.1340000003</v>
      </c>
      <c r="R346">
        <v>1752560.2529999998</v>
      </c>
      <c r="S346">
        <v>1482769.2370000004</v>
      </c>
      <c r="T346">
        <v>1632951.3779999998</v>
      </c>
      <c r="U346">
        <v>1907256.196</v>
      </c>
      <c r="V346">
        <v>1557111.8379999998</v>
      </c>
      <c r="W346">
        <v>947215.16099999973</v>
      </c>
      <c r="X346">
        <v>677199.06099999987</v>
      </c>
      <c r="Y346">
        <v>292467.32799999998</v>
      </c>
      <c r="Z346">
        <v>12505696</v>
      </c>
      <c r="AA346">
        <f t="shared" si="111"/>
        <v>10583704.679</v>
      </c>
      <c r="AB346">
        <f t="shared" si="112"/>
        <v>1916881.5499999996</v>
      </c>
      <c r="AC346" s="5">
        <f t="shared" si="99"/>
        <v>0</v>
      </c>
      <c r="AD346" s="5">
        <f t="shared" si="100"/>
        <v>0</v>
      </c>
      <c r="AE346" s="5">
        <f t="shared" si="101"/>
        <v>0</v>
      </c>
      <c r="AF346" s="5">
        <f t="shared" si="102"/>
        <v>0</v>
      </c>
      <c r="AG346" s="5">
        <f t="shared" si="103"/>
        <v>2.5720300411786055E-5</v>
      </c>
      <c r="AH346" s="5">
        <f t="shared" si="104"/>
        <v>0</v>
      </c>
      <c r="AI346" s="5">
        <f t="shared" si="105"/>
        <v>1.0917648678231937E-4</v>
      </c>
      <c r="AJ346" s="5">
        <f t="shared" si="106"/>
        <v>3.293866196890403E-4</v>
      </c>
      <c r="AK346" s="5">
        <f t="shared" si="107"/>
        <v>1.0203794420205201E-3</v>
      </c>
      <c r="AL346" s="5">
        <f t="shared" si="116"/>
        <v>4.8655007372310662E-3</v>
      </c>
      <c r="AM346" s="5">
        <f t="shared" si="113"/>
        <v>2.1094387709408576E-4</v>
      </c>
      <c r="AN346" s="20">
        <f t="shared" si="114"/>
        <v>2.0030793226935619E-5</v>
      </c>
      <c r="AO346" s="20">
        <f t="shared" si="115"/>
        <v>1.2655972404763355E-3</v>
      </c>
    </row>
    <row r="347" spans="1:41" x14ac:dyDescent="0.25">
      <c r="A347" s="1" t="s">
        <v>365</v>
      </c>
      <c r="B347">
        <v>0</v>
      </c>
      <c r="C347">
        <v>0</v>
      </c>
      <c r="D347">
        <v>0</v>
      </c>
      <c r="E347">
        <v>0</v>
      </c>
      <c r="F347">
        <v>0</v>
      </c>
      <c r="G347">
        <v>0</v>
      </c>
      <c r="H347">
        <v>78</v>
      </c>
      <c r="I347">
        <v>258</v>
      </c>
      <c r="J347">
        <v>646</v>
      </c>
      <c r="K347">
        <v>1208</v>
      </c>
      <c r="L347">
        <v>0</v>
      </c>
      <c r="M347">
        <v>2190</v>
      </c>
      <c r="N347">
        <f t="shared" si="109"/>
        <v>78</v>
      </c>
      <c r="O347">
        <f t="shared" si="110"/>
        <v>2112</v>
      </c>
      <c r="P347">
        <v>722424.2620000001</v>
      </c>
      <c r="Q347">
        <v>1533744.8569999994</v>
      </c>
      <c r="R347">
        <v>1761444.054</v>
      </c>
      <c r="S347">
        <v>1513076.6430000004</v>
      </c>
      <c r="T347">
        <v>1606425.2390000001</v>
      </c>
      <c r="U347">
        <v>1911483.2229999993</v>
      </c>
      <c r="V347">
        <v>1614674.6669999999</v>
      </c>
      <c r="W347">
        <v>985576.42499999958</v>
      </c>
      <c r="X347">
        <v>670712.89900000009</v>
      </c>
      <c r="Y347">
        <v>303341.68100000022</v>
      </c>
      <c r="Z347">
        <v>12620483</v>
      </c>
      <c r="AA347">
        <f t="shared" si="111"/>
        <v>10663272.944999998</v>
      </c>
      <c r="AB347">
        <f t="shared" si="112"/>
        <v>1959631.0049999999</v>
      </c>
      <c r="AC347" s="5">
        <f t="shared" si="99"/>
        <v>0</v>
      </c>
      <c r="AD347" s="5">
        <f t="shared" si="100"/>
        <v>0</v>
      </c>
      <c r="AE347" s="5">
        <f t="shared" si="101"/>
        <v>0</v>
      </c>
      <c r="AF347" s="5">
        <f t="shared" si="102"/>
        <v>0</v>
      </c>
      <c r="AG347" s="5">
        <f t="shared" si="103"/>
        <v>0</v>
      </c>
      <c r="AH347" s="5">
        <f t="shared" si="104"/>
        <v>0</v>
      </c>
      <c r="AI347" s="5">
        <f t="shared" si="105"/>
        <v>4.8306944794594964E-5</v>
      </c>
      <c r="AJ347" s="5">
        <f t="shared" si="106"/>
        <v>2.6177574204861901E-4</v>
      </c>
      <c r="AK347" s="5">
        <f t="shared" si="107"/>
        <v>9.6315428100928759E-4</v>
      </c>
      <c r="AL347" s="5">
        <f t="shared" si="116"/>
        <v>3.9823079901769223E-3</v>
      </c>
      <c r="AM347" s="5">
        <f t="shared" si="113"/>
        <v>1.7352743155709652E-4</v>
      </c>
      <c r="AN347" s="20">
        <f t="shared" si="114"/>
        <v>7.3148272957388891E-6</v>
      </c>
      <c r="AO347" s="20">
        <f t="shared" si="115"/>
        <v>1.0777539213307151E-3</v>
      </c>
    </row>
    <row r="348" spans="1:41" x14ac:dyDescent="0.25">
      <c r="A348" s="1" t="s">
        <v>366</v>
      </c>
      <c r="B348">
        <v>0</v>
      </c>
      <c r="C348">
        <v>0</v>
      </c>
      <c r="D348">
        <v>0</v>
      </c>
      <c r="E348">
        <v>0</v>
      </c>
      <c r="F348">
        <v>24</v>
      </c>
      <c r="G348">
        <v>0</v>
      </c>
      <c r="H348">
        <v>181</v>
      </c>
      <c r="I348">
        <v>302</v>
      </c>
      <c r="J348">
        <v>708</v>
      </c>
      <c r="K348">
        <v>1526</v>
      </c>
      <c r="L348">
        <v>0</v>
      </c>
      <c r="M348">
        <v>2741</v>
      </c>
      <c r="N348">
        <f t="shared" si="109"/>
        <v>205</v>
      </c>
      <c r="O348">
        <f t="shared" si="110"/>
        <v>2536</v>
      </c>
      <c r="P348">
        <v>714393.63199999975</v>
      </c>
      <c r="Q348">
        <v>1518362.7389999998</v>
      </c>
      <c r="R348">
        <v>1742237.4549999998</v>
      </c>
      <c r="S348">
        <v>1536398.372</v>
      </c>
      <c r="T348">
        <v>1566108.3139999998</v>
      </c>
      <c r="U348">
        <v>1880276.4209999999</v>
      </c>
      <c r="V348">
        <v>1650045.17</v>
      </c>
      <c r="W348">
        <v>1008631.4070000001</v>
      </c>
      <c r="X348">
        <v>658688.98399999994</v>
      </c>
      <c r="Y348">
        <v>308211.10899999994</v>
      </c>
      <c r="Z348">
        <v>12582017</v>
      </c>
      <c r="AA348">
        <f t="shared" si="111"/>
        <v>10607822.102999998</v>
      </c>
      <c r="AB348">
        <f t="shared" si="112"/>
        <v>1975531.5</v>
      </c>
      <c r="AC348" s="5">
        <f t="shared" si="99"/>
        <v>0</v>
      </c>
      <c r="AD348" s="5">
        <f t="shared" si="100"/>
        <v>0</v>
      </c>
      <c r="AE348" s="5">
        <f t="shared" si="101"/>
        <v>0</v>
      </c>
      <c r="AF348" s="5">
        <f t="shared" si="102"/>
        <v>0</v>
      </c>
      <c r="AG348" s="5">
        <f t="shared" si="103"/>
        <v>1.5324610555640027E-5</v>
      </c>
      <c r="AH348" s="5">
        <f t="shared" si="104"/>
        <v>0</v>
      </c>
      <c r="AI348" s="5">
        <f t="shared" si="105"/>
        <v>1.0969396674152866E-4</v>
      </c>
      <c r="AJ348" s="5">
        <f t="shared" si="106"/>
        <v>2.9941562190517827E-4</v>
      </c>
      <c r="AK348" s="5">
        <f t="shared" si="107"/>
        <v>1.0748623663030625E-3</v>
      </c>
      <c r="AL348" s="5">
        <f t="shared" si="116"/>
        <v>4.9511518418370844E-3</v>
      </c>
      <c r="AM348" s="5">
        <f t="shared" si="113"/>
        <v>2.178506037624969E-4</v>
      </c>
      <c r="AN348" s="20">
        <f t="shared" si="114"/>
        <v>1.9325361795238248E-5</v>
      </c>
      <c r="AO348" s="20">
        <f t="shared" si="115"/>
        <v>1.2837051699757761E-3</v>
      </c>
    </row>
    <row r="349" spans="1:41" x14ac:dyDescent="0.25">
      <c r="A349" s="1" t="s">
        <v>367</v>
      </c>
      <c r="B349">
        <v>0</v>
      </c>
      <c r="C349">
        <v>0</v>
      </c>
      <c r="D349">
        <v>0</v>
      </c>
      <c r="E349">
        <v>0</v>
      </c>
      <c r="F349">
        <v>59</v>
      </c>
      <c r="G349">
        <v>0</v>
      </c>
      <c r="H349">
        <v>210</v>
      </c>
      <c r="I349">
        <v>320</v>
      </c>
      <c r="J349">
        <v>611</v>
      </c>
      <c r="K349">
        <v>1232</v>
      </c>
      <c r="L349">
        <v>0</v>
      </c>
      <c r="M349">
        <v>2432</v>
      </c>
      <c r="N349">
        <f t="shared" si="109"/>
        <v>269</v>
      </c>
      <c r="O349">
        <f t="shared" si="110"/>
        <v>2163</v>
      </c>
      <c r="P349">
        <v>707552.38400000019</v>
      </c>
      <c r="Q349">
        <v>1499872.4420000005</v>
      </c>
      <c r="R349">
        <v>1704753.8540000001</v>
      </c>
      <c r="S349">
        <v>1554535.5030000003</v>
      </c>
      <c r="T349">
        <v>1527752.5890000004</v>
      </c>
      <c r="U349">
        <v>1840690.8940000003</v>
      </c>
      <c r="V349">
        <v>1676020.0329999998</v>
      </c>
      <c r="W349">
        <v>1040713.6540000003</v>
      </c>
      <c r="X349">
        <v>647888.196</v>
      </c>
      <c r="Y349">
        <v>313739.38500000001</v>
      </c>
      <c r="Z349">
        <v>12509418</v>
      </c>
      <c r="AA349">
        <f t="shared" si="111"/>
        <v>10511177.699000001</v>
      </c>
      <c r="AB349">
        <f t="shared" si="112"/>
        <v>2002341.2350000003</v>
      </c>
      <c r="AC349" s="5">
        <f t="shared" si="99"/>
        <v>0</v>
      </c>
      <c r="AD349" s="5">
        <f t="shared" si="100"/>
        <v>0</v>
      </c>
      <c r="AE349" s="5">
        <f t="shared" si="101"/>
        <v>0</v>
      </c>
      <c r="AF349" s="5">
        <f t="shared" si="102"/>
        <v>0</v>
      </c>
      <c r="AG349" s="5">
        <f t="shared" si="103"/>
        <v>3.8618818534366747E-5</v>
      </c>
      <c r="AH349" s="5">
        <f t="shared" si="104"/>
        <v>0</v>
      </c>
      <c r="AI349" s="5">
        <f t="shared" si="105"/>
        <v>1.2529683169962445E-4</v>
      </c>
      <c r="AJ349" s="5">
        <f t="shared" si="106"/>
        <v>3.0748131224191653E-4</v>
      </c>
      <c r="AK349" s="5">
        <f t="shared" si="107"/>
        <v>9.4306394802723035E-4</v>
      </c>
      <c r="AL349" s="5">
        <f t="shared" si="116"/>
        <v>3.9268260820999566E-3</v>
      </c>
      <c r="AM349" s="5">
        <f t="shared" si="113"/>
        <v>1.9441352107667998E-4</v>
      </c>
      <c r="AN349" s="20">
        <f t="shared" si="114"/>
        <v>2.5591804049282869E-5</v>
      </c>
      <c r="AO349" s="20">
        <f t="shared" si="115"/>
        <v>1.0802354574693657E-3</v>
      </c>
    </row>
    <row r="350" spans="1:41" x14ac:dyDescent="0.25">
      <c r="A350" s="1" t="s">
        <v>368</v>
      </c>
      <c r="B350">
        <v>0</v>
      </c>
      <c r="C350">
        <v>0</v>
      </c>
      <c r="D350">
        <v>0</v>
      </c>
      <c r="E350">
        <v>0</v>
      </c>
      <c r="F350">
        <v>33</v>
      </c>
      <c r="G350">
        <v>0</v>
      </c>
      <c r="H350">
        <v>193</v>
      </c>
      <c r="I350">
        <v>355</v>
      </c>
      <c r="J350">
        <v>697</v>
      </c>
      <c r="K350">
        <v>1508</v>
      </c>
      <c r="L350">
        <v>0</v>
      </c>
      <c r="M350">
        <v>2786</v>
      </c>
      <c r="N350">
        <f t="shared" si="109"/>
        <v>226</v>
      </c>
      <c r="O350">
        <f t="shared" si="110"/>
        <v>2560</v>
      </c>
      <c r="P350">
        <v>701119.5920000003</v>
      </c>
      <c r="Q350">
        <v>1481243.8069999998</v>
      </c>
      <c r="R350">
        <v>1701756.4950000003</v>
      </c>
      <c r="S350">
        <v>1569216.2610000004</v>
      </c>
      <c r="T350">
        <v>1490626.4790000001</v>
      </c>
      <c r="U350">
        <v>1788497.4560000002</v>
      </c>
      <c r="V350">
        <v>1683137.3970000001</v>
      </c>
      <c r="W350">
        <v>1066015.9660000002</v>
      </c>
      <c r="X350">
        <v>633377.90299999982</v>
      </c>
      <c r="Y350">
        <v>308740.50000000006</v>
      </c>
      <c r="Z350">
        <v>12416464</v>
      </c>
      <c r="AA350">
        <f t="shared" si="111"/>
        <v>10415597.487000002</v>
      </c>
      <c r="AB350">
        <f t="shared" si="112"/>
        <v>2008134.3689999999</v>
      </c>
      <c r="AC350" s="5">
        <f t="shared" si="99"/>
        <v>0</v>
      </c>
      <c r="AD350" s="5">
        <f t="shared" si="100"/>
        <v>0</v>
      </c>
      <c r="AE350" s="5">
        <f t="shared" si="101"/>
        <v>0</v>
      </c>
      <c r="AF350" s="5">
        <f t="shared" si="102"/>
        <v>0</v>
      </c>
      <c r="AG350" s="5">
        <f t="shared" si="103"/>
        <v>2.2138342814182627E-5</v>
      </c>
      <c r="AH350" s="5">
        <f t="shared" si="104"/>
        <v>0</v>
      </c>
      <c r="AI350" s="5">
        <f t="shared" si="105"/>
        <v>1.1466681231371867E-4</v>
      </c>
      <c r="AJ350" s="5">
        <f t="shared" si="106"/>
        <v>3.3301565016147228E-4</v>
      </c>
      <c r="AK350" s="5">
        <f t="shared" si="107"/>
        <v>1.1004488737271282E-3</v>
      </c>
      <c r="AL350" s="5">
        <f t="shared" si="116"/>
        <v>4.8843608143408455E-3</v>
      </c>
      <c r="AM350" s="5">
        <f t="shared" si="113"/>
        <v>2.2437950128152427E-4</v>
      </c>
      <c r="AN350" s="20">
        <f t="shared" si="114"/>
        <v>2.1698227133112328E-5</v>
      </c>
      <c r="AO350" s="20">
        <f t="shared" si="115"/>
        <v>1.274815091818191E-3</v>
      </c>
    </row>
    <row r="351" spans="1:41" x14ac:dyDescent="0.25">
      <c r="A351" s="1" t="s">
        <v>369</v>
      </c>
      <c r="B351">
        <v>0</v>
      </c>
      <c r="C351">
        <v>0</v>
      </c>
      <c r="D351">
        <v>0</v>
      </c>
      <c r="E351">
        <v>0</v>
      </c>
      <c r="F351">
        <v>32</v>
      </c>
      <c r="G351">
        <v>0</v>
      </c>
      <c r="H351">
        <v>126</v>
      </c>
      <c r="I351">
        <v>356</v>
      </c>
      <c r="J351">
        <v>624</v>
      </c>
      <c r="K351">
        <v>1191</v>
      </c>
      <c r="L351">
        <v>0</v>
      </c>
      <c r="M351">
        <v>2329</v>
      </c>
      <c r="N351">
        <f t="shared" si="109"/>
        <v>158</v>
      </c>
      <c r="O351">
        <f t="shared" si="110"/>
        <v>2171</v>
      </c>
      <c r="P351">
        <v>710555.89799999993</v>
      </c>
      <c r="Q351">
        <v>1500531.7320000001</v>
      </c>
      <c r="R351">
        <v>1705344.0869999994</v>
      </c>
      <c r="S351">
        <v>1626741.355</v>
      </c>
      <c r="T351">
        <v>1506314.534</v>
      </c>
      <c r="U351">
        <v>1789850.4019999993</v>
      </c>
      <c r="V351">
        <v>1745805.709</v>
      </c>
      <c r="W351">
        <v>1140570.2300000004</v>
      </c>
      <c r="X351">
        <v>651995.60100000002</v>
      </c>
      <c r="Y351">
        <v>321261.679</v>
      </c>
      <c r="Z351">
        <v>12694911</v>
      </c>
      <c r="AA351">
        <f t="shared" si="111"/>
        <v>10585143.716999998</v>
      </c>
      <c r="AB351">
        <f t="shared" si="112"/>
        <v>2113827.5100000007</v>
      </c>
      <c r="AC351" s="5">
        <f t="shared" si="99"/>
        <v>0</v>
      </c>
      <c r="AD351" s="5">
        <f t="shared" si="100"/>
        <v>0</v>
      </c>
      <c r="AE351" s="5">
        <f t="shared" si="101"/>
        <v>0</v>
      </c>
      <c r="AF351" s="5">
        <f t="shared" si="102"/>
        <v>0</v>
      </c>
      <c r="AG351" s="5">
        <f t="shared" si="103"/>
        <v>2.1243903101050475E-5</v>
      </c>
      <c r="AH351" s="5">
        <f t="shared" si="104"/>
        <v>0</v>
      </c>
      <c r="AI351" s="5">
        <f t="shared" si="105"/>
        <v>7.2172979702405125E-5</v>
      </c>
      <c r="AJ351" s="5">
        <f t="shared" si="106"/>
        <v>3.1212457649363673E-4</v>
      </c>
      <c r="AK351" s="5">
        <f t="shared" si="107"/>
        <v>9.5706167195444005E-4</v>
      </c>
      <c r="AL351" s="5">
        <f t="shared" si="116"/>
        <v>3.7072582192412685E-3</v>
      </c>
      <c r="AM351" s="5">
        <f t="shared" si="113"/>
        <v>1.8345934051841719E-4</v>
      </c>
      <c r="AN351" s="20">
        <f t="shared" si="114"/>
        <v>1.4926580519284604E-5</v>
      </c>
      <c r="AO351" s="20">
        <f t="shared" si="115"/>
        <v>1.0270469041251144E-3</v>
      </c>
    </row>
    <row r="352" spans="1:41" x14ac:dyDescent="0.25">
      <c r="A352" s="1" t="s">
        <v>370</v>
      </c>
      <c r="B352">
        <v>0</v>
      </c>
      <c r="C352">
        <v>0</v>
      </c>
      <c r="D352">
        <v>0</v>
      </c>
      <c r="E352">
        <v>0</v>
      </c>
      <c r="F352">
        <v>25</v>
      </c>
      <c r="G352">
        <v>0</v>
      </c>
      <c r="H352">
        <v>194</v>
      </c>
      <c r="I352">
        <v>360</v>
      </c>
      <c r="J352">
        <v>611</v>
      </c>
      <c r="K352">
        <v>1422</v>
      </c>
      <c r="L352">
        <v>0</v>
      </c>
      <c r="M352">
        <v>2612</v>
      </c>
      <c r="N352">
        <f t="shared" si="109"/>
        <v>219</v>
      </c>
      <c r="O352">
        <f t="shared" si="110"/>
        <v>2393</v>
      </c>
      <c r="P352">
        <v>709882</v>
      </c>
      <c r="Q352">
        <v>1496357</v>
      </c>
      <c r="R352">
        <v>1690044</v>
      </c>
      <c r="S352">
        <v>1643229</v>
      </c>
      <c r="T352">
        <v>1495692</v>
      </c>
      <c r="U352">
        <v>1763056</v>
      </c>
      <c r="V352">
        <v>1776802</v>
      </c>
      <c r="W352">
        <v>1191125</v>
      </c>
      <c r="X352">
        <v>656842</v>
      </c>
      <c r="Y352">
        <v>323585</v>
      </c>
      <c r="Z352">
        <v>12746614</v>
      </c>
      <c r="AA352">
        <f t="shared" si="111"/>
        <v>10575062</v>
      </c>
      <c r="AB352">
        <f t="shared" si="112"/>
        <v>2171552</v>
      </c>
      <c r="AC352" s="5">
        <f t="shared" si="99"/>
        <v>0</v>
      </c>
      <c r="AD352" s="5">
        <f t="shared" si="100"/>
        <v>0</v>
      </c>
      <c r="AE352" s="5">
        <f t="shared" si="101"/>
        <v>0</v>
      </c>
      <c r="AF352" s="5">
        <f t="shared" si="102"/>
        <v>0</v>
      </c>
      <c r="AG352" s="5">
        <f t="shared" si="103"/>
        <v>1.6714671202359846E-5</v>
      </c>
      <c r="AH352" s="5">
        <f t="shared" si="104"/>
        <v>0</v>
      </c>
      <c r="AI352" s="5">
        <f t="shared" si="105"/>
        <v>1.0918492887783782E-4</v>
      </c>
      <c r="AJ352" s="5">
        <f t="shared" si="106"/>
        <v>3.0223528177143456E-4</v>
      </c>
      <c r="AK352" s="5">
        <f t="shared" si="107"/>
        <v>9.3020848240520549E-4</v>
      </c>
      <c r="AL352" s="5">
        <f t="shared" si="116"/>
        <v>4.3945176692368314E-3</v>
      </c>
      <c r="AM352" s="5">
        <f t="shared" si="113"/>
        <v>2.0491716466820129E-4</v>
      </c>
      <c r="AN352" s="20">
        <f t="shared" si="114"/>
        <v>2.0709098443110784E-5</v>
      </c>
      <c r="AO352" s="20">
        <f t="shared" si="115"/>
        <v>1.1019768350009579E-3</v>
      </c>
    </row>
    <row r="353" spans="1:41" x14ac:dyDescent="0.25">
      <c r="A353" s="1" t="s">
        <v>371</v>
      </c>
      <c r="B353">
        <v>0</v>
      </c>
      <c r="C353">
        <v>0</v>
      </c>
      <c r="D353">
        <v>0</v>
      </c>
      <c r="E353">
        <v>0</v>
      </c>
      <c r="F353">
        <v>0</v>
      </c>
      <c r="G353">
        <v>0</v>
      </c>
      <c r="H353">
        <v>0</v>
      </c>
      <c r="I353">
        <v>0</v>
      </c>
      <c r="J353">
        <v>12</v>
      </c>
      <c r="K353">
        <v>58</v>
      </c>
      <c r="L353">
        <v>0</v>
      </c>
      <c r="M353">
        <v>70</v>
      </c>
      <c r="N353">
        <f t="shared" si="109"/>
        <v>0</v>
      </c>
      <c r="O353">
        <f t="shared" si="110"/>
        <v>70</v>
      </c>
      <c r="P353">
        <v>61090.154999999999</v>
      </c>
      <c r="Q353">
        <v>129218.09700000001</v>
      </c>
      <c r="R353">
        <v>152566.22200000001</v>
      </c>
      <c r="S353">
        <v>132592.07399999999</v>
      </c>
      <c r="T353">
        <v>153612.867</v>
      </c>
      <c r="U353">
        <v>160689.891</v>
      </c>
      <c r="V353">
        <v>118191.06200000001</v>
      </c>
      <c r="W353">
        <v>70282.956000000006</v>
      </c>
      <c r="X353">
        <v>55547.460999999996</v>
      </c>
      <c r="Y353">
        <v>23552.728000000003</v>
      </c>
      <c r="Z353">
        <v>1057381</v>
      </c>
      <c r="AA353">
        <f t="shared" si="111"/>
        <v>907960.36800000013</v>
      </c>
      <c r="AB353">
        <f t="shared" si="112"/>
        <v>149383.14500000002</v>
      </c>
      <c r="AC353" s="5">
        <f t="shared" si="99"/>
        <v>0</v>
      </c>
      <c r="AD353" s="5">
        <f t="shared" si="100"/>
        <v>0</v>
      </c>
      <c r="AE353" s="5">
        <f t="shared" si="101"/>
        <v>0</v>
      </c>
      <c r="AF353" s="5">
        <f t="shared" si="102"/>
        <v>0</v>
      </c>
      <c r="AG353" s="5">
        <f t="shared" si="103"/>
        <v>0</v>
      </c>
      <c r="AH353" s="5">
        <f t="shared" si="104"/>
        <v>0</v>
      </c>
      <c r="AI353" s="5">
        <f t="shared" si="105"/>
        <v>0</v>
      </c>
      <c r="AJ353" s="5">
        <f t="shared" si="106"/>
        <v>0</v>
      </c>
      <c r="AK353" s="5">
        <f t="shared" si="107"/>
        <v>2.1603147621814794E-4</v>
      </c>
      <c r="AL353" s="5">
        <f t="shared" si="116"/>
        <v>2.4625597510403037E-3</v>
      </c>
      <c r="AM353" s="5">
        <f t="shared" si="113"/>
        <v>6.6201303030790224E-5</v>
      </c>
      <c r="AN353" s="20">
        <f t="shared" si="114"/>
        <v>0</v>
      </c>
      <c r="AO353" s="20">
        <f t="shared" si="115"/>
        <v>4.6859369576132562E-4</v>
      </c>
    </row>
    <row r="354" spans="1:41" x14ac:dyDescent="0.25">
      <c r="A354" s="1" t="s">
        <v>372</v>
      </c>
      <c r="B354">
        <v>0</v>
      </c>
      <c r="C354">
        <v>0</v>
      </c>
      <c r="D354">
        <v>0</v>
      </c>
      <c r="E354">
        <v>0</v>
      </c>
      <c r="F354">
        <v>0</v>
      </c>
      <c r="G354">
        <v>0</v>
      </c>
      <c r="H354">
        <v>0</v>
      </c>
      <c r="I354">
        <v>0</v>
      </c>
      <c r="J354">
        <v>10</v>
      </c>
      <c r="K354">
        <v>85</v>
      </c>
      <c r="L354">
        <v>0</v>
      </c>
      <c r="M354">
        <v>95</v>
      </c>
      <c r="N354">
        <f t="shared" si="109"/>
        <v>0</v>
      </c>
      <c r="O354">
        <f t="shared" si="110"/>
        <v>95</v>
      </c>
      <c r="P354">
        <v>59283.511000000006</v>
      </c>
      <c r="Q354">
        <v>127533.791</v>
      </c>
      <c r="R354">
        <v>160698.1</v>
      </c>
      <c r="S354">
        <v>127788.056</v>
      </c>
      <c r="T354">
        <v>146914.60700000002</v>
      </c>
      <c r="U354">
        <v>160827.18800000002</v>
      </c>
      <c r="V354">
        <v>122761.476</v>
      </c>
      <c r="W354">
        <v>70635.231</v>
      </c>
      <c r="X354">
        <v>54667.648999999998</v>
      </c>
      <c r="Y354">
        <v>24560.228999999999</v>
      </c>
      <c r="Z354">
        <v>1056389</v>
      </c>
      <c r="AA354">
        <f t="shared" si="111"/>
        <v>905806.72900000005</v>
      </c>
      <c r="AB354">
        <f t="shared" si="112"/>
        <v>149863.109</v>
      </c>
      <c r="AC354" s="5">
        <f t="shared" ref="AC354:AC417" si="117">B354/P354</f>
        <v>0</v>
      </c>
      <c r="AD354" s="5">
        <f t="shared" ref="AD354:AD417" si="118">C354/Q354</f>
        <v>0</v>
      </c>
      <c r="AE354" s="5">
        <f t="shared" ref="AE354:AE417" si="119">D354/R354</f>
        <v>0</v>
      </c>
      <c r="AF354" s="5">
        <f t="shared" ref="AF354:AF417" si="120">E354/S354</f>
        <v>0</v>
      </c>
      <c r="AG354" s="5">
        <f t="shared" ref="AG354:AG417" si="121">F354/T354</f>
        <v>0</v>
      </c>
      <c r="AH354" s="5">
        <f t="shared" ref="AH354:AH417" si="122">G354/U354</f>
        <v>0</v>
      </c>
      <c r="AI354" s="5">
        <f t="shared" ref="AI354:AI417" si="123">H354/V354</f>
        <v>0</v>
      </c>
      <c r="AJ354" s="5">
        <f t="shared" ref="AJ354:AJ417" si="124">I354/W354</f>
        <v>0</v>
      </c>
      <c r="AK354" s="5">
        <f t="shared" ref="AK354:AK417" si="125">J354/X354</f>
        <v>1.8292354222146996E-4</v>
      </c>
      <c r="AL354" s="5">
        <f t="shared" si="116"/>
        <v>3.4608797825134287E-3</v>
      </c>
      <c r="AM354" s="5">
        <f t="shared" si="113"/>
        <v>8.9928993959611473E-5</v>
      </c>
      <c r="AN354" s="20">
        <f t="shared" si="114"/>
        <v>0</v>
      </c>
      <c r="AO354" s="20">
        <f t="shared" si="115"/>
        <v>6.3391184550962436E-4</v>
      </c>
    </row>
    <row r="355" spans="1:41" x14ac:dyDescent="0.25">
      <c r="A355" s="1" t="s">
        <v>373</v>
      </c>
      <c r="B355">
        <v>0</v>
      </c>
      <c r="C355">
        <v>0</v>
      </c>
      <c r="D355">
        <v>0</v>
      </c>
      <c r="E355">
        <v>0</v>
      </c>
      <c r="F355">
        <v>0</v>
      </c>
      <c r="G355">
        <v>0</v>
      </c>
      <c r="H355">
        <v>0</v>
      </c>
      <c r="I355">
        <v>0</v>
      </c>
      <c r="J355">
        <v>0</v>
      </c>
      <c r="K355">
        <v>101</v>
      </c>
      <c r="L355">
        <v>0</v>
      </c>
      <c r="M355">
        <v>101</v>
      </c>
      <c r="N355">
        <f t="shared" si="109"/>
        <v>0</v>
      </c>
      <c r="O355">
        <f t="shared" si="110"/>
        <v>101</v>
      </c>
      <c r="P355">
        <v>58002.8</v>
      </c>
      <c r="Q355">
        <v>126279.783</v>
      </c>
      <c r="R355">
        <v>161452.304</v>
      </c>
      <c r="S355">
        <v>127379.747</v>
      </c>
      <c r="T355">
        <v>142137.97</v>
      </c>
      <c r="U355">
        <v>160668.035</v>
      </c>
      <c r="V355">
        <v>127612.29800000001</v>
      </c>
      <c r="W355">
        <v>72231.608000000007</v>
      </c>
      <c r="X355">
        <v>53682.701000000001</v>
      </c>
      <c r="Y355">
        <v>25087.219000000001</v>
      </c>
      <c r="Z355">
        <v>1053959</v>
      </c>
      <c r="AA355">
        <f t="shared" si="111"/>
        <v>903532.93699999992</v>
      </c>
      <c r="AB355">
        <f t="shared" si="112"/>
        <v>151001.52800000002</v>
      </c>
      <c r="AC355" s="5">
        <f t="shared" si="117"/>
        <v>0</v>
      </c>
      <c r="AD355" s="5">
        <f t="shared" si="118"/>
        <v>0</v>
      </c>
      <c r="AE355" s="5">
        <f t="shared" si="119"/>
        <v>0</v>
      </c>
      <c r="AF355" s="5">
        <f t="shared" si="120"/>
        <v>0</v>
      </c>
      <c r="AG355" s="5">
        <f t="shared" si="121"/>
        <v>0</v>
      </c>
      <c r="AH355" s="5">
        <f t="shared" si="122"/>
        <v>0</v>
      </c>
      <c r="AI355" s="5">
        <f t="shared" si="123"/>
        <v>0</v>
      </c>
      <c r="AJ355" s="5">
        <f t="shared" si="124"/>
        <v>0</v>
      </c>
      <c r="AK355" s="5">
        <f t="shared" si="125"/>
        <v>0</v>
      </c>
      <c r="AL355" s="5">
        <f t="shared" si="116"/>
        <v>4.0259544112880748E-3</v>
      </c>
      <c r="AM355" s="5">
        <f t="shared" si="113"/>
        <v>9.5829154644535506E-5</v>
      </c>
      <c r="AN355" s="20">
        <f t="shared" si="114"/>
        <v>0</v>
      </c>
      <c r="AO355" s="20">
        <f t="shared" si="115"/>
        <v>6.6886740377885439E-4</v>
      </c>
    </row>
    <row r="356" spans="1:41" x14ac:dyDescent="0.25">
      <c r="A356" s="1" t="s">
        <v>374</v>
      </c>
      <c r="B356">
        <v>0</v>
      </c>
      <c r="C356">
        <v>0</v>
      </c>
      <c r="D356">
        <v>0</v>
      </c>
      <c r="E356">
        <v>0</v>
      </c>
      <c r="F356">
        <v>0</v>
      </c>
      <c r="G356">
        <v>0</v>
      </c>
      <c r="H356">
        <v>0</v>
      </c>
      <c r="I356">
        <v>0</v>
      </c>
      <c r="J356">
        <v>0</v>
      </c>
      <c r="K356">
        <v>31</v>
      </c>
      <c r="L356">
        <v>0</v>
      </c>
      <c r="M356">
        <v>31</v>
      </c>
      <c r="N356">
        <f t="shared" si="109"/>
        <v>0</v>
      </c>
      <c r="O356">
        <f t="shared" si="110"/>
        <v>31</v>
      </c>
      <c r="P356">
        <v>56621.284999999996</v>
      </c>
      <c r="Q356">
        <v>124764.889</v>
      </c>
      <c r="R356">
        <v>161408.93099999998</v>
      </c>
      <c r="S356">
        <v>128129.56299999999</v>
      </c>
      <c r="T356">
        <v>137111.88399999999</v>
      </c>
      <c r="U356">
        <v>160128.08899999998</v>
      </c>
      <c r="V356">
        <v>130742.87300000001</v>
      </c>
      <c r="W356">
        <v>75064.736999999994</v>
      </c>
      <c r="X356">
        <v>51452.987000000001</v>
      </c>
      <c r="Y356">
        <v>26116.228000000003</v>
      </c>
      <c r="Z356">
        <v>1052471</v>
      </c>
      <c r="AA356">
        <f t="shared" si="111"/>
        <v>898907.51399999985</v>
      </c>
      <c r="AB356">
        <f t="shared" si="112"/>
        <v>152633.95199999999</v>
      </c>
      <c r="AC356" s="5">
        <f t="shared" si="117"/>
        <v>0</v>
      </c>
      <c r="AD356" s="5">
        <f t="shared" si="118"/>
        <v>0</v>
      </c>
      <c r="AE356" s="5">
        <f t="shared" si="119"/>
        <v>0</v>
      </c>
      <c r="AF356" s="5">
        <f t="shared" si="120"/>
        <v>0</v>
      </c>
      <c r="AG356" s="5">
        <f t="shared" si="121"/>
        <v>0</v>
      </c>
      <c r="AH356" s="5">
        <f t="shared" si="122"/>
        <v>0</v>
      </c>
      <c r="AI356" s="5">
        <f t="shared" si="123"/>
        <v>0</v>
      </c>
      <c r="AJ356" s="5">
        <f t="shared" si="124"/>
        <v>0</v>
      </c>
      <c r="AK356" s="5">
        <f t="shared" si="125"/>
        <v>0</v>
      </c>
      <c r="AL356" s="5">
        <f t="shared" si="116"/>
        <v>1.1870014306813372E-3</v>
      </c>
      <c r="AM356" s="5">
        <f t="shared" si="113"/>
        <v>2.9454493282950314E-5</v>
      </c>
      <c r="AN356" s="20">
        <f t="shared" si="114"/>
        <v>0</v>
      </c>
      <c r="AO356" s="20">
        <f t="shared" si="115"/>
        <v>2.0310029055658601E-4</v>
      </c>
    </row>
    <row r="357" spans="1:41" x14ac:dyDescent="0.25">
      <c r="A357" s="1" t="s">
        <v>375</v>
      </c>
      <c r="B357">
        <v>0</v>
      </c>
      <c r="C357">
        <v>0</v>
      </c>
      <c r="D357">
        <v>0</v>
      </c>
      <c r="E357">
        <v>0</v>
      </c>
      <c r="F357">
        <v>0</v>
      </c>
      <c r="G357">
        <v>0</v>
      </c>
      <c r="H357">
        <v>0</v>
      </c>
      <c r="I357">
        <v>0</v>
      </c>
      <c r="J357">
        <v>10</v>
      </c>
      <c r="K357">
        <v>61</v>
      </c>
      <c r="L357">
        <v>0</v>
      </c>
      <c r="M357">
        <v>71</v>
      </c>
      <c r="N357">
        <f t="shared" si="109"/>
        <v>0</v>
      </c>
      <c r="O357">
        <f t="shared" si="110"/>
        <v>71</v>
      </c>
      <c r="P357">
        <v>56278.313000000002</v>
      </c>
      <c r="Q357">
        <v>123212.005</v>
      </c>
      <c r="R357">
        <v>160714.88900000002</v>
      </c>
      <c r="S357">
        <v>129837.633</v>
      </c>
      <c r="T357">
        <v>133707.21699999998</v>
      </c>
      <c r="U357">
        <v>159528.177</v>
      </c>
      <c r="V357">
        <v>134099.59299999999</v>
      </c>
      <c r="W357">
        <v>78665.145999999993</v>
      </c>
      <c r="X357">
        <v>50036.478999999999</v>
      </c>
      <c r="Y357">
        <v>27201.741999999998</v>
      </c>
      <c r="Z357">
        <v>1051695</v>
      </c>
      <c r="AA357">
        <f t="shared" si="111"/>
        <v>897377.82700000005</v>
      </c>
      <c r="AB357">
        <f t="shared" si="112"/>
        <v>155903.367</v>
      </c>
      <c r="AC357" s="5">
        <f t="shared" si="117"/>
        <v>0</v>
      </c>
      <c r="AD357" s="5">
        <f t="shared" si="118"/>
        <v>0</v>
      </c>
      <c r="AE357" s="5">
        <f t="shared" si="119"/>
        <v>0</v>
      </c>
      <c r="AF357" s="5">
        <f t="shared" si="120"/>
        <v>0</v>
      </c>
      <c r="AG357" s="5">
        <f t="shared" si="121"/>
        <v>0</v>
      </c>
      <c r="AH357" s="5">
        <f t="shared" si="122"/>
        <v>0</v>
      </c>
      <c r="AI357" s="5">
        <f t="shared" si="123"/>
        <v>0</v>
      </c>
      <c r="AJ357" s="5">
        <f t="shared" si="124"/>
        <v>0</v>
      </c>
      <c r="AK357" s="5">
        <f t="shared" si="125"/>
        <v>1.9985419037978273E-4</v>
      </c>
      <c r="AL357" s="5">
        <f t="shared" si="116"/>
        <v>2.2425034396694153E-3</v>
      </c>
      <c r="AM357" s="5">
        <f t="shared" si="113"/>
        <v>6.7510067082186373E-5</v>
      </c>
      <c r="AN357" s="20">
        <f t="shared" si="114"/>
        <v>0</v>
      </c>
      <c r="AO357" s="20">
        <f t="shared" si="115"/>
        <v>4.5541030553881496E-4</v>
      </c>
    </row>
    <row r="358" spans="1:41" x14ac:dyDescent="0.25">
      <c r="A358" s="1" t="s">
        <v>376</v>
      </c>
      <c r="B358">
        <v>0</v>
      </c>
      <c r="C358">
        <v>0</v>
      </c>
      <c r="D358">
        <v>0</v>
      </c>
      <c r="E358">
        <v>0</v>
      </c>
      <c r="F358">
        <v>0</v>
      </c>
      <c r="G358">
        <v>0</v>
      </c>
      <c r="H358">
        <v>0</v>
      </c>
      <c r="I358">
        <v>0</v>
      </c>
      <c r="J358">
        <v>0</v>
      </c>
      <c r="K358">
        <v>56</v>
      </c>
      <c r="L358">
        <v>0</v>
      </c>
      <c r="M358">
        <v>56</v>
      </c>
      <c r="N358">
        <f t="shared" si="109"/>
        <v>0</v>
      </c>
      <c r="O358">
        <f t="shared" si="110"/>
        <v>56</v>
      </c>
      <c r="P358">
        <v>55335.516999999993</v>
      </c>
      <c r="Q358">
        <v>121847.66500000002</v>
      </c>
      <c r="R358">
        <v>159175.99799999999</v>
      </c>
      <c r="S358">
        <v>132136.65400000001</v>
      </c>
      <c r="T358">
        <v>130328.41</v>
      </c>
      <c r="U358">
        <v>156938.89800000002</v>
      </c>
      <c r="V358">
        <v>137176.37900000002</v>
      </c>
      <c r="W358">
        <v>81733.797000000006</v>
      </c>
      <c r="X358">
        <v>49353.993000000002</v>
      </c>
      <c r="Y358">
        <v>27806.086000000003</v>
      </c>
      <c r="Z358">
        <v>1053252</v>
      </c>
      <c r="AA358">
        <f t="shared" si="111"/>
        <v>892939.52100000018</v>
      </c>
      <c r="AB358">
        <f t="shared" si="112"/>
        <v>158893.87600000002</v>
      </c>
      <c r="AC358" s="5">
        <f t="shared" si="117"/>
        <v>0</v>
      </c>
      <c r="AD358" s="5">
        <f t="shared" si="118"/>
        <v>0</v>
      </c>
      <c r="AE358" s="5">
        <f t="shared" si="119"/>
        <v>0</v>
      </c>
      <c r="AF358" s="5">
        <f t="shared" si="120"/>
        <v>0</v>
      </c>
      <c r="AG358" s="5">
        <f t="shared" si="121"/>
        <v>0</v>
      </c>
      <c r="AH358" s="5">
        <f t="shared" si="122"/>
        <v>0</v>
      </c>
      <c r="AI358" s="5">
        <f t="shared" si="123"/>
        <v>0</v>
      </c>
      <c r="AJ358" s="5">
        <f t="shared" si="124"/>
        <v>0</v>
      </c>
      <c r="AK358" s="5">
        <f t="shared" si="125"/>
        <v>0</v>
      </c>
      <c r="AL358" s="5">
        <f t="shared" si="116"/>
        <v>2.0139475940626809E-3</v>
      </c>
      <c r="AM358" s="5">
        <f t="shared" si="113"/>
        <v>5.3168662390387105E-5</v>
      </c>
      <c r="AN358" s="20">
        <f t="shared" si="114"/>
        <v>0</v>
      </c>
      <c r="AO358" s="20">
        <f t="shared" si="115"/>
        <v>3.5243649037801806E-4</v>
      </c>
    </row>
    <row r="359" spans="1:41" x14ac:dyDescent="0.25">
      <c r="A359" s="1" t="s">
        <v>377</v>
      </c>
      <c r="B359">
        <v>0</v>
      </c>
      <c r="C359">
        <v>0</v>
      </c>
      <c r="D359">
        <v>0</v>
      </c>
      <c r="E359">
        <v>0</v>
      </c>
      <c r="F359">
        <v>0</v>
      </c>
      <c r="G359">
        <v>0</v>
      </c>
      <c r="H359">
        <v>0</v>
      </c>
      <c r="I359">
        <v>0</v>
      </c>
      <c r="J359">
        <v>0</v>
      </c>
      <c r="K359">
        <v>135</v>
      </c>
      <c r="L359">
        <v>0</v>
      </c>
      <c r="M359">
        <v>135</v>
      </c>
      <c r="N359">
        <f t="shared" si="109"/>
        <v>0</v>
      </c>
      <c r="O359">
        <f t="shared" si="110"/>
        <v>135</v>
      </c>
      <c r="P359">
        <v>56512.298999999999</v>
      </c>
      <c r="Q359">
        <v>122122.46900000001</v>
      </c>
      <c r="R359">
        <v>156389.48199999999</v>
      </c>
      <c r="S359">
        <v>135632.40100000001</v>
      </c>
      <c r="T359">
        <v>128623.53599999999</v>
      </c>
      <c r="U359">
        <v>153927.08800000002</v>
      </c>
      <c r="V359">
        <v>139139.07199999999</v>
      </c>
      <c r="W359">
        <v>85217.907999999996</v>
      </c>
      <c r="X359">
        <v>48522.132999999994</v>
      </c>
      <c r="Y359">
        <v>28050.168000000001</v>
      </c>
      <c r="Z359">
        <v>1053763</v>
      </c>
      <c r="AA359">
        <f t="shared" si="111"/>
        <v>892346.34700000007</v>
      </c>
      <c r="AB359">
        <f t="shared" si="112"/>
        <v>161790.209</v>
      </c>
      <c r="AC359" s="5">
        <f t="shared" si="117"/>
        <v>0</v>
      </c>
      <c r="AD359" s="5">
        <f t="shared" si="118"/>
        <v>0</v>
      </c>
      <c r="AE359" s="5">
        <f t="shared" si="119"/>
        <v>0</v>
      </c>
      <c r="AF359" s="5">
        <f t="shared" si="120"/>
        <v>0</v>
      </c>
      <c r="AG359" s="5">
        <f t="shared" si="121"/>
        <v>0</v>
      </c>
      <c r="AH359" s="5">
        <f t="shared" si="122"/>
        <v>0</v>
      </c>
      <c r="AI359" s="5">
        <f t="shared" si="123"/>
        <v>0</v>
      </c>
      <c r="AJ359" s="5">
        <f t="shared" si="124"/>
        <v>0</v>
      </c>
      <c r="AK359" s="5">
        <f t="shared" si="125"/>
        <v>0</v>
      </c>
      <c r="AL359" s="5">
        <f t="shared" si="116"/>
        <v>4.8128053992403897E-3</v>
      </c>
      <c r="AM359" s="5">
        <f t="shared" si="113"/>
        <v>1.2811229849596161E-4</v>
      </c>
      <c r="AN359" s="20">
        <f t="shared" si="114"/>
        <v>0</v>
      </c>
      <c r="AO359" s="20">
        <f t="shared" si="115"/>
        <v>8.3441390449035143E-4</v>
      </c>
    </row>
    <row r="360" spans="1:41" x14ac:dyDescent="0.25">
      <c r="A360" s="1" t="s">
        <v>378</v>
      </c>
      <c r="B360">
        <v>0</v>
      </c>
      <c r="C360">
        <v>0</v>
      </c>
      <c r="D360">
        <v>0</v>
      </c>
      <c r="E360">
        <v>0</v>
      </c>
      <c r="F360">
        <v>0</v>
      </c>
      <c r="G360">
        <v>0</v>
      </c>
      <c r="H360">
        <v>0</v>
      </c>
      <c r="I360">
        <v>0</v>
      </c>
      <c r="J360">
        <v>0</v>
      </c>
      <c r="K360">
        <v>21</v>
      </c>
      <c r="L360">
        <v>0</v>
      </c>
      <c r="M360">
        <v>21</v>
      </c>
      <c r="N360">
        <f t="shared" si="109"/>
        <v>0</v>
      </c>
      <c r="O360">
        <f t="shared" si="110"/>
        <v>21</v>
      </c>
      <c r="P360">
        <v>55056.796000000002</v>
      </c>
      <c r="Q360">
        <v>118658.35800000001</v>
      </c>
      <c r="R360">
        <v>156283.859</v>
      </c>
      <c r="S360">
        <v>138074.07199999999</v>
      </c>
      <c r="T360">
        <v>125863.67600000001</v>
      </c>
      <c r="U360">
        <v>152607.30099999998</v>
      </c>
      <c r="V360">
        <v>142242.617</v>
      </c>
      <c r="W360">
        <v>88888.597000000009</v>
      </c>
      <c r="X360">
        <v>47755.512000000002</v>
      </c>
      <c r="Y360">
        <v>28938.930999999997</v>
      </c>
      <c r="Z360">
        <v>1054491</v>
      </c>
      <c r="AA360">
        <f t="shared" si="111"/>
        <v>888786.679</v>
      </c>
      <c r="AB360">
        <f t="shared" si="112"/>
        <v>165583.03999999998</v>
      </c>
      <c r="AC360" s="5">
        <f t="shared" si="117"/>
        <v>0</v>
      </c>
      <c r="AD360" s="5">
        <f t="shared" si="118"/>
        <v>0</v>
      </c>
      <c r="AE360" s="5">
        <f t="shared" si="119"/>
        <v>0</v>
      </c>
      <c r="AF360" s="5">
        <f t="shared" si="120"/>
        <v>0</v>
      </c>
      <c r="AG360" s="5">
        <f t="shared" si="121"/>
        <v>0</v>
      </c>
      <c r="AH360" s="5">
        <f t="shared" si="122"/>
        <v>0</v>
      </c>
      <c r="AI360" s="5">
        <f t="shared" si="123"/>
        <v>0</v>
      </c>
      <c r="AJ360" s="5">
        <f t="shared" si="124"/>
        <v>0</v>
      </c>
      <c r="AK360" s="5">
        <f t="shared" si="125"/>
        <v>0</v>
      </c>
      <c r="AL360" s="5">
        <f t="shared" si="116"/>
        <v>7.2566605863913915E-4</v>
      </c>
      <c r="AM360" s="5">
        <f t="shared" si="113"/>
        <v>1.991482146362558E-5</v>
      </c>
      <c r="AN360" s="20">
        <f t="shared" si="114"/>
        <v>0</v>
      </c>
      <c r="AO360" s="20">
        <f t="shared" si="115"/>
        <v>1.268245830007711E-4</v>
      </c>
    </row>
    <row r="361" spans="1:41" x14ac:dyDescent="0.25">
      <c r="A361" s="1" t="s">
        <v>379</v>
      </c>
      <c r="B361">
        <v>0</v>
      </c>
      <c r="C361">
        <v>0</v>
      </c>
      <c r="D361">
        <v>0</v>
      </c>
      <c r="E361">
        <v>0</v>
      </c>
      <c r="F361">
        <v>0</v>
      </c>
      <c r="G361">
        <v>0</v>
      </c>
      <c r="H361">
        <v>0</v>
      </c>
      <c r="I361">
        <v>0</v>
      </c>
      <c r="J361">
        <v>0</v>
      </c>
      <c r="K361">
        <v>79</v>
      </c>
      <c r="L361">
        <v>0</v>
      </c>
      <c r="M361">
        <v>79</v>
      </c>
      <c r="N361">
        <f t="shared" si="109"/>
        <v>0</v>
      </c>
      <c r="O361">
        <f t="shared" si="110"/>
        <v>79</v>
      </c>
      <c r="P361">
        <v>54571</v>
      </c>
      <c r="Q361">
        <v>117794</v>
      </c>
      <c r="R361">
        <v>154512</v>
      </c>
      <c r="S361">
        <v>140547</v>
      </c>
      <c r="T361">
        <v>124511</v>
      </c>
      <c r="U361">
        <v>149424</v>
      </c>
      <c r="V361">
        <v>144635</v>
      </c>
      <c r="W361">
        <v>93339</v>
      </c>
      <c r="X361">
        <v>49153</v>
      </c>
      <c r="Y361">
        <v>27652</v>
      </c>
      <c r="Z361">
        <v>1056138</v>
      </c>
      <c r="AA361">
        <f t="shared" si="111"/>
        <v>885994</v>
      </c>
      <c r="AB361">
        <f t="shared" si="112"/>
        <v>170144</v>
      </c>
      <c r="AC361" s="5">
        <f t="shared" si="117"/>
        <v>0</v>
      </c>
      <c r="AD361" s="5">
        <f t="shared" si="118"/>
        <v>0</v>
      </c>
      <c r="AE361" s="5">
        <f t="shared" si="119"/>
        <v>0</v>
      </c>
      <c r="AF361" s="5">
        <f t="shared" si="120"/>
        <v>0</v>
      </c>
      <c r="AG361" s="5">
        <f t="shared" si="121"/>
        <v>0</v>
      </c>
      <c r="AH361" s="5">
        <f t="shared" si="122"/>
        <v>0</v>
      </c>
      <c r="AI361" s="5">
        <f t="shared" si="123"/>
        <v>0</v>
      </c>
      <c r="AJ361" s="5">
        <f t="shared" si="124"/>
        <v>0</v>
      </c>
      <c r="AK361" s="5">
        <f t="shared" si="125"/>
        <v>0</v>
      </c>
      <c r="AL361" s="5">
        <f t="shared" si="116"/>
        <v>2.8569362071459571E-3</v>
      </c>
      <c r="AM361" s="5">
        <f t="shared" si="113"/>
        <v>7.4800830952015735E-5</v>
      </c>
      <c r="AN361" s="20">
        <f t="shared" si="114"/>
        <v>0</v>
      </c>
      <c r="AO361" s="20">
        <f t="shared" si="115"/>
        <v>4.6431258228324244E-4</v>
      </c>
    </row>
    <row r="362" spans="1:41" x14ac:dyDescent="0.25">
      <c r="A362" s="1" t="s">
        <v>380</v>
      </c>
      <c r="B362">
        <v>0</v>
      </c>
      <c r="C362">
        <v>0</v>
      </c>
      <c r="D362">
        <v>0</v>
      </c>
      <c r="E362">
        <v>0</v>
      </c>
      <c r="F362">
        <v>10</v>
      </c>
      <c r="G362">
        <v>0</v>
      </c>
      <c r="H362">
        <v>12</v>
      </c>
      <c r="I362">
        <v>47</v>
      </c>
      <c r="J362">
        <v>197</v>
      </c>
      <c r="K362">
        <v>296</v>
      </c>
      <c r="L362">
        <v>0</v>
      </c>
      <c r="M362">
        <v>562</v>
      </c>
      <c r="N362">
        <f t="shared" si="109"/>
        <v>22</v>
      </c>
      <c r="O362">
        <f t="shared" si="110"/>
        <v>540</v>
      </c>
      <c r="P362">
        <v>295751.25200000009</v>
      </c>
      <c r="Q362">
        <v>571771.255</v>
      </c>
      <c r="R362">
        <v>622318.76599999995</v>
      </c>
      <c r="S362">
        <v>576709.62600000005</v>
      </c>
      <c r="T362">
        <v>606807.52399999986</v>
      </c>
      <c r="U362">
        <v>622042.08500000008</v>
      </c>
      <c r="V362">
        <v>514633.33399999997</v>
      </c>
      <c r="W362">
        <v>314381.929</v>
      </c>
      <c r="X362">
        <v>195406.98300000001</v>
      </c>
      <c r="Y362">
        <v>66003.995999999999</v>
      </c>
      <c r="Z362">
        <v>4386090</v>
      </c>
      <c r="AA362">
        <f t="shared" si="111"/>
        <v>3810033.8419999997</v>
      </c>
      <c r="AB362">
        <f t="shared" si="112"/>
        <v>575792.90800000005</v>
      </c>
      <c r="AC362" s="5">
        <f t="shared" si="117"/>
        <v>0</v>
      </c>
      <c r="AD362" s="5">
        <f t="shared" si="118"/>
        <v>0</v>
      </c>
      <c r="AE362" s="5">
        <f t="shared" si="119"/>
        <v>0</v>
      </c>
      <c r="AF362" s="5">
        <f t="shared" si="120"/>
        <v>0</v>
      </c>
      <c r="AG362" s="5">
        <f t="shared" si="121"/>
        <v>1.6479690189207347E-5</v>
      </c>
      <c r="AH362" s="5">
        <f t="shared" si="122"/>
        <v>0</v>
      </c>
      <c r="AI362" s="5">
        <f t="shared" si="123"/>
        <v>2.3317572351424871E-5</v>
      </c>
      <c r="AJ362" s="5">
        <f t="shared" si="124"/>
        <v>1.4949968705103275E-4</v>
      </c>
      <c r="AK362" s="5">
        <f t="shared" si="125"/>
        <v>1.0081523033391288E-3</v>
      </c>
      <c r="AL362" s="5">
        <f t="shared" si="116"/>
        <v>4.4845769640977492E-3</v>
      </c>
      <c r="AM362" s="5">
        <f t="shared" si="113"/>
        <v>1.2813234566550163E-4</v>
      </c>
      <c r="AN362" s="20">
        <f t="shared" si="114"/>
        <v>5.7742269261449783E-6</v>
      </c>
      <c r="AO362" s="20">
        <f t="shared" si="115"/>
        <v>9.3783718503181004E-4</v>
      </c>
    </row>
    <row r="363" spans="1:41" x14ac:dyDescent="0.25">
      <c r="A363" s="1" t="s">
        <v>381</v>
      </c>
      <c r="B363">
        <v>0</v>
      </c>
      <c r="C363">
        <v>0</v>
      </c>
      <c r="D363">
        <v>0</v>
      </c>
      <c r="E363">
        <v>0</v>
      </c>
      <c r="F363">
        <v>0</v>
      </c>
      <c r="G363">
        <v>0</v>
      </c>
      <c r="H363">
        <v>0</v>
      </c>
      <c r="I363">
        <v>32</v>
      </c>
      <c r="J363">
        <v>208</v>
      </c>
      <c r="K363">
        <v>327</v>
      </c>
      <c r="L363">
        <v>0</v>
      </c>
      <c r="M363">
        <v>567</v>
      </c>
      <c r="N363">
        <f t="shared" si="109"/>
        <v>0</v>
      </c>
      <c r="O363">
        <f t="shared" si="110"/>
        <v>567</v>
      </c>
      <c r="P363">
        <v>292395.26299999998</v>
      </c>
      <c r="Q363">
        <v>577662.14300000004</v>
      </c>
      <c r="R363">
        <v>641453.07999999996</v>
      </c>
      <c r="S363">
        <v>568855.67600000009</v>
      </c>
      <c r="T363">
        <v>610386.74500000011</v>
      </c>
      <c r="U363">
        <v>645360.96499999997</v>
      </c>
      <c r="V363">
        <v>543774.38199999998</v>
      </c>
      <c r="W363">
        <v>332557.25100000005</v>
      </c>
      <c r="X363">
        <v>186231.94099999996</v>
      </c>
      <c r="Y363">
        <v>66375.846000000005</v>
      </c>
      <c r="Z363">
        <v>4464937</v>
      </c>
      <c r="AA363">
        <f t="shared" si="111"/>
        <v>3879888.2539999997</v>
      </c>
      <c r="AB363">
        <f t="shared" si="112"/>
        <v>585165.03800000006</v>
      </c>
      <c r="AC363" s="5">
        <f t="shared" si="117"/>
        <v>0</v>
      </c>
      <c r="AD363" s="5">
        <f t="shared" si="118"/>
        <v>0</v>
      </c>
      <c r="AE363" s="5">
        <f t="shared" si="119"/>
        <v>0</v>
      </c>
      <c r="AF363" s="5">
        <f t="shared" si="120"/>
        <v>0</v>
      </c>
      <c r="AG363" s="5">
        <f t="shared" si="121"/>
        <v>0</v>
      </c>
      <c r="AH363" s="5">
        <f t="shared" si="122"/>
        <v>0</v>
      </c>
      <c r="AI363" s="5">
        <f t="shared" si="123"/>
        <v>0</v>
      </c>
      <c r="AJ363" s="5">
        <f t="shared" si="124"/>
        <v>9.6224033316897952E-5</v>
      </c>
      <c r="AK363" s="5">
        <f t="shared" si="125"/>
        <v>1.1168868180351514E-3</v>
      </c>
      <c r="AL363" s="5">
        <f t="shared" si="116"/>
        <v>4.9264908804326196E-3</v>
      </c>
      <c r="AM363" s="5">
        <f t="shared" si="113"/>
        <v>1.2698947375965215E-4</v>
      </c>
      <c r="AN363" s="20">
        <f t="shared" si="114"/>
        <v>0</v>
      </c>
      <c r="AO363" s="20">
        <f t="shared" si="115"/>
        <v>9.6895741061003024E-4</v>
      </c>
    </row>
    <row r="364" spans="1:41" x14ac:dyDescent="0.25">
      <c r="A364" s="1" t="s">
        <v>382</v>
      </c>
      <c r="B364">
        <v>0</v>
      </c>
      <c r="C364">
        <v>0</v>
      </c>
      <c r="D364">
        <v>0</v>
      </c>
      <c r="E364">
        <v>0</v>
      </c>
      <c r="F364">
        <v>0</v>
      </c>
      <c r="G364">
        <v>0</v>
      </c>
      <c r="H364">
        <v>10</v>
      </c>
      <c r="I364">
        <v>66</v>
      </c>
      <c r="J364">
        <v>212</v>
      </c>
      <c r="K364">
        <v>313</v>
      </c>
      <c r="L364">
        <v>0</v>
      </c>
      <c r="M364">
        <v>601</v>
      </c>
      <c r="N364">
        <f t="shared" si="109"/>
        <v>10</v>
      </c>
      <c r="O364">
        <f t="shared" si="110"/>
        <v>591</v>
      </c>
      <c r="P364">
        <v>285160.06400000001</v>
      </c>
      <c r="Q364">
        <v>563047.11699999997</v>
      </c>
      <c r="R364">
        <v>626925.38600000006</v>
      </c>
      <c r="S364">
        <v>559427.17000000004</v>
      </c>
      <c r="T364">
        <v>581087.696</v>
      </c>
      <c r="U364">
        <v>620371.13400000008</v>
      </c>
      <c r="V364">
        <v>540575.75600000005</v>
      </c>
      <c r="W364">
        <v>340754.48800000013</v>
      </c>
      <c r="X364">
        <v>182871.19399999999</v>
      </c>
      <c r="Y364">
        <v>64149.275000000009</v>
      </c>
      <c r="Z364">
        <v>4364414</v>
      </c>
      <c r="AA364">
        <f t="shared" si="111"/>
        <v>3776594.3230000003</v>
      </c>
      <c r="AB364">
        <f t="shared" si="112"/>
        <v>587774.95700000017</v>
      </c>
      <c r="AC364" s="5">
        <f t="shared" si="117"/>
        <v>0</v>
      </c>
      <c r="AD364" s="5">
        <f t="shared" si="118"/>
        <v>0</v>
      </c>
      <c r="AE364" s="5">
        <f t="shared" si="119"/>
        <v>0</v>
      </c>
      <c r="AF364" s="5">
        <f t="shared" si="120"/>
        <v>0</v>
      </c>
      <c r="AG364" s="5">
        <f t="shared" si="121"/>
        <v>0</v>
      </c>
      <c r="AH364" s="5">
        <f t="shared" si="122"/>
        <v>0</v>
      </c>
      <c r="AI364" s="5">
        <f t="shared" si="123"/>
        <v>1.8498794829415174E-5</v>
      </c>
      <c r="AJ364" s="5">
        <f t="shared" si="124"/>
        <v>1.9368783779599103E-4</v>
      </c>
      <c r="AK364" s="5">
        <f t="shared" si="125"/>
        <v>1.1592859179341281E-3</v>
      </c>
      <c r="AL364" s="5">
        <f t="shared" si="116"/>
        <v>4.8792445432937464E-3</v>
      </c>
      <c r="AM364" s="5">
        <f t="shared" si="113"/>
        <v>1.3770462655467606E-4</v>
      </c>
      <c r="AN364" s="20">
        <f t="shared" si="114"/>
        <v>2.6478883207281672E-6</v>
      </c>
      <c r="AO364" s="20">
        <f t="shared" si="115"/>
        <v>1.0054868669744973E-3</v>
      </c>
    </row>
    <row r="365" spans="1:41" x14ac:dyDescent="0.25">
      <c r="A365" s="1" t="s">
        <v>383</v>
      </c>
      <c r="B365">
        <v>0</v>
      </c>
      <c r="C365">
        <v>0</v>
      </c>
      <c r="D365">
        <v>0</v>
      </c>
      <c r="E365">
        <v>0</v>
      </c>
      <c r="F365">
        <v>11</v>
      </c>
      <c r="G365">
        <v>0</v>
      </c>
      <c r="H365">
        <v>14</v>
      </c>
      <c r="I365">
        <v>44</v>
      </c>
      <c r="J365">
        <v>202</v>
      </c>
      <c r="K365">
        <v>287</v>
      </c>
      <c r="L365">
        <v>0</v>
      </c>
      <c r="M365">
        <v>558</v>
      </c>
      <c r="N365">
        <f t="shared" si="109"/>
        <v>25</v>
      </c>
      <c r="O365">
        <f t="shared" si="110"/>
        <v>533</v>
      </c>
      <c r="P365">
        <v>293177.50400000002</v>
      </c>
      <c r="Q365">
        <v>580639.99800000014</v>
      </c>
      <c r="R365">
        <v>650947.97699999996</v>
      </c>
      <c r="S365">
        <v>580141.74699999997</v>
      </c>
      <c r="T365">
        <v>588073.60999999987</v>
      </c>
      <c r="U365">
        <v>638782.85700000019</v>
      </c>
      <c r="V365">
        <v>571119.76700000011</v>
      </c>
      <c r="W365">
        <v>366670.24699999992</v>
      </c>
      <c r="X365">
        <v>190555.05199999997</v>
      </c>
      <c r="Y365">
        <v>68607.135999999984</v>
      </c>
      <c r="Z365">
        <v>4528696</v>
      </c>
      <c r="AA365">
        <f t="shared" si="111"/>
        <v>3902883.46</v>
      </c>
      <c r="AB365">
        <f t="shared" si="112"/>
        <v>625832.43499999982</v>
      </c>
      <c r="AC365" s="5">
        <f t="shared" si="117"/>
        <v>0</v>
      </c>
      <c r="AD365" s="5">
        <f t="shared" si="118"/>
        <v>0</v>
      </c>
      <c r="AE365" s="5">
        <f t="shared" si="119"/>
        <v>0</v>
      </c>
      <c r="AF365" s="5">
        <f t="shared" si="120"/>
        <v>0</v>
      </c>
      <c r="AG365" s="5">
        <f t="shared" si="121"/>
        <v>1.8705141351267237E-5</v>
      </c>
      <c r="AH365" s="5">
        <f t="shared" si="122"/>
        <v>0</v>
      </c>
      <c r="AI365" s="5">
        <f t="shared" si="123"/>
        <v>2.4513247148736837E-5</v>
      </c>
      <c r="AJ365" s="5">
        <f t="shared" si="124"/>
        <v>1.1999882826598694E-4</v>
      </c>
      <c r="AK365" s="5">
        <f t="shared" si="125"/>
        <v>1.0600611103189226E-3</v>
      </c>
      <c r="AL365" s="5">
        <f t="shared" si="116"/>
        <v>4.1832383150347515E-3</v>
      </c>
      <c r="AM365" s="5">
        <f t="shared" si="113"/>
        <v>1.2321427625082364E-4</v>
      </c>
      <c r="AN365" s="20">
        <f t="shared" si="114"/>
        <v>6.4055204968892412E-6</v>
      </c>
      <c r="AO365" s="20">
        <f t="shared" si="115"/>
        <v>8.5166566990092188E-4</v>
      </c>
    </row>
    <row r="366" spans="1:41" x14ac:dyDescent="0.25">
      <c r="A366" s="1" t="s">
        <v>384</v>
      </c>
      <c r="B366">
        <v>0</v>
      </c>
      <c r="C366">
        <v>0</v>
      </c>
      <c r="D366">
        <v>0</v>
      </c>
      <c r="E366">
        <v>0</v>
      </c>
      <c r="F366">
        <v>0</v>
      </c>
      <c r="G366">
        <v>0</v>
      </c>
      <c r="H366">
        <v>17</v>
      </c>
      <c r="I366">
        <v>89</v>
      </c>
      <c r="J366">
        <v>171</v>
      </c>
      <c r="K366">
        <v>282</v>
      </c>
      <c r="L366">
        <v>0</v>
      </c>
      <c r="M366">
        <v>559</v>
      </c>
      <c r="N366">
        <f t="shared" si="109"/>
        <v>17</v>
      </c>
      <c r="O366">
        <f t="shared" si="110"/>
        <v>542</v>
      </c>
      <c r="P366">
        <v>290292.89599999995</v>
      </c>
      <c r="Q366">
        <v>583423.58100000001</v>
      </c>
      <c r="R366">
        <v>646624.47199999983</v>
      </c>
      <c r="S366">
        <v>584463.67700000014</v>
      </c>
      <c r="T366">
        <v>581533.18200000003</v>
      </c>
      <c r="U366">
        <v>637271.26600000006</v>
      </c>
      <c r="V366">
        <v>581112.3339999998</v>
      </c>
      <c r="W366">
        <v>382225.98199999996</v>
      </c>
      <c r="X366">
        <v>193593.01699999999</v>
      </c>
      <c r="Y366">
        <v>71506.087999999989</v>
      </c>
      <c r="Z366">
        <v>4550845</v>
      </c>
      <c r="AA366">
        <f t="shared" si="111"/>
        <v>3904721.4079999998</v>
      </c>
      <c r="AB366">
        <f t="shared" si="112"/>
        <v>647325.08699999994</v>
      </c>
      <c r="AC366" s="5">
        <f t="shared" si="117"/>
        <v>0</v>
      </c>
      <c r="AD366" s="5">
        <f t="shared" si="118"/>
        <v>0</v>
      </c>
      <c r="AE366" s="5">
        <f t="shared" si="119"/>
        <v>0</v>
      </c>
      <c r="AF366" s="5">
        <f t="shared" si="120"/>
        <v>0</v>
      </c>
      <c r="AG366" s="5">
        <f t="shared" si="121"/>
        <v>0</v>
      </c>
      <c r="AH366" s="5">
        <f t="shared" si="122"/>
        <v>0</v>
      </c>
      <c r="AI366" s="5">
        <f t="shared" si="123"/>
        <v>2.9254240540693817E-5</v>
      </c>
      <c r="AJ366" s="5">
        <f t="shared" si="124"/>
        <v>2.328465467844622E-4</v>
      </c>
      <c r="AK366" s="5">
        <f t="shared" si="125"/>
        <v>8.8329632261477701E-4</v>
      </c>
      <c r="AL366" s="5">
        <f t="shared" si="116"/>
        <v>3.9437201486955918E-3</v>
      </c>
      <c r="AM366" s="5">
        <f t="shared" si="113"/>
        <v>1.2283433076714325E-4</v>
      </c>
      <c r="AN366" s="20">
        <f t="shared" si="114"/>
        <v>4.3537036893772681E-6</v>
      </c>
      <c r="AO366" s="20">
        <f t="shared" si="115"/>
        <v>8.3729181965104353E-4</v>
      </c>
    </row>
    <row r="367" spans="1:41" x14ac:dyDescent="0.25">
      <c r="A367" s="1" t="s">
        <v>385</v>
      </c>
      <c r="B367">
        <v>0</v>
      </c>
      <c r="C367">
        <v>0</v>
      </c>
      <c r="D367">
        <v>0</v>
      </c>
      <c r="E367">
        <v>0</v>
      </c>
      <c r="F367">
        <v>11</v>
      </c>
      <c r="G367">
        <v>0</v>
      </c>
      <c r="H367">
        <v>47</v>
      </c>
      <c r="I367">
        <v>93</v>
      </c>
      <c r="J367">
        <v>160</v>
      </c>
      <c r="K367">
        <v>251</v>
      </c>
      <c r="L367">
        <v>0</v>
      </c>
      <c r="M367">
        <v>562</v>
      </c>
      <c r="N367">
        <f t="shared" si="109"/>
        <v>58</v>
      </c>
      <c r="O367">
        <f t="shared" si="110"/>
        <v>504</v>
      </c>
      <c r="P367">
        <v>289257.61399999994</v>
      </c>
      <c r="Q367">
        <v>591360.21100000001</v>
      </c>
      <c r="R367">
        <v>650430.723</v>
      </c>
      <c r="S367">
        <v>595364.41300000006</v>
      </c>
      <c r="T367">
        <v>583619.86200000008</v>
      </c>
      <c r="U367">
        <v>641037.83599999989</v>
      </c>
      <c r="V367">
        <v>598425.125</v>
      </c>
      <c r="W367">
        <v>407449.97100000008</v>
      </c>
      <c r="X367">
        <v>200168.27200000003</v>
      </c>
      <c r="Y367">
        <v>73975.439000000013</v>
      </c>
      <c r="Z367">
        <v>4630485</v>
      </c>
      <c r="AA367">
        <f t="shared" si="111"/>
        <v>3949495.784</v>
      </c>
      <c r="AB367">
        <f t="shared" si="112"/>
        <v>681593.68200000015</v>
      </c>
      <c r="AC367" s="5">
        <f t="shared" si="117"/>
        <v>0</v>
      </c>
      <c r="AD367" s="5">
        <f t="shared" si="118"/>
        <v>0</v>
      </c>
      <c r="AE367" s="5">
        <f t="shared" si="119"/>
        <v>0</v>
      </c>
      <c r="AF367" s="5">
        <f t="shared" si="120"/>
        <v>0</v>
      </c>
      <c r="AG367" s="5">
        <f t="shared" si="121"/>
        <v>1.8847884926849864E-5</v>
      </c>
      <c r="AH367" s="5">
        <f t="shared" si="122"/>
        <v>0</v>
      </c>
      <c r="AI367" s="5">
        <f t="shared" si="123"/>
        <v>7.8539483114115568E-5</v>
      </c>
      <c r="AJ367" s="5">
        <f t="shared" si="124"/>
        <v>2.2824888113686965E-4</v>
      </c>
      <c r="AK367" s="5">
        <f t="shared" si="125"/>
        <v>7.9932747783325014E-4</v>
      </c>
      <c r="AL367" s="5">
        <f t="shared" si="116"/>
        <v>3.393018052924295E-3</v>
      </c>
      <c r="AM367" s="5">
        <f t="shared" si="113"/>
        <v>1.213695757571831E-4</v>
      </c>
      <c r="AN367" s="20">
        <f t="shared" si="114"/>
        <v>1.4685418891942283E-5</v>
      </c>
      <c r="AO367" s="20">
        <f t="shared" si="115"/>
        <v>7.3944347389065133E-4</v>
      </c>
    </row>
    <row r="368" spans="1:41" x14ac:dyDescent="0.25">
      <c r="A368" s="1" t="s">
        <v>386</v>
      </c>
      <c r="B368">
        <v>0</v>
      </c>
      <c r="C368">
        <v>0</v>
      </c>
      <c r="D368">
        <v>0</v>
      </c>
      <c r="E368">
        <v>0</v>
      </c>
      <c r="F368">
        <v>0</v>
      </c>
      <c r="G368">
        <v>0</v>
      </c>
      <c r="H368">
        <v>34</v>
      </c>
      <c r="I368">
        <v>125</v>
      </c>
      <c r="J368">
        <v>221</v>
      </c>
      <c r="K368">
        <v>328</v>
      </c>
      <c r="L368">
        <v>0</v>
      </c>
      <c r="M368">
        <v>708</v>
      </c>
      <c r="N368">
        <f t="shared" si="109"/>
        <v>34</v>
      </c>
      <c r="O368">
        <f t="shared" si="110"/>
        <v>674</v>
      </c>
      <c r="P368">
        <v>282159.53300000005</v>
      </c>
      <c r="Q368">
        <v>584385.12500000012</v>
      </c>
      <c r="R368">
        <v>627883.429</v>
      </c>
      <c r="S368">
        <v>589905.19700000016</v>
      </c>
      <c r="T368">
        <v>569827.54499999993</v>
      </c>
      <c r="U368">
        <v>621604.15099999995</v>
      </c>
      <c r="V368">
        <v>592983.31599999988</v>
      </c>
      <c r="W368">
        <v>419461.80499999999</v>
      </c>
      <c r="X368">
        <v>199650.15100000001</v>
      </c>
      <c r="Y368">
        <v>74919.367999999988</v>
      </c>
      <c r="Z368">
        <v>4561064</v>
      </c>
      <c r="AA368">
        <f t="shared" si="111"/>
        <v>3868748.2960000001</v>
      </c>
      <c r="AB368">
        <f t="shared" si="112"/>
        <v>694031.32400000002</v>
      </c>
      <c r="AC368" s="5">
        <f t="shared" si="117"/>
        <v>0</v>
      </c>
      <c r="AD368" s="5">
        <f t="shared" si="118"/>
        <v>0</v>
      </c>
      <c r="AE368" s="5">
        <f t="shared" si="119"/>
        <v>0</v>
      </c>
      <c r="AF368" s="5">
        <f t="shared" si="120"/>
        <v>0</v>
      </c>
      <c r="AG368" s="5">
        <f t="shared" si="121"/>
        <v>0</v>
      </c>
      <c r="AH368" s="5">
        <f t="shared" si="122"/>
        <v>0</v>
      </c>
      <c r="AI368" s="5">
        <f t="shared" si="123"/>
        <v>5.7337194964183459E-5</v>
      </c>
      <c r="AJ368" s="5">
        <f t="shared" si="124"/>
        <v>2.9800091095302469E-4</v>
      </c>
      <c r="AK368" s="5">
        <f t="shared" si="125"/>
        <v>1.106936302792979E-3</v>
      </c>
      <c r="AL368" s="5">
        <f t="shared" si="116"/>
        <v>4.378040135095641E-3</v>
      </c>
      <c r="AM368" s="5">
        <f t="shared" si="113"/>
        <v>1.5522693827580583E-4</v>
      </c>
      <c r="AN368" s="20">
        <f t="shared" si="114"/>
        <v>8.7883722068849739E-6</v>
      </c>
      <c r="AO368" s="20">
        <f t="shared" si="115"/>
        <v>9.7113772346102347E-4</v>
      </c>
    </row>
    <row r="369" spans="1:41" x14ac:dyDescent="0.25">
      <c r="A369" s="1" t="s">
        <v>387</v>
      </c>
      <c r="B369">
        <v>0</v>
      </c>
      <c r="C369">
        <v>0</v>
      </c>
      <c r="D369">
        <v>0</v>
      </c>
      <c r="E369">
        <v>0</v>
      </c>
      <c r="F369">
        <v>12</v>
      </c>
      <c r="G369">
        <v>0</v>
      </c>
      <c r="H369">
        <v>42</v>
      </c>
      <c r="I369">
        <v>79</v>
      </c>
      <c r="J369">
        <v>156</v>
      </c>
      <c r="K369">
        <v>244</v>
      </c>
      <c r="L369">
        <v>0</v>
      </c>
      <c r="M369">
        <v>533</v>
      </c>
      <c r="N369">
        <f t="shared" si="109"/>
        <v>54</v>
      </c>
      <c r="O369">
        <f t="shared" si="110"/>
        <v>479</v>
      </c>
      <c r="P369">
        <v>285449.94899999991</v>
      </c>
      <c r="Q369">
        <v>597157.92400000012</v>
      </c>
      <c r="R369">
        <v>633347.83100000001</v>
      </c>
      <c r="S369">
        <v>613150.96800000011</v>
      </c>
      <c r="T369">
        <v>585082.21399999992</v>
      </c>
      <c r="U369">
        <v>635761.45700000017</v>
      </c>
      <c r="V369">
        <v>623508.85300000012</v>
      </c>
      <c r="W369">
        <v>464257.18</v>
      </c>
      <c r="X369">
        <v>210596.74099999995</v>
      </c>
      <c r="Y369">
        <v>79231.443999999974</v>
      </c>
      <c r="Z369">
        <v>4731177</v>
      </c>
      <c r="AA369">
        <f t="shared" si="111"/>
        <v>3973459.1960000005</v>
      </c>
      <c r="AB369">
        <f t="shared" si="112"/>
        <v>754085.36499999999</v>
      </c>
      <c r="AC369" s="5">
        <f t="shared" si="117"/>
        <v>0</v>
      </c>
      <c r="AD369" s="5">
        <f t="shared" si="118"/>
        <v>0</v>
      </c>
      <c r="AE369" s="5">
        <f t="shared" si="119"/>
        <v>0</v>
      </c>
      <c r="AF369" s="5">
        <f t="shared" si="120"/>
        <v>0</v>
      </c>
      <c r="AG369" s="5">
        <f t="shared" si="121"/>
        <v>2.0509938112731627E-5</v>
      </c>
      <c r="AH369" s="5">
        <f t="shared" si="122"/>
        <v>0</v>
      </c>
      <c r="AI369" s="5">
        <f t="shared" si="123"/>
        <v>6.7360711556729085E-5</v>
      </c>
      <c r="AJ369" s="5">
        <f t="shared" si="124"/>
        <v>1.7016430419019044E-4</v>
      </c>
      <c r="AK369" s="5">
        <f t="shared" si="125"/>
        <v>7.4075220375798706E-4</v>
      </c>
      <c r="AL369" s="5">
        <f t="shared" si="116"/>
        <v>3.0795854231812319E-3</v>
      </c>
      <c r="AM369" s="5">
        <f t="shared" si="113"/>
        <v>1.1265695618658952E-4</v>
      </c>
      <c r="AN369" s="20">
        <f t="shared" si="114"/>
        <v>1.3590173533016443E-5</v>
      </c>
      <c r="AO369" s="20">
        <f t="shared" si="115"/>
        <v>6.352065989239826E-4</v>
      </c>
    </row>
    <row r="370" spans="1:41" x14ac:dyDescent="0.25">
      <c r="A370" s="1" t="s">
        <v>388</v>
      </c>
      <c r="B370">
        <v>0</v>
      </c>
      <c r="C370">
        <v>0</v>
      </c>
      <c r="D370">
        <v>0</v>
      </c>
      <c r="E370">
        <v>0</v>
      </c>
      <c r="F370">
        <v>0</v>
      </c>
      <c r="G370">
        <v>0</v>
      </c>
      <c r="H370">
        <v>31</v>
      </c>
      <c r="I370">
        <v>86</v>
      </c>
      <c r="J370">
        <v>207</v>
      </c>
      <c r="K370">
        <v>246</v>
      </c>
      <c r="L370">
        <v>0</v>
      </c>
      <c r="M370">
        <v>570</v>
      </c>
      <c r="N370">
        <f t="shared" si="109"/>
        <v>31</v>
      </c>
      <c r="O370">
        <f t="shared" si="110"/>
        <v>539</v>
      </c>
      <c r="P370">
        <v>282472</v>
      </c>
      <c r="Q370">
        <v>597775</v>
      </c>
      <c r="R370">
        <v>642019</v>
      </c>
      <c r="S370">
        <v>620219</v>
      </c>
      <c r="T370">
        <v>579019</v>
      </c>
      <c r="U370">
        <v>628224</v>
      </c>
      <c r="V370">
        <v>620154</v>
      </c>
      <c r="W370">
        <v>470145</v>
      </c>
      <c r="X370">
        <v>215235</v>
      </c>
      <c r="Y370">
        <v>81425</v>
      </c>
      <c r="Z370">
        <v>4736687</v>
      </c>
      <c r="AA370">
        <f t="shared" si="111"/>
        <v>3969882</v>
      </c>
      <c r="AB370">
        <f t="shared" si="112"/>
        <v>766805</v>
      </c>
      <c r="AC370" s="5">
        <f t="shared" si="117"/>
        <v>0</v>
      </c>
      <c r="AD370" s="5">
        <f t="shared" si="118"/>
        <v>0</v>
      </c>
      <c r="AE370" s="5">
        <f t="shared" si="119"/>
        <v>0</v>
      </c>
      <c r="AF370" s="5">
        <f t="shared" si="120"/>
        <v>0</v>
      </c>
      <c r="AG370" s="5">
        <f t="shared" si="121"/>
        <v>0</v>
      </c>
      <c r="AH370" s="5">
        <f t="shared" si="122"/>
        <v>0</v>
      </c>
      <c r="AI370" s="5">
        <f t="shared" si="123"/>
        <v>4.9987583729202745E-5</v>
      </c>
      <c r="AJ370" s="5">
        <f t="shared" si="124"/>
        <v>1.8292228993182954E-4</v>
      </c>
      <c r="AK370" s="5">
        <f t="shared" si="125"/>
        <v>9.6173949404139663E-4</v>
      </c>
      <c r="AL370" s="5">
        <f t="shared" si="116"/>
        <v>3.0211851396991095E-3</v>
      </c>
      <c r="AM370" s="5">
        <f t="shared" si="113"/>
        <v>1.2033727371050695E-4</v>
      </c>
      <c r="AN370" s="20">
        <f t="shared" si="114"/>
        <v>7.8087963319816562E-6</v>
      </c>
      <c r="AO370" s="20">
        <f t="shared" si="115"/>
        <v>7.0291664764835914E-4</v>
      </c>
    </row>
    <row r="371" spans="1:41" x14ac:dyDescent="0.25">
      <c r="A371" s="1" t="s">
        <v>389</v>
      </c>
      <c r="B371">
        <v>0</v>
      </c>
      <c r="C371">
        <v>0</v>
      </c>
      <c r="D371">
        <v>0</v>
      </c>
      <c r="E371">
        <v>0</v>
      </c>
      <c r="F371">
        <v>0</v>
      </c>
      <c r="G371">
        <v>0</v>
      </c>
      <c r="H371">
        <v>0</v>
      </c>
      <c r="I371">
        <v>0</v>
      </c>
      <c r="J371">
        <v>0</v>
      </c>
      <c r="K371">
        <v>30</v>
      </c>
      <c r="L371">
        <v>0</v>
      </c>
      <c r="M371">
        <v>30</v>
      </c>
      <c r="N371">
        <f t="shared" si="109"/>
        <v>0</v>
      </c>
      <c r="O371">
        <f t="shared" si="110"/>
        <v>30</v>
      </c>
      <c r="P371">
        <v>55525.162000000011</v>
      </c>
      <c r="Q371">
        <v>104202.947</v>
      </c>
      <c r="R371">
        <v>119497.20700000004</v>
      </c>
      <c r="S371">
        <v>96951.753999999986</v>
      </c>
      <c r="T371">
        <v>96791.543999999994</v>
      </c>
      <c r="U371">
        <v>114736.485</v>
      </c>
      <c r="V371">
        <v>86550.713999999964</v>
      </c>
      <c r="W371">
        <v>53423.368999999999</v>
      </c>
      <c r="X371">
        <v>40950.546999999999</v>
      </c>
      <c r="Y371">
        <v>18533.295000000002</v>
      </c>
      <c r="Z371">
        <v>786961</v>
      </c>
      <c r="AA371">
        <f t="shared" si="111"/>
        <v>674255.81299999997</v>
      </c>
      <c r="AB371">
        <f t="shared" si="112"/>
        <v>112907.211</v>
      </c>
      <c r="AC371" s="5">
        <f t="shared" si="117"/>
        <v>0</v>
      </c>
      <c r="AD371" s="5">
        <f t="shared" si="118"/>
        <v>0</v>
      </c>
      <c r="AE371" s="5">
        <f t="shared" si="119"/>
        <v>0</v>
      </c>
      <c r="AF371" s="5">
        <f t="shared" si="120"/>
        <v>0</v>
      </c>
      <c r="AG371" s="5">
        <f t="shared" si="121"/>
        <v>0</v>
      </c>
      <c r="AH371" s="5">
        <f t="shared" si="122"/>
        <v>0</v>
      </c>
      <c r="AI371" s="5">
        <f t="shared" si="123"/>
        <v>0</v>
      </c>
      <c r="AJ371" s="5">
        <f t="shared" si="124"/>
        <v>0</v>
      </c>
      <c r="AK371" s="5">
        <f t="shared" si="125"/>
        <v>0</v>
      </c>
      <c r="AL371" s="5">
        <f t="shared" si="116"/>
        <v>1.6187083840191394E-3</v>
      </c>
      <c r="AM371" s="5">
        <f t="shared" si="113"/>
        <v>3.8121330027790452E-5</v>
      </c>
      <c r="AN371" s="20">
        <f t="shared" si="114"/>
        <v>0</v>
      </c>
      <c r="AO371" s="20">
        <f t="shared" si="115"/>
        <v>2.6570490701430932E-4</v>
      </c>
    </row>
    <row r="372" spans="1:41" x14ac:dyDescent="0.25">
      <c r="A372" s="1" t="s">
        <v>390</v>
      </c>
      <c r="B372">
        <v>0</v>
      </c>
      <c r="C372">
        <v>0</v>
      </c>
      <c r="D372">
        <v>0</v>
      </c>
      <c r="E372">
        <v>0</v>
      </c>
      <c r="F372">
        <v>0</v>
      </c>
      <c r="G372">
        <v>0</v>
      </c>
      <c r="H372">
        <v>0</v>
      </c>
      <c r="I372">
        <v>0</v>
      </c>
      <c r="J372">
        <v>0</v>
      </c>
      <c r="K372">
        <v>47</v>
      </c>
      <c r="L372">
        <v>0</v>
      </c>
      <c r="M372">
        <v>47</v>
      </c>
      <c r="N372">
        <f t="shared" si="109"/>
        <v>0</v>
      </c>
      <c r="O372">
        <f t="shared" si="110"/>
        <v>47</v>
      </c>
      <c r="P372">
        <v>50286.19</v>
      </c>
      <c r="Q372">
        <v>95436.557000000015</v>
      </c>
      <c r="R372">
        <v>101395.54700000001</v>
      </c>
      <c r="S372">
        <v>88234.466000000015</v>
      </c>
      <c r="T372">
        <v>85624.332000000024</v>
      </c>
      <c r="U372">
        <v>101441.99800000001</v>
      </c>
      <c r="V372">
        <v>77814.115999999995</v>
      </c>
      <c r="W372">
        <v>47010.89499999999</v>
      </c>
      <c r="X372">
        <v>33666.923999999999</v>
      </c>
      <c r="Y372">
        <v>15679.570999999998</v>
      </c>
      <c r="Z372">
        <v>696942</v>
      </c>
      <c r="AA372">
        <f t="shared" si="111"/>
        <v>600233.20600000012</v>
      </c>
      <c r="AB372">
        <f t="shared" si="112"/>
        <v>96357.389999999985</v>
      </c>
      <c r="AC372" s="5">
        <f t="shared" si="117"/>
        <v>0</v>
      </c>
      <c r="AD372" s="5">
        <f t="shared" si="118"/>
        <v>0</v>
      </c>
      <c r="AE372" s="5">
        <f t="shared" si="119"/>
        <v>0</v>
      </c>
      <c r="AF372" s="5">
        <f t="shared" si="120"/>
        <v>0</v>
      </c>
      <c r="AG372" s="5">
        <f t="shared" si="121"/>
        <v>0</v>
      </c>
      <c r="AH372" s="5">
        <f t="shared" si="122"/>
        <v>0</v>
      </c>
      <c r="AI372" s="5">
        <f t="shared" si="123"/>
        <v>0</v>
      </c>
      <c r="AJ372" s="5">
        <f t="shared" si="124"/>
        <v>0</v>
      </c>
      <c r="AK372" s="5">
        <f t="shared" si="125"/>
        <v>0</v>
      </c>
      <c r="AL372" s="5">
        <f t="shared" si="116"/>
        <v>2.9975309911221427E-3</v>
      </c>
      <c r="AM372" s="5">
        <f t="shared" si="113"/>
        <v>6.7437462514814722E-5</v>
      </c>
      <c r="AN372" s="20">
        <f t="shared" si="114"/>
        <v>0</v>
      </c>
      <c r="AO372" s="20">
        <f t="shared" si="115"/>
        <v>4.8776746651190957E-4</v>
      </c>
    </row>
    <row r="373" spans="1:41" x14ac:dyDescent="0.25">
      <c r="A373" s="1" t="s">
        <v>391</v>
      </c>
      <c r="B373">
        <v>0</v>
      </c>
      <c r="C373">
        <v>0</v>
      </c>
      <c r="D373">
        <v>0</v>
      </c>
      <c r="E373">
        <v>0</v>
      </c>
      <c r="F373">
        <v>0</v>
      </c>
      <c r="G373">
        <v>0</v>
      </c>
      <c r="H373">
        <v>0</v>
      </c>
      <c r="I373">
        <v>0</v>
      </c>
      <c r="J373">
        <v>0</v>
      </c>
      <c r="K373">
        <v>40</v>
      </c>
      <c r="L373">
        <v>0</v>
      </c>
      <c r="M373">
        <v>40</v>
      </c>
      <c r="N373">
        <f t="shared" si="109"/>
        <v>0</v>
      </c>
      <c r="O373">
        <f t="shared" si="110"/>
        <v>40</v>
      </c>
      <c r="P373">
        <v>55489.496999999988</v>
      </c>
      <c r="Q373">
        <v>104911.94100000002</v>
      </c>
      <c r="R373">
        <v>107947.05499999999</v>
      </c>
      <c r="S373">
        <v>97337.492999999973</v>
      </c>
      <c r="T373">
        <v>92009.297000000035</v>
      </c>
      <c r="U373">
        <v>111621.889</v>
      </c>
      <c r="V373">
        <v>89614.519</v>
      </c>
      <c r="W373">
        <v>53054.399000000012</v>
      </c>
      <c r="X373">
        <v>36768.936000000002</v>
      </c>
      <c r="Y373">
        <v>17115.792000000001</v>
      </c>
      <c r="Z373">
        <v>765863</v>
      </c>
      <c r="AA373">
        <f t="shared" si="111"/>
        <v>658931.69099999999</v>
      </c>
      <c r="AB373">
        <f t="shared" si="112"/>
        <v>106939.12700000002</v>
      </c>
      <c r="AC373" s="5">
        <f t="shared" si="117"/>
        <v>0</v>
      </c>
      <c r="AD373" s="5">
        <f t="shared" si="118"/>
        <v>0</v>
      </c>
      <c r="AE373" s="5">
        <f t="shared" si="119"/>
        <v>0</v>
      </c>
      <c r="AF373" s="5">
        <f t="shared" si="120"/>
        <v>0</v>
      </c>
      <c r="AG373" s="5">
        <f t="shared" si="121"/>
        <v>0</v>
      </c>
      <c r="AH373" s="5">
        <f t="shared" si="122"/>
        <v>0</v>
      </c>
      <c r="AI373" s="5">
        <f t="shared" si="123"/>
        <v>0</v>
      </c>
      <c r="AJ373" s="5">
        <f t="shared" si="124"/>
        <v>0</v>
      </c>
      <c r="AK373" s="5">
        <f t="shared" si="125"/>
        <v>0</v>
      </c>
      <c r="AL373" s="5">
        <f t="shared" si="116"/>
        <v>2.3370230252856544E-3</v>
      </c>
      <c r="AM373" s="5">
        <f t="shared" si="113"/>
        <v>5.2228662306443842E-5</v>
      </c>
      <c r="AN373" s="20">
        <f t="shared" si="114"/>
        <v>0</v>
      </c>
      <c r="AO373" s="20">
        <f t="shared" si="115"/>
        <v>3.740445721050256E-4</v>
      </c>
    </row>
    <row r="374" spans="1:41" x14ac:dyDescent="0.25">
      <c r="A374" s="1" t="s">
        <v>392</v>
      </c>
      <c r="B374">
        <v>0</v>
      </c>
      <c r="C374">
        <v>0</v>
      </c>
      <c r="D374">
        <v>0</v>
      </c>
      <c r="E374">
        <v>0</v>
      </c>
      <c r="F374">
        <v>0</v>
      </c>
      <c r="G374">
        <v>0</v>
      </c>
      <c r="H374">
        <v>0</v>
      </c>
      <c r="I374">
        <v>0</v>
      </c>
      <c r="J374">
        <v>0</v>
      </c>
      <c r="K374">
        <v>70</v>
      </c>
      <c r="L374">
        <v>0</v>
      </c>
      <c r="M374">
        <v>70</v>
      </c>
      <c r="N374">
        <f t="shared" si="109"/>
        <v>0</v>
      </c>
      <c r="O374">
        <f t="shared" si="110"/>
        <v>70</v>
      </c>
      <c r="P374">
        <v>51202.618000000017</v>
      </c>
      <c r="Q374">
        <v>96190.977000000014</v>
      </c>
      <c r="R374">
        <v>104447.65700000001</v>
      </c>
      <c r="S374">
        <v>94557.155999999974</v>
      </c>
      <c r="T374">
        <v>84498.526000000027</v>
      </c>
      <c r="U374">
        <v>104839.80900000001</v>
      </c>
      <c r="V374">
        <v>89515.239000000001</v>
      </c>
      <c r="W374">
        <v>51995.911999999997</v>
      </c>
      <c r="X374">
        <v>35924.189000000006</v>
      </c>
      <c r="Y374">
        <v>17188.668999999998</v>
      </c>
      <c r="Z374">
        <v>730225</v>
      </c>
      <c r="AA374">
        <f t="shared" si="111"/>
        <v>625251.98200000008</v>
      </c>
      <c r="AB374">
        <f t="shared" si="112"/>
        <v>105108.76999999999</v>
      </c>
      <c r="AC374" s="5">
        <f t="shared" si="117"/>
        <v>0</v>
      </c>
      <c r="AD374" s="5">
        <f t="shared" si="118"/>
        <v>0</v>
      </c>
      <c r="AE374" s="5">
        <f t="shared" si="119"/>
        <v>0</v>
      </c>
      <c r="AF374" s="5">
        <f t="shared" si="120"/>
        <v>0</v>
      </c>
      <c r="AG374" s="5">
        <f t="shared" si="121"/>
        <v>0</v>
      </c>
      <c r="AH374" s="5">
        <f t="shared" si="122"/>
        <v>0</v>
      </c>
      <c r="AI374" s="5">
        <f t="shared" si="123"/>
        <v>0</v>
      </c>
      <c r="AJ374" s="5">
        <f t="shared" si="124"/>
        <v>0</v>
      </c>
      <c r="AK374" s="5">
        <f t="shared" si="125"/>
        <v>0</v>
      </c>
      <c r="AL374" s="5">
        <f t="shared" si="116"/>
        <v>4.072450286872125E-3</v>
      </c>
      <c r="AM374" s="5">
        <f t="shared" si="113"/>
        <v>9.5860864801944608E-5</v>
      </c>
      <c r="AN374" s="20">
        <f t="shared" si="114"/>
        <v>0</v>
      </c>
      <c r="AO374" s="20">
        <f t="shared" si="115"/>
        <v>6.659767781508623E-4</v>
      </c>
    </row>
    <row r="375" spans="1:41" x14ac:dyDescent="0.25">
      <c r="A375" s="1" t="s">
        <v>393</v>
      </c>
      <c r="B375">
        <v>0</v>
      </c>
      <c r="C375">
        <v>0</v>
      </c>
      <c r="D375">
        <v>0</v>
      </c>
      <c r="E375">
        <v>0</v>
      </c>
      <c r="F375">
        <v>0</v>
      </c>
      <c r="G375">
        <v>0</v>
      </c>
      <c r="H375">
        <v>0</v>
      </c>
      <c r="I375">
        <v>0</v>
      </c>
      <c r="J375">
        <v>0</v>
      </c>
      <c r="K375">
        <v>67</v>
      </c>
      <c r="L375">
        <v>0</v>
      </c>
      <c r="M375">
        <v>67</v>
      </c>
      <c r="N375">
        <f t="shared" si="109"/>
        <v>0</v>
      </c>
      <c r="O375">
        <f t="shared" si="110"/>
        <v>67</v>
      </c>
      <c r="P375">
        <v>46870.54</v>
      </c>
      <c r="Q375">
        <v>90546.640000000014</v>
      </c>
      <c r="R375">
        <v>91489.654999999984</v>
      </c>
      <c r="S375">
        <v>88408.64899999999</v>
      </c>
      <c r="T375">
        <v>79726.444999999992</v>
      </c>
      <c r="U375">
        <v>94218.46</v>
      </c>
      <c r="V375">
        <v>86142.411999999968</v>
      </c>
      <c r="W375">
        <v>52096.197999999989</v>
      </c>
      <c r="X375">
        <v>33034.76</v>
      </c>
      <c r="Y375">
        <v>15436.463999999996</v>
      </c>
      <c r="Z375">
        <v>677707</v>
      </c>
      <c r="AA375">
        <f t="shared" si="111"/>
        <v>577402.80099999998</v>
      </c>
      <c r="AB375">
        <f t="shared" si="112"/>
        <v>100567.42199999998</v>
      </c>
      <c r="AC375" s="5">
        <f t="shared" si="117"/>
        <v>0</v>
      </c>
      <c r="AD375" s="5">
        <f t="shared" si="118"/>
        <v>0</v>
      </c>
      <c r="AE375" s="5">
        <f t="shared" si="119"/>
        <v>0</v>
      </c>
      <c r="AF375" s="5">
        <f t="shared" si="120"/>
        <v>0</v>
      </c>
      <c r="AG375" s="5">
        <f t="shared" si="121"/>
        <v>0</v>
      </c>
      <c r="AH375" s="5">
        <f t="shared" si="122"/>
        <v>0</v>
      </c>
      <c r="AI375" s="5">
        <f t="shared" si="123"/>
        <v>0</v>
      </c>
      <c r="AJ375" s="5">
        <f t="shared" si="124"/>
        <v>0</v>
      </c>
      <c r="AK375" s="5">
        <f t="shared" si="125"/>
        <v>0</v>
      </c>
      <c r="AL375" s="5">
        <f t="shared" si="116"/>
        <v>4.3403722510543877E-3</v>
      </c>
      <c r="AM375" s="5">
        <f t="shared" si="113"/>
        <v>9.8862782884048716E-5</v>
      </c>
      <c r="AN375" s="20">
        <f t="shared" si="114"/>
        <v>0</v>
      </c>
      <c r="AO375" s="20">
        <f t="shared" si="115"/>
        <v>6.6621972272491996E-4</v>
      </c>
    </row>
    <row r="376" spans="1:41" x14ac:dyDescent="0.25">
      <c r="A376" s="1" t="s">
        <v>394</v>
      </c>
      <c r="B376">
        <v>0</v>
      </c>
      <c r="C376">
        <v>0</v>
      </c>
      <c r="D376">
        <v>0</v>
      </c>
      <c r="E376">
        <v>0</v>
      </c>
      <c r="F376">
        <v>0</v>
      </c>
      <c r="G376">
        <v>0</v>
      </c>
      <c r="H376">
        <v>0</v>
      </c>
      <c r="I376">
        <v>0</v>
      </c>
      <c r="J376">
        <v>0</v>
      </c>
      <c r="K376">
        <v>69</v>
      </c>
      <c r="L376">
        <v>0</v>
      </c>
      <c r="M376">
        <v>69</v>
      </c>
      <c r="N376">
        <f t="shared" si="109"/>
        <v>0</v>
      </c>
      <c r="O376">
        <f t="shared" si="110"/>
        <v>69</v>
      </c>
      <c r="P376">
        <v>41355.415000000008</v>
      </c>
      <c r="Q376">
        <v>80156.769000000029</v>
      </c>
      <c r="R376">
        <v>81655.308999999994</v>
      </c>
      <c r="S376">
        <v>78221.869000000035</v>
      </c>
      <c r="T376">
        <v>69597.463000000003</v>
      </c>
      <c r="U376">
        <v>82043.096000000034</v>
      </c>
      <c r="V376">
        <v>74855.566000000006</v>
      </c>
      <c r="W376">
        <v>45469.72</v>
      </c>
      <c r="X376">
        <v>28208.975999999991</v>
      </c>
      <c r="Y376">
        <v>14028.978999999999</v>
      </c>
      <c r="Z376">
        <v>595696</v>
      </c>
      <c r="AA376">
        <f t="shared" si="111"/>
        <v>507885.48700000008</v>
      </c>
      <c r="AB376">
        <f t="shared" si="112"/>
        <v>87707.674999999988</v>
      </c>
      <c r="AC376" s="5">
        <f t="shared" si="117"/>
        <v>0</v>
      </c>
      <c r="AD376" s="5">
        <f t="shared" si="118"/>
        <v>0</v>
      </c>
      <c r="AE376" s="5">
        <f t="shared" si="119"/>
        <v>0</v>
      </c>
      <c r="AF376" s="5">
        <f t="shared" si="120"/>
        <v>0</v>
      </c>
      <c r="AG376" s="5">
        <f t="shared" si="121"/>
        <v>0</v>
      </c>
      <c r="AH376" s="5">
        <f t="shared" si="122"/>
        <v>0</v>
      </c>
      <c r="AI376" s="5">
        <f t="shared" si="123"/>
        <v>0</v>
      </c>
      <c r="AJ376" s="5">
        <f t="shared" si="124"/>
        <v>0</v>
      </c>
      <c r="AK376" s="5">
        <f t="shared" si="125"/>
        <v>0</v>
      </c>
      <c r="AL376" s="5">
        <f t="shared" si="116"/>
        <v>4.9183907111130468E-3</v>
      </c>
      <c r="AM376" s="5">
        <f t="shared" si="113"/>
        <v>1.1583089361016358E-4</v>
      </c>
      <c r="AN376" s="20">
        <f t="shared" si="114"/>
        <v>0</v>
      </c>
      <c r="AO376" s="20">
        <f t="shared" si="115"/>
        <v>7.867042422456189E-4</v>
      </c>
    </row>
    <row r="377" spans="1:41" x14ac:dyDescent="0.25">
      <c r="A377" s="1" t="s">
        <v>395</v>
      </c>
      <c r="B377">
        <v>0</v>
      </c>
      <c r="C377">
        <v>0</v>
      </c>
      <c r="D377">
        <v>0</v>
      </c>
      <c r="E377">
        <v>0</v>
      </c>
      <c r="F377">
        <v>0</v>
      </c>
      <c r="G377">
        <v>0</v>
      </c>
      <c r="H377">
        <v>0</v>
      </c>
      <c r="I377">
        <v>0</v>
      </c>
      <c r="J377">
        <v>0</v>
      </c>
      <c r="K377">
        <v>82</v>
      </c>
      <c r="L377">
        <v>0</v>
      </c>
      <c r="M377">
        <v>82</v>
      </c>
      <c r="N377">
        <f t="shared" si="109"/>
        <v>0</v>
      </c>
      <c r="O377">
        <f t="shared" si="110"/>
        <v>82</v>
      </c>
      <c r="P377">
        <v>39710.264000000003</v>
      </c>
      <c r="Q377">
        <v>77487.835000000021</v>
      </c>
      <c r="R377">
        <v>82241.274999999994</v>
      </c>
      <c r="S377">
        <v>72241.698000000019</v>
      </c>
      <c r="T377">
        <v>64114.663000000015</v>
      </c>
      <c r="U377">
        <v>72214.65399999998</v>
      </c>
      <c r="V377">
        <v>72811.01999999999</v>
      </c>
      <c r="W377">
        <v>44863.488999999994</v>
      </c>
      <c r="X377">
        <v>27783.054000000004</v>
      </c>
      <c r="Y377">
        <v>13110.413999999999</v>
      </c>
      <c r="Z377">
        <v>566542</v>
      </c>
      <c r="AA377">
        <f t="shared" si="111"/>
        <v>480821.40899999999</v>
      </c>
      <c r="AB377">
        <f t="shared" si="112"/>
        <v>85756.957000000009</v>
      </c>
      <c r="AC377" s="5">
        <f t="shared" si="117"/>
        <v>0</v>
      </c>
      <c r="AD377" s="5">
        <f t="shared" si="118"/>
        <v>0</v>
      </c>
      <c r="AE377" s="5">
        <f t="shared" si="119"/>
        <v>0</v>
      </c>
      <c r="AF377" s="5">
        <f t="shared" si="120"/>
        <v>0</v>
      </c>
      <c r="AG377" s="5">
        <f t="shared" si="121"/>
        <v>0</v>
      </c>
      <c r="AH377" s="5">
        <f t="shared" si="122"/>
        <v>0</v>
      </c>
      <c r="AI377" s="5">
        <f t="shared" si="123"/>
        <v>0</v>
      </c>
      <c r="AJ377" s="5">
        <f t="shared" si="124"/>
        <v>0</v>
      </c>
      <c r="AK377" s="5">
        <f t="shared" si="125"/>
        <v>0</v>
      </c>
      <c r="AL377" s="5">
        <f t="shared" si="116"/>
        <v>6.2545698404337198E-3</v>
      </c>
      <c r="AM377" s="5">
        <f t="shared" si="113"/>
        <v>1.4473772465236471E-4</v>
      </c>
      <c r="AN377" s="20">
        <f t="shared" si="114"/>
        <v>0</v>
      </c>
      <c r="AO377" s="20">
        <f t="shared" si="115"/>
        <v>9.5619064468437228E-4</v>
      </c>
    </row>
    <row r="378" spans="1:41" x14ac:dyDescent="0.25">
      <c r="A378" s="1" t="s">
        <v>396</v>
      </c>
      <c r="B378">
        <v>0</v>
      </c>
      <c r="C378">
        <v>0</v>
      </c>
      <c r="D378">
        <v>0</v>
      </c>
      <c r="E378">
        <v>0</v>
      </c>
      <c r="F378">
        <v>0</v>
      </c>
      <c r="G378">
        <v>0</v>
      </c>
      <c r="H378">
        <v>0</v>
      </c>
      <c r="I378">
        <v>0</v>
      </c>
      <c r="J378">
        <v>11</v>
      </c>
      <c r="K378">
        <v>59</v>
      </c>
      <c r="L378">
        <v>0</v>
      </c>
      <c r="M378">
        <v>70</v>
      </c>
      <c r="N378">
        <f t="shared" si="109"/>
        <v>0</v>
      </c>
      <c r="O378">
        <f t="shared" si="110"/>
        <v>70</v>
      </c>
      <c r="P378">
        <v>49911.003000000004</v>
      </c>
      <c r="Q378">
        <v>97031.228000000003</v>
      </c>
      <c r="R378">
        <v>99386.680999999968</v>
      </c>
      <c r="S378">
        <v>96452.696000000011</v>
      </c>
      <c r="T378">
        <v>83706.167999999991</v>
      </c>
      <c r="U378">
        <v>91234.949999999983</v>
      </c>
      <c r="V378">
        <v>93824.038</v>
      </c>
      <c r="W378">
        <v>57150.161999999989</v>
      </c>
      <c r="X378">
        <v>32387.200000000004</v>
      </c>
      <c r="Y378">
        <v>15845.839999999997</v>
      </c>
      <c r="Z378">
        <v>716943</v>
      </c>
      <c r="AA378">
        <f t="shared" si="111"/>
        <v>611546.76399999997</v>
      </c>
      <c r="AB378">
        <f t="shared" si="112"/>
        <v>105383.20199999999</v>
      </c>
      <c r="AC378" s="5">
        <f t="shared" si="117"/>
        <v>0</v>
      </c>
      <c r="AD378" s="5">
        <f t="shared" si="118"/>
        <v>0</v>
      </c>
      <c r="AE378" s="5">
        <f t="shared" si="119"/>
        <v>0</v>
      </c>
      <c r="AF378" s="5">
        <f t="shared" si="120"/>
        <v>0</v>
      </c>
      <c r="AG378" s="5">
        <f t="shared" si="121"/>
        <v>0</v>
      </c>
      <c r="AH378" s="5">
        <f t="shared" si="122"/>
        <v>0</v>
      </c>
      <c r="AI378" s="5">
        <f t="shared" si="123"/>
        <v>0</v>
      </c>
      <c r="AJ378" s="5">
        <f t="shared" si="124"/>
        <v>0</v>
      </c>
      <c r="AK378" s="5">
        <f t="shared" si="125"/>
        <v>3.3964035174389876E-4</v>
      </c>
      <c r="AL378" s="5">
        <f t="shared" si="116"/>
        <v>3.7233747153827134E-3</v>
      </c>
      <c r="AM378" s="5">
        <f t="shared" si="113"/>
        <v>9.7636771681988666E-5</v>
      </c>
      <c r="AN378" s="20">
        <f t="shared" si="114"/>
        <v>0</v>
      </c>
      <c r="AO378" s="20">
        <f t="shared" si="115"/>
        <v>6.6424248524921462E-4</v>
      </c>
    </row>
    <row r="379" spans="1:41" x14ac:dyDescent="0.25">
      <c r="A379" s="1" t="s">
        <v>397</v>
      </c>
      <c r="B379">
        <v>0</v>
      </c>
      <c r="C379">
        <v>0</v>
      </c>
      <c r="D379">
        <v>0</v>
      </c>
      <c r="E379">
        <v>0</v>
      </c>
      <c r="F379">
        <v>0</v>
      </c>
      <c r="G379">
        <v>0</v>
      </c>
      <c r="H379">
        <v>0</v>
      </c>
      <c r="I379">
        <v>0</v>
      </c>
      <c r="J379">
        <v>0</v>
      </c>
      <c r="K379">
        <v>55</v>
      </c>
      <c r="L379">
        <v>0</v>
      </c>
      <c r="M379">
        <v>55</v>
      </c>
      <c r="N379">
        <f t="shared" si="109"/>
        <v>0</v>
      </c>
      <c r="O379">
        <f t="shared" si="110"/>
        <v>55</v>
      </c>
      <c r="P379">
        <v>48968</v>
      </c>
      <c r="Q379">
        <v>98793</v>
      </c>
      <c r="R379">
        <v>91455</v>
      </c>
      <c r="S379">
        <v>96698</v>
      </c>
      <c r="T379">
        <v>86699</v>
      </c>
      <c r="U379">
        <v>89322</v>
      </c>
      <c r="V379">
        <v>95115</v>
      </c>
      <c r="W379">
        <v>63031</v>
      </c>
      <c r="X379">
        <v>33439</v>
      </c>
      <c r="Y379">
        <v>15326</v>
      </c>
      <c r="Z379">
        <v>718846</v>
      </c>
      <c r="AA379">
        <f t="shared" si="111"/>
        <v>607050</v>
      </c>
      <c r="AB379">
        <f t="shared" si="112"/>
        <v>111796</v>
      </c>
      <c r="AC379" s="5">
        <f t="shared" si="117"/>
        <v>0</v>
      </c>
      <c r="AD379" s="5">
        <f t="shared" si="118"/>
        <v>0</v>
      </c>
      <c r="AE379" s="5">
        <f t="shared" si="119"/>
        <v>0</v>
      </c>
      <c r="AF379" s="5">
        <f t="shared" si="120"/>
        <v>0</v>
      </c>
      <c r="AG379" s="5">
        <f t="shared" si="121"/>
        <v>0</v>
      </c>
      <c r="AH379" s="5">
        <f t="shared" si="122"/>
        <v>0</v>
      </c>
      <c r="AI379" s="5">
        <f t="shared" si="123"/>
        <v>0</v>
      </c>
      <c r="AJ379" s="5">
        <f t="shared" si="124"/>
        <v>0</v>
      </c>
      <c r="AK379" s="5">
        <f t="shared" si="125"/>
        <v>0</v>
      </c>
      <c r="AL379" s="5">
        <f t="shared" si="116"/>
        <v>3.5886728435338641E-3</v>
      </c>
      <c r="AM379" s="5">
        <f t="shared" si="113"/>
        <v>7.6511519852652719E-5</v>
      </c>
      <c r="AN379" s="20">
        <f t="shared" si="114"/>
        <v>0</v>
      </c>
      <c r="AO379" s="20">
        <f t="shared" si="115"/>
        <v>4.9196751225446351E-4</v>
      </c>
    </row>
    <row r="380" spans="1:41" x14ac:dyDescent="0.25">
      <c r="A380" s="1" t="s">
        <v>398</v>
      </c>
      <c r="B380">
        <v>0</v>
      </c>
      <c r="C380">
        <v>0</v>
      </c>
      <c r="D380">
        <v>0</v>
      </c>
      <c r="E380">
        <v>0</v>
      </c>
      <c r="F380">
        <v>11</v>
      </c>
      <c r="G380">
        <v>0</v>
      </c>
      <c r="H380">
        <v>109</v>
      </c>
      <c r="I380">
        <v>155</v>
      </c>
      <c r="J380">
        <v>378</v>
      </c>
      <c r="K380">
        <v>554</v>
      </c>
      <c r="L380">
        <v>0</v>
      </c>
      <c r="M380">
        <v>1207</v>
      </c>
      <c r="N380">
        <f t="shared" si="109"/>
        <v>120</v>
      </c>
      <c r="O380">
        <f t="shared" si="110"/>
        <v>1087</v>
      </c>
      <c r="P380">
        <v>405972.66799999995</v>
      </c>
      <c r="Q380">
        <v>795174.43799999962</v>
      </c>
      <c r="R380">
        <v>815508.31900000002</v>
      </c>
      <c r="S380">
        <v>820092.1050000001</v>
      </c>
      <c r="T380">
        <v>861006.35999999987</v>
      </c>
      <c r="U380">
        <v>879131.15100000007</v>
      </c>
      <c r="V380">
        <v>696165.50699999987</v>
      </c>
      <c r="W380">
        <v>426953.42300000018</v>
      </c>
      <c r="X380">
        <v>262068.78400000001</v>
      </c>
      <c r="Y380">
        <v>94521.242999999959</v>
      </c>
      <c r="Z380">
        <v>6056214</v>
      </c>
      <c r="AA380">
        <f t="shared" si="111"/>
        <v>5273050.5479999995</v>
      </c>
      <c r="AB380">
        <f t="shared" si="112"/>
        <v>783543.45000000019</v>
      </c>
      <c r="AC380" s="5">
        <f t="shared" si="117"/>
        <v>0</v>
      </c>
      <c r="AD380" s="5">
        <f t="shared" si="118"/>
        <v>0</v>
      </c>
      <c r="AE380" s="5">
        <f t="shared" si="119"/>
        <v>0</v>
      </c>
      <c r="AF380" s="5">
        <f t="shared" si="120"/>
        <v>0</v>
      </c>
      <c r="AG380" s="5">
        <f t="shared" si="121"/>
        <v>1.2775747672758192E-5</v>
      </c>
      <c r="AH380" s="5">
        <f t="shared" si="122"/>
        <v>0</v>
      </c>
      <c r="AI380" s="5">
        <f t="shared" si="123"/>
        <v>1.565719629944263E-4</v>
      </c>
      <c r="AJ380" s="5">
        <f t="shared" si="124"/>
        <v>3.6303725804770026E-4</v>
      </c>
      <c r="AK380" s="5">
        <f t="shared" si="125"/>
        <v>1.4423694200832403E-3</v>
      </c>
      <c r="AL380" s="5">
        <f t="shared" si="116"/>
        <v>5.8611163206984092E-3</v>
      </c>
      <c r="AM380" s="5">
        <f t="shared" si="113"/>
        <v>1.9929943030414711E-4</v>
      </c>
      <c r="AN380" s="20">
        <f t="shared" si="114"/>
        <v>2.2757225425330782E-5</v>
      </c>
      <c r="AO380" s="20">
        <f t="shared" si="115"/>
        <v>1.3872874567453786E-3</v>
      </c>
    </row>
    <row r="381" spans="1:41" x14ac:dyDescent="0.25">
      <c r="A381" s="1" t="s">
        <v>399</v>
      </c>
      <c r="B381">
        <v>0</v>
      </c>
      <c r="C381">
        <v>0</v>
      </c>
      <c r="D381">
        <v>0</v>
      </c>
      <c r="E381">
        <v>0</v>
      </c>
      <c r="F381">
        <v>0</v>
      </c>
      <c r="G381">
        <v>0</v>
      </c>
      <c r="H381">
        <v>110</v>
      </c>
      <c r="I381">
        <v>209</v>
      </c>
      <c r="J381">
        <v>373</v>
      </c>
      <c r="K381">
        <v>535</v>
      </c>
      <c r="L381">
        <v>0</v>
      </c>
      <c r="M381">
        <v>1227</v>
      </c>
      <c r="N381">
        <f t="shared" si="109"/>
        <v>110</v>
      </c>
      <c r="O381">
        <f t="shared" si="110"/>
        <v>1117</v>
      </c>
      <c r="P381">
        <v>397262.01199999987</v>
      </c>
      <c r="Q381">
        <v>812153.98299999966</v>
      </c>
      <c r="R381">
        <v>837877.20400000014</v>
      </c>
      <c r="S381">
        <v>807300.42499999993</v>
      </c>
      <c r="T381">
        <v>858369.1869999998</v>
      </c>
      <c r="U381">
        <v>894881.2790000001</v>
      </c>
      <c r="V381">
        <v>729717.03100000031</v>
      </c>
      <c r="W381">
        <v>449259.08500000002</v>
      </c>
      <c r="X381">
        <v>258202.302</v>
      </c>
      <c r="Y381">
        <v>92773.649000000005</v>
      </c>
      <c r="Z381">
        <v>6137476</v>
      </c>
      <c r="AA381">
        <f t="shared" si="111"/>
        <v>5337561.1210000003</v>
      </c>
      <c r="AB381">
        <f t="shared" si="112"/>
        <v>800235.03599999996</v>
      </c>
      <c r="AC381" s="5">
        <f t="shared" si="117"/>
        <v>0</v>
      </c>
      <c r="AD381" s="5">
        <f t="shared" si="118"/>
        <v>0</v>
      </c>
      <c r="AE381" s="5">
        <f t="shared" si="119"/>
        <v>0</v>
      </c>
      <c r="AF381" s="5">
        <f t="shared" si="120"/>
        <v>0</v>
      </c>
      <c r="AG381" s="5">
        <f t="shared" si="121"/>
        <v>0</v>
      </c>
      <c r="AH381" s="5">
        <f t="shared" si="122"/>
        <v>0</v>
      </c>
      <c r="AI381" s="5">
        <f t="shared" si="123"/>
        <v>1.5074336397117742E-4</v>
      </c>
      <c r="AJ381" s="5">
        <f t="shared" si="124"/>
        <v>4.6521040303503262E-4</v>
      </c>
      <c r="AK381" s="5">
        <f t="shared" si="125"/>
        <v>1.444603696833036E-3</v>
      </c>
      <c r="AL381" s="5">
        <f t="shared" si="116"/>
        <v>5.7667236954320935E-3</v>
      </c>
      <c r="AM381" s="5">
        <f t="shared" si="113"/>
        <v>1.9991931536677293E-4</v>
      </c>
      <c r="AN381" s="20">
        <f t="shared" si="114"/>
        <v>2.0608663302649233E-5</v>
      </c>
      <c r="AO381" s="20">
        <f t="shared" si="115"/>
        <v>1.3958399092138727E-3</v>
      </c>
    </row>
    <row r="382" spans="1:41" x14ac:dyDescent="0.25">
      <c r="A382" s="1" t="s">
        <v>400</v>
      </c>
      <c r="B382">
        <v>0</v>
      </c>
      <c r="C382">
        <v>0</v>
      </c>
      <c r="D382">
        <v>0</v>
      </c>
      <c r="E382">
        <v>0</v>
      </c>
      <c r="F382">
        <v>27</v>
      </c>
      <c r="G382">
        <v>0</v>
      </c>
      <c r="H382">
        <v>87</v>
      </c>
      <c r="I382">
        <v>236</v>
      </c>
      <c r="J382">
        <v>406</v>
      </c>
      <c r="K382">
        <v>550</v>
      </c>
      <c r="L382">
        <v>0</v>
      </c>
      <c r="M382">
        <v>1306</v>
      </c>
      <c r="N382">
        <f t="shared" si="109"/>
        <v>114</v>
      </c>
      <c r="O382">
        <f t="shared" si="110"/>
        <v>1192</v>
      </c>
      <c r="P382">
        <v>400808.31600000022</v>
      </c>
      <c r="Q382">
        <v>818216.41999999981</v>
      </c>
      <c r="R382">
        <v>849840.07199999981</v>
      </c>
      <c r="S382">
        <v>813801.62799999991</v>
      </c>
      <c r="T382">
        <v>854563.31499999994</v>
      </c>
      <c r="U382">
        <v>903745.10700000019</v>
      </c>
      <c r="V382">
        <v>754995.18300000008</v>
      </c>
      <c r="W382">
        <v>466150.3660000001</v>
      </c>
      <c r="X382">
        <v>263035.77800000011</v>
      </c>
      <c r="Y382">
        <v>97138.783999999985</v>
      </c>
      <c r="Z382">
        <v>6223143</v>
      </c>
      <c r="AA382">
        <f t="shared" si="111"/>
        <v>5395970.0410000002</v>
      </c>
      <c r="AB382">
        <f t="shared" si="112"/>
        <v>826324.92800000019</v>
      </c>
      <c r="AC382" s="5">
        <f t="shared" si="117"/>
        <v>0</v>
      </c>
      <c r="AD382" s="5">
        <f t="shared" si="118"/>
        <v>0</v>
      </c>
      <c r="AE382" s="5">
        <f t="shared" si="119"/>
        <v>0</v>
      </c>
      <c r="AF382" s="5">
        <f t="shared" si="120"/>
        <v>0</v>
      </c>
      <c r="AG382" s="5">
        <f t="shared" si="121"/>
        <v>3.1595084326782737E-5</v>
      </c>
      <c r="AH382" s="5">
        <f t="shared" si="122"/>
        <v>0</v>
      </c>
      <c r="AI382" s="5">
        <f t="shared" si="123"/>
        <v>1.1523252327823129E-4</v>
      </c>
      <c r="AJ382" s="5">
        <f t="shared" si="124"/>
        <v>5.062744067436814E-4</v>
      </c>
      <c r="AK382" s="5">
        <f t="shared" si="125"/>
        <v>1.5435162588414107E-3</v>
      </c>
      <c r="AL382" s="5">
        <f t="shared" si="116"/>
        <v>5.6620021103002491E-3</v>
      </c>
      <c r="AM382" s="5">
        <f t="shared" si="113"/>
        <v>2.0986180134379044E-4</v>
      </c>
      <c r="AN382" s="20">
        <f t="shared" si="114"/>
        <v>2.1126877861403603E-5</v>
      </c>
      <c r="AO382" s="20">
        <f t="shared" si="115"/>
        <v>1.4425318172175483E-3</v>
      </c>
    </row>
    <row r="383" spans="1:41" x14ac:dyDescent="0.25">
      <c r="A383" s="1" t="s">
        <v>401</v>
      </c>
      <c r="B383">
        <v>0</v>
      </c>
      <c r="C383">
        <v>0</v>
      </c>
      <c r="D383">
        <v>0</v>
      </c>
      <c r="E383">
        <v>0</v>
      </c>
      <c r="F383">
        <v>0</v>
      </c>
      <c r="G383">
        <v>0</v>
      </c>
      <c r="H383">
        <v>83</v>
      </c>
      <c r="I383">
        <v>211</v>
      </c>
      <c r="J383">
        <v>355</v>
      </c>
      <c r="K383">
        <v>630</v>
      </c>
      <c r="L383">
        <v>0</v>
      </c>
      <c r="M383">
        <v>1279</v>
      </c>
      <c r="N383">
        <f t="shared" si="109"/>
        <v>83</v>
      </c>
      <c r="O383">
        <f t="shared" si="110"/>
        <v>1196</v>
      </c>
      <c r="P383">
        <v>394986.79999999993</v>
      </c>
      <c r="Q383">
        <v>807695.64699999988</v>
      </c>
      <c r="R383">
        <v>842576.35999999952</v>
      </c>
      <c r="S383">
        <v>803754.13699999999</v>
      </c>
      <c r="T383">
        <v>830407.02399999998</v>
      </c>
      <c r="U383">
        <v>886822.45100000023</v>
      </c>
      <c r="V383">
        <v>757590.74900000007</v>
      </c>
      <c r="W383">
        <v>469355.63199999993</v>
      </c>
      <c r="X383">
        <v>258070.77399999998</v>
      </c>
      <c r="Y383">
        <v>95555.875999999989</v>
      </c>
      <c r="Z383">
        <v>6144968</v>
      </c>
      <c r="AA383">
        <f t="shared" si="111"/>
        <v>5323833.1679999996</v>
      </c>
      <c r="AB383">
        <f t="shared" si="112"/>
        <v>822982.28199999989</v>
      </c>
      <c r="AC383" s="5">
        <f t="shared" si="117"/>
        <v>0</v>
      </c>
      <c r="AD383" s="5">
        <f t="shared" si="118"/>
        <v>0</v>
      </c>
      <c r="AE383" s="5">
        <f t="shared" si="119"/>
        <v>0</v>
      </c>
      <c r="AF383" s="5">
        <f t="shared" si="120"/>
        <v>0</v>
      </c>
      <c r="AG383" s="5">
        <f t="shared" si="121"/>
        <v>0</v>
      </c>
      <c r="AH383" s="5">
        <f t="shared" si="122"/>
        <v>0</v>
      </c>
      <c r="AI383" s="5">
        <f t="shared" si="123"/>
        <v>1.0955783199512115E-4</v>
      </c>
      <c r="AJ383" s="5">
        <f t="shared" si="124"/>
        <v>4.4955250478383526E-4</v>
      </c>
      <c r="AK383" s="5">
        <f t="shared" si="125"/>
        <v>1.3755916429343527E-3</v>
      </c>
      <c r="AL383" s="5">
        <f t="shared" si="116"/>
        <v>6.5930011462612733E-3</v>
      </c>
      <c r="AM383" s="5">
        <f t="shared" si="113"/>
        <v>2.081377803757481E-4</v>
      </c>
      <c r="AN383" s="20">
        <f t="shared" si="114"/>
        <v>1.5590270652898867E-5</v>
      </c>
      <c r="AO383" s="20">
        <f t="shared" si="115"/>
        <v>1.4532512134933181E-3</v>
      </c>
    </row>
    <row r="384" spans="1:41" x14ac:dyDescent="0.25">
      <c r="A384" s="1" t="s">
        <v>402</v>
      </c>
      <c r="B384">
        <v>0</v>
      </c>
      <c r="C384">
        <v>0</v>
      </c>
      <c r="D384">
        <v>0</v>
      </c>
      <c r="E384">
        <v>13</v>
      </c>
      <c r="F384">
        <v>25</v>
      </c>
      <c r="G384">
        <v>0</v>
      </c>
      <c r="H384">
        <v>142</v>
      </c>
      <c r="I384">
        <v>247</v>
      </c>
      <c r="J384">
        <v>411</v>
      </c>
      <c r="K384">
        <v>597</v>
      </c>
      <c r="L384">
        <v>0</v>
      </c>
      <c r="M384">
        <v>1435</v>
      </c>
      <c r="N384">
        <f t="shared" si="109"/>
        <v>180</v>
      </c>
      <c r="O384">
        <f t="shared" si="110"/>
        <v>1255</v>
      </c>
      <c r="P384">
        <v>379900.58300000004</v>
      </c>
      <c r="Q384">
        <v>783084.66099999985</v>
      </c>
      <c r="R384">
        <v>820826.353</v>
      </c>
      <c r="S384">
        <v>786360.1040000004</v>
      </c>
      <c r="T384">
        <v>798557.28200000001</v>
      </c>
      <c r="U384">
        <v>857750.67399999988</v>
      </c>
      <c r="V384">
        <v>754456.43599999999</v>
      </c>
      <c r="W384">
        <v>477131.48699999996</v>
      </c>
      <c r="X384">
        <v>256273.83899999995</v>
      </c>
      <c r="Y384">
        <v>95541.606999999989</v>
      </c>
      <c r="Z384">
        <v>6009613</v>
      </c>
      <c r="AA384">
        <f t="shared" si="111"/>
        <v>5180936.0930000003</v>
      </c>
      <c r="AB384">
        <f t="shared" si="112"/>
        <v>828946.93299999984</v>
      </c>
      <c r="AC384" s="5">
        <f t="shared" si="117"/>
        <v>0</v>
      </c>
      <c r="AD384" s="5">
        <f t="shared" si="118"/>
        <v>0</v>
      </c>
      <c r="AE384" s="5">
        <f t="shared" si="119"/>
        <v>0</v>
      </c>
      <c r="AF384" s="5">
        <f t="shared" si="120"/>
        <v>1.6531866169039513E-5</v>
      </c>
      <c r="AG384" s="5">
        <f t="shared" si="121"/>
        <v>3.1306457988069542E-5</v>
      </c>
      <c r="AH384" s="5">
        <f t="shared" si="122"/>
        <v>0</v>
      </c>
      <c r="AI384" s="5">
        <f t="shared" si="123"/>
        <v>1.8821497600691155E-4</v>
      </c>
      <c r="AJ384" s="5">
        <f t="shared" si="124"/>
        <v>5.17677006715761E-4</v>
      </c>
      <c r="AK384" s="5">
        <f t="shared" si="125"/>
        <v>1.6037532414691774E-3</v>
      </c>
      <c r="AL384" s="5">
        <f t="shared" si="116"/>
        <v>6.248586545126879E-3</v>
      </c>
      <c r="AM384" s="5">
        <f t="shared" si="113"/>
        <v>2.387840947495288E-4</v>
      </c>
      <c r="AN384" s="20">
        <f t="shared" si="114"/>
        <v>3.4742756283598884E-5</v>
      </c>
      <c r="AO384" s="20">
        <f t="shared" si="115"/>
        <v>1.5139690492105365E-3</v>
      </c>
    </row>
    <row r="385" spans="1:41" x14ac:dyDescent="0.25">
      <c r="A385" s="1" t="s">
        <v>403</v>
      </c>
      <c r="B385">
        <v>0</v>
      </c>
      <c r="C385">
        <v>0</v>
      </c>
      <c r="D385">
        <v>0</v>
      </c>
      <c r="E385">
        <v>16</v>
      </c>
      <c r="F385">
        <v>59</v>
      </c>
      <c r="G385">
        <v>0</v>
      </c>
      <c r="H385">
        <v>162</v>
      </c>
      <c r="I385">
        <v>257</v>
      </c>
      <c r="J385">
        <v>409</v>
      </c>
      <c r="K385">
        <v>582</v>
      </c>
      <c r="L385">
        <v>0</v>
      </c>
      <c r="M385">
        <v>1485</v>
      </c>
      <c r="N385">
        <f t="shared" si="109"/>
        <v>237</v>
      </c>
      <c r="O385">
        <f t="shared" si="110"/>
        <v>1248</v>
      </c>
      <c r="P385">
        <v>385435.72300000011</v>
      </c>
      <c r="Q385">
        <v>800611.88399999996</v>
      </c>
      <c r="R385">
        <v>837107.2840000001</v>
      </c>
      <c r="S385">
        <v>804890.73499999987</v>
      </c>
      <c r="T385">
        <v>803423.05699999968</v>
      </c>
      <c r="U385">
        <v>861257.15899999999</v>
      </c>
      <c r="V385">
        <v>778302.46500000008</v>
      </c>
      <c r="W385">
        <v>509739.42900000012</v>
      </c>
      <c r="X385">
        <v>272248.82100000011</v>
      </c>
      <c r="Y385">
        <v>102246.62100000001</v>
      </c>
      <c r="Z385">
        <v>6157257</v>
      </c>
      <c r="AA385">
        <f t="shared" si="111"/>
        <v>5271028.307</v>
      </c>
      <c r="AB385">
        <f t="shared" si="112"/>
        <v>884234.87100000028</v>
      </c>
      <c r="AC385" s="5">
        <f t="shared" si="117"/>
        <v>0</v>
      </c>
      <c r="AD385" s="5">
        <f t="shared" si="118"/>
        <v>0</v>
      </c>
      <c r="AE385" s="5">
        <f t="shared" si="119"/>
        <v>0</v>
      </c>
      <c r="AF385" s="5">
        <f t="shared" si="120"/>
        <v>1.9878474560898013E-5</v>
      </c>
      <c r="AG385" s="5">
        <f t="shared" si="121"/>
        <v>7.3435781417958515E-5</v>
      </c>
      <c r="AH385" s="5">
        <f t="shared" si="122"/>
        <v>0</v>
      </c>
      <c r="AI385" s="5">
        <f t="shared" si="123"/>
        <v>2.0814529991241898E-4</v>
      </c>
      <c r="AJ385" s="5">
        <f t="shared" si="124"/>
        <v>5.0417916562620849E-4</v>
      </c>
      <c r="AK385" s="5">
        <f t="shared" si="125"/>
        <v>1.5023021899514483E-3</v>
      </c>
      <c r="AL385" s="5">
        <f t="shared" si="116"/>
        <v>5.6921196447166688E-3</v>
      </c>
      <c r="AM385" s="5">
        <f t="shared" si="113"/>
        <v>2.4117882362227207E-4</v>
      </c>
      <c r="AN385" s="20">
        <f t="shared" si="114"/>
        <v>4.4962763657569561E-5</v>
      </c>
      <c r="AO385" s="20">
        <f t="shared" si="115"/>
        <v>1.4113897120892891E-3</v>
      </c>
    </row>
    <row r="386" spans="1:41" x14ac:dyDescent="0.25">
      <c r="A386" s="1" t="s">
        <v>404</v>
      </c>
      <c r="B386">
        <v>0</v>
      </c>
      <c r="C386">
        <v>0</v>
      </c>
      <c r="D386">
        <v>0</v>
      </c>
      <c r="E386">
        <v>0</v>
      </c>
      <c r="F386">
        <v>32</v>
      </c>
      <c r="G386">
        <v>0</v>
      </c>
      <c r="H386">
        <v>80</v>
      </c>
      <c r="I386">
        <v>308</v>
      </c>
      <c r="J386">
        <v>485</v>
      </c>
      <c r="K386">
        <v>645</v>
      </c>
      <c r="L386">
        <v>0</v>
      </c>
      <c r="M386">
        <v>1550</v>
      </c>
      <c r="N386">
        <f t="shared" si="109"/>
        <v>112</v>
      </c>
      <c r="O386">
        <f t="shared" si="110"/>
        <v>1438</v>
      </c>
      <c r="P386">
        <v>386950.95600000006</v>
      </c>
      <c r="Q386">
        <v>807016.38099999959</v>
      </c>
      <c r="R386">
        <v>843270.2139999998</v>
      </c>
      <c r="S386">
        <v>818031.90100000019</v>
      </c>
      <c r="T386">
        <v>807109.06400000025</v>
      </c>
      <c r="U386">
        <v>865059.13700000022</v>
      </c>
      <c r="V386">
        <v>797561.80899999989</v>
      </c>
      <c r="W386">
        <v>530108.76900000009</v>
      </c>
      <c r="X386">
        <v>271634.598</v>
      </c>
      <c r="Y386">
        <v>102567.155</v>
      </c>
      <c r="Z386">
        <v>6231143</v>
      </c>
      <c r="AA386">
        <f t="shared" si="111"/>
        <v>5324999.4619999994</v>
      </c>
      <c r="AB386">
        <f t="shared" si="112"/>
        <v>904310.52200000011</v>
      </c>
      <c r="AC386" s="5">
        <f t="shared" si="117"/>
        <v>0</v>
      </c>
      <c r="AD386" s="5">
        <f t="shared" si="118"/>
        <v>0</v>
      </c>
      <c r="AE386" s="5">
        <f t="shared" si="119"/>
        <v>0</v>
      </c>
      <c r="AF386" s="5">
        <f t="shared" si="120"/>
        <v>0</v>
      </c>
      <c r="AG386" s="5">
        <f t="shared" si="121"/>
        <v>3.9647677652644958E-5</v>
      </c>
      <c r="AH386" s="5">
        <f t="shared" si="122"/>
        <v>0</v>
      </c>
      <c r="AI386" s="5">
        <f t="shared" si="123"/>
        <v>1.0030570558575982E-4</v>
      </c>
      <c r="AJ386" s="5">
        <f t="shared" si="124"/>
        <v>5.8101283738620812E-4</v>
      </c>
      <c r="AK386" s="5">
        <f t="shared" si="125"/>
        <v>1.7854868399348747E-3</v>
      </c>
      <c r="AL386" s="5">
        <f t="shared" si="116"/>
        <v>6.2885628445090436E-3</v>
      </c>
      <c r="AM386" s="5">
        <f t="shared" si="113"/>
        <v>2.4875051013915103E-4</v>
      </c>
      <c r="AN386" s="20">
        <f t="shared" si="114"/>
        <v>2.1032865974775945E-5</v>
      </c>
      <c r="AO386" s="20">
        <f t="shared" si="115"/>
        <v>1.59016174755954E-3</v>
      </c>
    </row>
    <row r="387" spans="1:41" x14ac:dyDescent="0.25">
      <c r="A387" s="1" t="s">
        <v>405</v>
      </c>
      <c r="B387">
        <v>0</v>
      </c>
      <c r="C387">
        <v>0</v>
      </c>
      <c r="D387">
        <v>0</v>
      </c>
      <c r="E387">
        <v>0</v>
      </c>
      <c r="F387">
        <v>37</v>
      </c>
      <c r="G387">
        <v>0</v>
      </c>
      <c r="H387">
        <v>178</v>
      </c>
      <c r="I387">
        <v>281</v>
      </c>
      <c r="J387">
        <v>412</v>
      </c>
      <c r="K387">
        <v>519</v>
      </c>
      <c r="L387">
        <v>0</v>
      </c>
      <c r="M387">
        <v>1427</v>
      </c>
      <c r="N387">
        <f t="shared" si="109"/>
        <v>215</v>
      </c>
      <c r="O387">
        <f t="shared" si="110"/>
        <v>1212</v>
      </c>
      <c r="P387">
        <v>380493.74899999995</v>
      </c>
      <c r="Q387">
        <v>789770.49099999992</v>
      </c>
      <c r="R387">
        <v>831399.38899999973</v>
      </c>
      <c r="S387">
        <v>816032.12899999996</v>
      </c>
      <c r="T387">
        <v>788736.0419999999</v>
      </c>
      <c r="U387">
        <v>841041.88899999997</v>
      </c>
      <c r="V387">
        <v>788599.45799999987</v>
      </c>
      <c r="W387">
        <v>540836.60900000017</v>
      </c>
      <c r="X387">
        <v>270946.55500000005</v>
      </c>
      <c r="Y387">
        <v>101073.51000000002</v>
      </c>
      <c r="Z387">
        <v>6148188</v>
      </c>
      <c r="AA387">
        <f t="shared" si="111"/>
        <v>5236073.1469999989</v>
      </c>
      <c r="AB387">
        <f t="shared" si="112"/>
        <v>912856.67400000023</v>
      </c>
      <c r="AC387" s="5">
        <f t="shared" si="117"/>
        <v>0</v>
      </c>
      <c r="AD387" s="5">
        <f t="shared" si="118"/>
        <v>0</v>
      </c>
      <c r="AE387" s="5">
        <f t="shared" si="119"/>
        <v>0</v>
      </c>
      <c r="AF387" s="5">
        <f t="shared" si="120"/>
        <v>0</v>
      </c>
      <c r="AG387" s="5">
        <f t="shared" si="121"/>
        <v>4.6910497339742472E-5</v>
      </c>
      <c r="AH387" s="5">
        <f t="shared" si="122"/>
        <v>0</v>
      </c>
      <c r="AI387" s="5">
        <f t="shared" si="123"/>
        <v>2.2571661468222823E-4</v>
      </c>
      <c r="AJ387" s="5">
        <f t="shared" si="124"/>
        <v>5.1956542017295268E-4</v>
      </c>
      <c r="AK387" s="5">
        <f t="shared" si="125"/>
        <v>1.5205950856249119E-3</v>
      </c>
      <c r="AL387" s="5">
        <f t="shared" si="116"/>
        <v>5.1348765863577896E-3</v>
      </c>
      <c r="AM387" s="5">
        <f t="shared" si="113"/>
        <v>2.3210090517726523E-4</v>
      </c>
      <c r="AN387" s="20">
        <f t="shared" si="114"/>
        <v>4.1061305670105843E-5</v>
      </c>
      <c r="AO387" s="20">
        <f t="shared" si="115"/>
        <v>1.3277002124432074E-3</v>
      </c>
    </row>
    <row r="388" spans="1:41" x14ac:dyDescent="0.25">
      <c r="A388" s="1" t="s">
        <v>406</v>
      </c>
      <c r="B388">
        <v>0</v>
      </c>
      <c r="C388">
        <v>0</v>
      </c>
      <c r="D388">
        <v>0</v>
      </c>
      <c r="E388">
        <v>0</v>
      </c>
      <c r="F388">
        <v>48</v>
      </c>
      <c r="G388">
        <v>0</v>
      </c>
      <c r="H388">
        <v>157</v>
      </c>
      <c r="I388">
        <v>337</v>
      </c>
      <c r="J388">
        <v>439</v>
      </c>
      <c r="K388">
        <v>545</v>
      </c>
      <c r="L388">
        <v>0</v>
      </c>
      <c r="M388">
        <v>1526</v>
      </c>
      <c r="N388">
        <f t="shared" ref="N388:N451" si="126">SUM(B388:H388)</f>
        <v>205</v>
      </c>
      <c r="O388">
        <f t="shared" ref="O388:O451" si="127">SUM(I388:K388)</f>
        <v>1321</v>
      </c>
      <c r="P388">
        <v>388020</v>
      </c>
      <c r="Q388">
        <v>804158</v>
      </c>
      <c r="R388">
        <v>851935</v>
      </c>
      <c r="S388">
        <v>847780</v>
      </c>
      <c r="T388">
        <v>801261</v>
      </c>
      <c r="U388">
        <v>849450</v>
      </c>
      <c r="V388">
        <v>809823</v>
      </c>
      <c r="W388">
        <v>561234</v>
      </c>
      <c r="X388">
        <v>277018</v>
      </c>
      <c r="Y388">
        <v>105893</v>
      </c>
      <c r="Z388">
        <v>6296572</v>
      </c>
      <c r="AA388">
        <f t="shared" ref="AA388:AA451" si="128">SUM(P388:V388)</f>
        <v>5352427</v>
      </c>
      <c r="AB388">
        <f t="shared" ref="AB388:AB451" si="129">SUM(W388:Y388)</f>
        <v>944145</v>
      </c>
      <c r="AC388" s="5">
        <f t="shared" si="117"/>
        <v>0</v>
      </c>
      <c r="AD388" s="5">
        <f t="shared" si="118"/>
        <v>0</v>
      </c>
      <c r="AE388" s="5">
        <f t="shared" si="119"/>
        <v>0</v>
      </c>
      <c r="AF388" s="5">
        <f t="shared" si="120"/>
        <v>0</v>
      </c>
      <c r="AG388" s="5">
        <f t="shared" si="121"/>
        <v>5.9905573839235905E-5</v>
      </c>
      <c r="AH388" s="5">
        <f t="shared" si="122"/>
        <v>0</v>
      </c>
      <c r="AI388" s="5">
        <f t="shared" si="123"/>
        <v>1.9386952457512322E-4</v>
      </c>
      <c r="AJ388" s="5">
        <f t="shared" si="124"/>
        <v>6.0046255216184333E-4</v>
      </c>
      <c r="AK388" s="5">
        <f t="shared" si="125"/>
        <v>1.5847345659848818E-3</v>
      </c>
      <c r="AL388" s="5">
        <f t="shared" si="116"/>
        <v>5.1467046924725899E-3</v>
      </c>
      <c r="AM388" s="5">
        <f t="shared" ref="AM388:AM451" si="130">M388/Z388</f>
        <v>2.4235409362427683E-4</v>
      </c>
      <c r="AN388" s="20">
        <f t="shared" ref="AN388:AN451" si="131">N388/AA388</f>
        <v>3.8300382237814733E-5</v>
      </c>
      <c r="AO388" s="20">
        <f t="shared" ref="AO388:AO451" si="132">O388/AB388</f>
        <v>1.3991494950457821E-3</v>
      </c>
    </row>
    <row r="389" spans="1:41" x14ac:dyDescent="0.25">
      <c r="A389" s="1" t="s">
        <v>407</v>
      </c>
      <c r="B389">
        <v>0</v>
      </c>
      <c r="C389">
        <v>0</v>
      </c>
      <c r="D389">
        <v>32</v>
      </c>
      <c r="E389">
        <v>86</v>
      </c>
      <c r="F389">
        <v>221</v>
      </c>
      <c r="G389">
        <v>0</v>
      </c>
      <c r="H389">
        <v>317</v>
      </c>
      <c r="I389">
        <v>415</v>
      </c>
      <c r="J389">
        <v>852</v>
      </c>
      <c r="K389">
        <v>1245</v>
      </c>
      <c r="L389">
        <v>0</v>
      </c>
      <c r="M389">
        <v>3168</v>
      </c>
      <c r="N389">
        <f t="shared" si="126"/>
        <v>656</v>
      </c>
      <c r="O389">
        <f t="shared" si="127"/>
        <v>2512</v>
      </c>
      <c r="P389">
        <v>1985625.7340000004</v>
      </c>
      <c r="Q389">
        <v>3566777.6169999987</v>
      </c>
      <c r="R389">
        <v>3508389.5350000006</v>
      </c>
      <c r="S389">
        <v>3482930.1059999992</v>
      </c>
      <c r="T389">
        <v>3379838.4699999974</v>
      </c>
      <c r="U389">
        <v>3189718.6149999988</v>
      </c>
      <c r="V389">
        <v>2232492.8169999989</v>
      </c>
      <c r="W389">
        <v>1285094.737999999</v>
      </c>
      <c r="X389">
        <v>809215.82099999965</v>
      </c>
      <c r="Y389">
        <v>293159.61399999988</v>
      </c>
      <c r="Z389">
        <v>23721521</v>
      </c>
      <c r="AA389">
        <f t="shared" si="128"/>
        <v>21345772.893999994</v>
      </c>
      <c r="AB389">
        <f t="shared" si="129"/>
        <v>2387470.1729999986</v>
      </c>
      <c r="AC389" s="5">
        <f t="shared" si="117"/>
        <v>0</v>
      </c>
      <c r="AD389" s="5">
        <f t="shared" si="118"/>
        <v>0</v>
      </c>
      <c r="AE389" s="5">
        <f t="shared" si="119"/>
        <v>9.1209940289597836E-6</v>
      </c>
      <c r="AF389" s="5">
        <f t="shared" si="120"/>
        <v>2.4691853520645994E-5</v>
      </c>
      <c r="AG389" s="5">
        <f t="shared" si="121"/>
        <v>6.5387740260853405E-5</v>
      </c>
      <c r="AH389" s="5">
        <f t="shared" si="122"/>
        <v>0</v>
      </c>
      <c r="AI389" s="5">
        <f t="shared" si="123"/>
        <v>1.4199373793550717E-4</v>
      </c>
      <c r="AJ389" s="5">
        <f t="shared" si="124"/>
        <v>3.2293338983386324E-4</v>
      </c>
      <c r="AK389" s="5">
        <f t="shared" si="125"/>
        <v>1.0528711598188098E-3</v>
      </c>
      <c r="AL389" s="5">
        <f t="shared" si="116"/>
        <v>4.2468332626471551E-3</v>
      </c>
      <c r="AM389" s="5">
        <f t="shared" si="130"/>
        <v>1.3354961513639872E-4</v>
      </c>
      <c r="AN389" s="20">
        <f t="shared" si="131"/>
        <v>3.0732079988745347E-5</v>
      </c>
      <c r="AO389" s="20">
        <f t="shared" si="132"/>
        <v>1.0521597414737635E-3</v>
      </c>
    </row>
    <row r="390" spans="1:41" x14ac:dyDescent="0.25">
      <c r="A390" s="1" t="s">
        <v>408</v>
      </c>
      <c r="B390">
        <v>0</v>
      </c>
      <c r="C390">
        <v>0</v>
      </c>
      <c r="D390">
        <v>0</v>
      </c>
      <c r="E390">
        <v>22</v>
      </c>
      <c r="F390">
        <v>131</v>
      </c>
      <c r="G390">
        <v>0</v>
      </c>
      <c r="H390">
        <v>266</v>
      </c>
      <c r="I390">
        <v>390</v>
      </c>
      <c r="J390">
        <v>826</v>
      </c>
      <c r="K390">
        <v>1219</v>
      </c>
      <c r="L390">
        <v>0</v>
      </c>
      <c r="M390">
        <v>2854</v>
      </c>
      <c r="N390">
        <f t="shared" si="126"/>
        <v>419</v>
      </c>
      <c r="O390">
        <f t="shared" si="127"/>
        <v>2435</v>
      </c>
      <c r="P390">
        <v>1885797.32</v>
      </c>
      <c r="Q390">
        <v>3620359.7780000032</v>
      </c>
      <c r="R390">
        <v>3589548.1629999997</v>
      </c>
      <c r="S390">
        <v>3447911.9189999979</v>
      </c>
      <c r="T390">
        <v>3393705.1230000015</v>
      </c>
      <c r="U390">
        <v>3283189.3769999999</v>
      </c>
      <c r="V390">
        <v>2369758.7280000006</v>
      </c>
      <c r="W390">
        <v>1352724.5739999996</v>
      </c>
      <c r="X390">
        <v>787756.71500000032</v>
      </c>
      <c r="Y390">
        <v>286289.02</v>
      </c>
      <c r="Z390">
        <v>24014155</v>
      </c>
      <c r="AA390">
        <f t="shared" si="128"/>
        <v>21590270.408000004</v>
      </c>
      <c r="AB390">
        <f t="shared" si="129"/>
        <v>2426770.3089999999</v>
      </c>
      <c r="AC390" s="5">
        <f t="shared" si="117"/>
        <v>0</v>
      </c>
      <c r="AD390" s="5">
        <f t="shared" si="118"/>
        <v>0</v>
      </c>
      <c r="AE390" s="5">
        <f t="shared" si="119"/>
        <v>0</v>
      </c>
      <c r="AF390" s="5">
        <f t="shared" si="120"/>
        <v>6.3806734385432583E-6</v>
      </c>
      <c r="AG390" s="5">
        <f t="shared" si="121"/>
        <v>3.8600878759966422E-5</v>
      </c>
      <c r="AH390" s="5">
        <f t="shared" si="122"/>
        <v>0</v>
      </c>
      <c r="AI390" s="5">
        <f t="shared" si="123"/>
        <v>1.1224771402128999E-4</v>
      </c>
      <c r="AJ390" s="5">
        <f t="shared" si="124"/>
        <v>2.8830702679317197E-4</v>
      </c>
      <c r="AK390" s="5">
        <f t="shared" si="125"/>
        <v>1.0485470758570426E-3</v>
      </c>
      <c r="AL390" s="5">
        <f t="shared" ref="AL390:AL421" si="133">K390/Y390</f>
        <v>4.257934865961677E-3</v>
      </c>
      <c r="AM390" s="5">
        <f t="shared" si="130"/>
        <v>1.1884657194891929E-4</v>
      </c>
      <c r="AN390" s="20">
        <f t="shared" si="131"/>
        <v>1.9406889866684802E-5</v>
      </c>
      <c r="AO390" s="20">
        <f t="shared" si="132"/>
        <v>1.0033912113435208E-3</v>
      </c>
    </row>
    <row r="391" spans="1:41" x14ac:dyDescent="0.25">
      <c r="A391" s="1" t="s">
        <v>409</v>
      </c>
      <c r="B391">
        <v>0</v>
      </c>
      <c r="C391">
        <v>0</v>
      </c>
      <c r="D391">
        <v>0</v>
      </c>
      <c r="E391">
        <v>14</v>
      </c>
      <c r="F391">
        <v>101</v>
      </c>
      <c r="G391">
        <v>0</v>
      </c>
      <c r="H391">
        <v>280</v>
      </c>
      <c r="I391">
        <v>405</v>
      </c>
      <c r="J391">
        <v>803</v>
      </c>
      <c r="K391">
        <v>1265</v>
      </c>
      <c r="L391">
        <v>0</v>
      </c>
      <c r="M391">
        <v>2868</v>
      </c>
      <c r="N391">
        <f t="shared" si="126"/>
        <v>395</v>
      </c>
      <c r="O391">
        <f t="shared" si="127"/>
        <v>2473</v>
      </c>
      <c r="P391">
        <v>1907827.2299999988</v>
      </c>
      <c r="Q391">
        <v>3697576.6700000032</v>
      </c>
      <c r="R391">
        <v>3644269.2350000013</v>
      </c>
      <c r="S391">
        <v>3525536.4469999988</v>
      </c>
      <c r="T391">
        <v>3426336.8800000004</v>
      </c>
      <c r="U391">
        <v>3350981.2139999978</v>
      </c>
      <c r="V391">
        <v>2486306.3779999996</v>
      </c>
      <c r="W391">
        <v>1413635.3399999987</v>
      </c>
      <c r="X391">
        <v>802278.77199999988</v>
      </c>
      <c r="Y391">
        <v>297694.26100000012</v>
      </c>
      <c r="Z391">
        <v>24557189</v>
      </c>
      <c r="AA391">
        <f t="shared" si="128"/>
        <v>22038834.053999998</v>
      </c>
      <c r="AB391">
        <f t="shared" si="129"/>
        <v>2513608.3729999987</v>
      </c>
      <c r="AC391" s="5">
        <f t="shared" si="117"/>
        <v>0</v>
      </c>
      <c r="AD391" s="5">
        <f t="shared" si="118"/>
        <v>0</v>
      </c>
      <c r="AE391" s="5">
        <f t="shared" si="119"/>
        <v>0</v>
      </c>
      <c r="AF391" s="5">
        <f t="shared" si="120"/>
        <v>3.9710268807213966E-6</v>
      </c>
      <c r="AG391" s="5">
        <f t="shared" si="121"/>
        <v>2.9477545126852789E-5</v>
      </c>
      <c r="AH391" s="5">
        <f t="shared" si="122"/>
        <v>0</v>
      </c>
      <c r="AI391" s="5">
        <f t="shared" si="123"/>
        <v>1.1261685304657978E-4</v>
      </c>
      <c r="AJ391" s="5">
        <f t="shared" si="124"/>
        <v>2.8649538430469657E-4</v>
      </c>
      <c r="AK391" s="5">
        <f t="shared" si="125"/>
        <v>1.0008989743031617E-3</v>
      </c>
      <c r="AL391" s="5">
        <f t="shared" si="133"/>
        <v>4.2493261232200898E-3</v>
      </c>
      <c r="AM391" s="5">
        <f t="shared" si="130"/>
        <v>1.1678861126979965E-4</v>
      </c>
      <c r="AN391" s="20">
        <f t="shared" si="131"/>
        <v>1.7922908218836033E-5</v>
      </c>
      <c r="AO391" s="20">
        <f t="shared" si="132"/>
        <v>9.8384459033626923E-4</v>
      </c>
    </row>
    <row r="392" spans="1:41" x14ac:dyDescent="0.25">
      <c r="A392" s="1" t="s">
        <v>410</v>
      </c>
      <c r="B392">
        <v>0</v>
      </c>
      <c r="C392">
        <v>0</v>
      </c>
      <c r="D392">
        <v>0</v>
      </c>
      <c r="E392">
        <v>24</v>
      </c>
      <c r="F392">
        <v>106</v>
      </c>
      <c r="G392">
        <v>0</v>
      </c>
      <c r="H392">
        <v>250</v>
      </c>
      <c r="I392">
        <v>440</v>
      </c>
      <c r="J392">
        <v>784</v>
      </c>
      <c r="K392">
        <v>1211</v>
      </c>
      <c r="L392">
        <v>0</v>
      </c>
      <c r="M392">
        <v>2815</v>
      </c>
      <c r="N392">
        <f t="shared" si="126"/>
        <v>380</v>
      </c>
      <c r="O392">
        <f t="shared" si="127"/>
        <v>2435</v>
      </c>
      <c r="P392">
        <v>1896402.9770000009</v>
      </c>
      <c r="Q392">
        <v>3725396.9620000003</v>
      </c>
      <c r="R392">
        <v>3656207.405999999</v>
      </c>
      <c r="S392">
        <v>3564399.0470000021</v>
      </c>
      <c r="T392">
        <v>3418189.592999998</v>
      </c>
      <c r="U392">
        <v>3350447.1989999991</v>
      </c>
      <c r="V392">
        <v>2560516.3880000003</v>
      </c>
      <c r="W392">
        <v>1459942.757</v>
      </c>
      <c r="X392">
        <v>806883.06899999955</v>
      </c>
      <c r="Y392">
        <v>305638.36599999986</v>
      </c>
      <c r="Z392">
        <v>24741686</v>
      </c>
      <c r="AA392">
        <f t="shared" si="128"/>
        <v>22171559.572000001</v>
      </c>
      <c r="AB392">
        <f t="shared" si="129"/>
        <v>2572464.1919999993</v>
      </c>
      <c r="AC392" s="5">
        <f t="shared" si="117"/>
        <v>0</v>
      </c>
      <c r="AD392" s="5">
        <f t="shared" si="118"/>
        <v>0</v>
      </c>
      <c r="AE392" s="5">
        <f t="shared" si="119"/>
        <v>0</v>
      </c>
      <c r="AF392" s="5">
        <f t="shared" si="120"/>
        <v>6.7332528382869322E-6</v>
      </c>
      <c r="AG392" s="5">
        <f t="shared" si="121"/>
        <v>3.1010567762851432E-5</v>
      </c>
      <c r="AH392" s="5">
        <f t="shared" si="122"/>
        <v>0</v>
      </c>
      <c r="AI392" s="5">
        <f t="shared" si="123"/>
        <v>9.7636555333775111E-5</v>
      </c>
      <c r="AJ392" s="5">
        <f t="shared" si="124"/>
        <v>3.0138167944621683E-4</v>
      </c>
      <c r="AK392" s="5">
        <f t="shared" si="125"/>
        <v>9.7164016710827824E-4</v>
      </c>
      <c r="AL392" s="5">
        <f t="shared" si="133"/>
        <v>3.9621989079734856E-3</v>
      </c>
      <c r="AM392" s="5">
        <f t="shared" si="130"/>
        <v>1.1377559314268235E-4</v>
      </c>
      <c r="AN392" s="20">
        <f t="shared" si="131"/>
        <v>1.7139073990983208E-5</v>
      </c>
      <c r="AO392" s="20">
        <f t="shared" si="132"/>
        <v>9.4656322430940198E-4</v>
      </c>
    </row>
    <row r="393" spans="1:41" x14ac:dyDescent="0.25">
      <c r="A393" s="1" t="s">
        <v>411</v>
      </c>
      <c r="B393">
        <v>0</v>
      </c>
      <c r="C393">
        <v>0</v>
      </c>
      <c r="D393">
        <v>15</v>
      </c>
      <c r="E393">
        <v>42</v>
      </c>
      <c r="F393">
        <v>165</v>
      </c>
      <c r="G393">
        <v>0</v>
      </c>
      <c r="H393">
        <v>365</v>
      </c>
      <c r="I393">
        <v>490</v>
      </c>
      <c r="J393">
        <v>841</v>
      </c>
      <c r="K393">
        <v>1277</v>
      </c>
      <c r="L393">
        <v>0</v>
      </c>
      <c r="M393">
        <v>3195</v>
      </c>
      <c r="N393">
        <f t="shared" si="126"/>
        <v>587</v>
      </c>
      <c r="O393">
        <f t="shared" si="127"/>
        <v>2608</v>
      </c>
      <c r="P393">
        <v>1907482.9279999994</v>
      </c>
      <c r="Q393">
        <v>3802842.7420000001</v>
      </c>
      <c r="R393">
        <v>3709924.8360000015</v>
      </c>
      <c r="S393">
        <v>3638288.2570000035</v>
      </c>
      <c r="T393">
        <v>3461469.3680000012</v>
      </c>
      <c r="U393">
        <v>3379632.3059999994</v>
      </c>
      <c r="V393">
        <v>2654644.129999999</v>
      </c>
      <c r="W393">
        <v>1528825.1799999988</v>
      </c>
      <c r="X393">
        <v>825702.23900000041</v>
      </c>
      <c r="Y393">
        <v>314805.11800000007</v>
      </c>
      <c r="Z393">
        <v>25227175</v>
      </c>
      <c r="AA393">
        <f t="shared" si="128"/>
        <v>22554284.567000002</v>
      </c>
      <c r="AB393">
        <f t="shared" si="129"/>
        <v>2669332.5369999995</v>
      </c>
      <c r="AC393" s="5">
        <f t="shared" si="117"/>
        <v>0</v>
      </c>
      <c r="AD393" s="5">
        <f t="shared" si="118"/>
        <v>0</v>
      </c>
      <c r="AE393" s="5">
        <f t="shared" si="119"/>
        <v>4.0432085993884528E-6</v>
      </c>
      <c r="AF393" s="5">
        <f t="shared" si="120"/>
        <v>1.1543890157464222E-5</v>
      </c>
      <c r="AG393" s="5">
        <f t="shared" si="121"/>
        <v>4.7667618129272996E-5</v>
      </c>
      <c r="AH393" s="5">
        <f t="shared" si="122"/>
        <v>0</v>
      </c>
      <c r="AI393" s="5">
        <f t="shared" si="123"/>
        <v>1.3749488900419965E-4</v>
      </c>
      <c r="AJ393" s="5">
        <f t="shared" si="124"/>
        <v>3.2050754161440511E-4</v>
      </c>
      <c r="AK393" s="5">
        <f t="shared" si="125"/>
        <v>1.0185269704712518E-3</v>
      </c>
      <c r="AL393" s="5">
        <f t="shared" si="133"/>
        <v>4.0564778873766584E-3</v>
      </c>
      <c r="AM393" s="5">
        <f t="shared" si="130"/>
        <v>1.2664913927144041E-4</v>
      </c>
      <c r="AN393" s="20">
        <f t="shared" si="131"/>
        <v>2.6026097092827371E-5</v>
      </c>
      <c r="AO393" s="20">
        <f t="shared" si="132"/>
        <v>9.7702326849507864E-4</v>
      </c>
    </row>
    <row r="394" spans="1:41" x14ac:dyDescent="0.25">
      <c r="A394" s="1" t="s">
        <v>412</v>
      </c>
      <c r="B394">
        <v>0</v>
      </c>
      <c r="C394">
        <v>0</v>
      </c>
      <c r="D394">
        <v>40</v>
      </c>
      <c r="E394">
        <v>66</v>
      </c>
      <c r="F394">
        <v>195</v>
      </c>
      <c r="G394">
        <v>0</v>
      </c>
      <c r="H394">
        <v>458</v>
      </c>
      <c r="I394">
        <v>533</v>
      </c>
      <c r="J394">
        <v>829</v>
      </c>
      <c r="K394">
        <v>1190</v>
      </c>
      <c r="L394">
        <v>0</v>
      </c>
      <c r="M394">
        <v>3311</v>
      </c>
      <c r="N394">
        <f t="shared" si="126"/>
        <v>759</v>
      </c>
      <c r="O394">
        <f t="shared" si="127"/>
        <v>2552</v>
      </c>
      <c r="P394">
        <v>1905859.2329999998</v>
      </c>
      <c r="Q394">
        <v>3844021.6559999976</v>
      </c>
      <c r="R394">
        <v>3743225.2920000004</v>
      </c>
      <c r="S394">
        <v>3711058.8210000009</v>
      </c>
      <c r="T394">
        <v>3498691.9659999968</v>
      </c>
      <c r="U394">
        <v>3394579.0010000025</v>
      </c>
      <c r="V394">
        <v>2744062.2369999997</v>
      </c>
      <c r="W394">
        <v>1602629.9289999995</v>
      </c>
      <c r="X394">
        <v>845728.83299999998</v>
      </c>
      <c r="Y394">
        <v>324317.95400000003</v>
      </c>
      <c r="Z394">
        <v>25607357</v>
      </c>
      <c r="AA394">
        <f t="shared" si="128"/>
        <v>22841498.205999997</v>
      </c>
      <c r="AB394">
        <f t="shared" si="129"/>
        <v>2772676.7159999995</v>
      </c>
      <c r="AC394" s="5">
        <f t="shared" si="117"/>
        <v>0</v>
      </c>
      <c r="AD394" s="5">
        <f t="shared" si="118"/>
        <v>0</v>
      </c>
      <c r="AE394" s="5">
        <f t="shared" si="119"/>
        <v>1.0685971823680442E-5</v>
      </c>
      <c r="AF394" s="5">
        <f t="shared" si="120"/>
        <v>1.7784681726552452E-5</v>
      </c>
      <c r="AG394" s="5">
        <f t="shared" si="121"/>
        <v>5.5735115264502879E-5</v>
      </c>
      <c r="AH394" s="5">
        <f t="shared" si="122"/>
        <v>0</v>
      </c>
      <c r="AI394" s="5">
        <f t="shared" si="123"/>
        <v>1.6690583537956396E-4</v>
      </c>
      <c r="AJ394" s="5">
        <f t="shared" si="124"/>
        <v>3.3257833911324648E-4</v>
      </c>
      <c r="AK394" s="5">
        <f t="shared" si="125"/>
        <v>9.8021962554988365E-4</v>
      </c>
      <c r="AL394" s="5">
        <f t="shared" si="133"/>
        <v>3.6692387372424034E-3</v>
      </c>
      <c r="AM394" s="5">
        <f t="shared" si="130"/>
        <v>1.2929877925316541E-4</v>
      </c>
      <c r="AN394" s="20">
        <f t="shared" si="131"/>
        <v>3.3228993700624513E-5</v>
      </c>
      <c r="AO394" s="20">
        <f t="shared" si="132"/>
        <v>9.2041022499068741E-4</v>
      </c>
    </row>
    <row r="395" spans="1:41" x14ac:dyDescent="0.25">
      <c r="A395" s="1" t="s">
        <v>413</v>
      </c>
      <c r="B395">
        <v>0</v>
      </c>
      <c r="C395">
        <v>0</v>
      </c>
      <c r="D395">
        <v>10</v>
      </c>
      <c r="E395">
        <v>10</v>
      </c>
      <c r="F395">
        <v>157</v>
      </c>
      <c r="G395">
        <v>0</v>
      </c>
      <c r="H395">
        <v>318</v>
      </c>
      <c r="I395">
        <v>496</v>
      </c>
      <c r="J395">
        <v>826</v>
      </c>
      <c r="K395">
        <v>1253</v>
      </c>
      <c r="L395">
        <v>0</v>
      </c>
      <c r="M395">
        <v>3070</v>
      </c>
      <c r="N395">
        <f t="shared" si="126"/>
        <v>495</v>
      </c>
      <c r="O395">
        <f t="shared" si="127"/>
        <v>2575</v>
      </c>
      <c r="P395">
        <v>1871664.6900000002</v>
      </c>
      <c r="Q395">
        <v>3792738.9979999992</v>
      </c>
      <c r="R395">
        <v>3718779.402999999</v>
      </c>
      <c r="S395">
        <v>3690611.0039999983</v>
      </c>
      <c r="T395">
        <v>3460723.1950000012</v>
      </c>
      <c r="U395">
        <v>3313122.7769999998</v>
      </c>
      <c r="V395">
        <v>2754248.719</v>
      </c>
      <c r="W395">
        <v>1638987.358</v>
      </c>
      <c r="X395">
        <v>840216.5779999994</v>
      </c>
      <c r="Y395">
        <v>321165.09500000009</v>
      </c>
      <c r="Z395">
        <v>25410595</v>
      </c>
      <c r="AA395">
        <f t="shared" si="128"/>
        <v>22601888.785999998</v>
      </c>
      <c r="AB395">
        <f t="shared" si="129"/>
        <v>2800369.0309999995</v>
      </c>
      <c r="AC395" s="5">
        <f t="shared" si="117"/>
        <v>0</v>
      </c>
      <c r="AD395" s="5">
        <f t="shared" si="118"/>
        <v>0</v>
      </c>
      <c r="AE395" s="5">
        <f t="shared" si="119"/>
        <v>2.6890543687353007E-6</v>
      </c>
      <c r="AF395" s="5">
        <f t="shared" si="120"/>
        <v>2.7095784381398339E-6</v>
      </c>
      <c r="AG395" s="5">
        <f t="shared" si="121"/>
        <v>4.5366240277994826E-5</v>
      </c>
      <c r="AH395" s="5">
        <f t="shared" si="122"/>
        <v>0</v>
      </c>
      <c r="AI395" s="5">
        <f t="shared" si="123"/>
        <v>1.1545798235515127E-4</v>
      </c>
      <c r="AJ395" s="5">
        <f t="shared" si="124"/>
        <v>3.0262588517171468E-4</v>
      </c>
      <c r="AK395" s="5">
        <f t="shared" si="125"/>
        <v>9.8307986491549641E-4</v>
      </c>
      <c r="AL395" s="5">
        <f t="shared" si="133"/>
        <v>3.9014202337274528E-3</v>
      </c>
      <c r="AM395" s="5">
        <f t="shared" si="130"/>
        <v>1.2081574634517609E-4</v>
      </c>
      <c r="AN395" s="20">
        <f t="shared" si="131"/>
        <v>2.1900824514569399E-5</v>
      </c>
      <c r="AO395" s="20">
        <f t="shared" si="132"/>
        <v>9.1952166714273328E-4</v>
      </c>
    </row>
    <row r="396" spans="1:41" x14ac:dyDescent="0.25">
      <c r="A396" s="1" t="s">
        <v>414</v>
      </c>
      <c r="B396">
        <v>0</v>
      </c>
      <c r="C396">
        <v>0</v>
      </c>
      <c r="D396">
        <v>0</v>
      </c>
      <c r="E396">
        <v>24</v>
      </c>
      <c r="F396">
        <v>90</v>
      </c>
      <c r="G396">
        <v>0</v>
      </c>
      <c r="H396">
        <v>320</v>
      </c>
      <c r="I396">
        <v>518</v>
      </c>
      <c r="J396">
        <v>716</v>
      </c>
      <c r="K396">
        <v>1026</v>
      </c>
      <c r="L396">
        <v>0</v>
      </c>
      <c r="M396">
        <v>2694</v>
      </c>
      <c r="N396">
        <f t="shared" si="126"/>
        <v>434</v>
      </c>
      <c r="O396">
        <f t="shared" si="127"/>
        <v>2260</v>
      </c>
      <c r="P396">
        <v>1903789.1780000012</v>
      </c>
      <c r="Q396">
        <v>3867430.8269999996</v>
      </c>
      <c r="R396">
        <v>3773709.6020000018</v>
      </c>
      <c r="S396">
        <v>3792066.2089999993</v>
      </c>
      <c r="T396">
        <v>3531560.3770000003</v>
      </c>
      <c r="U396">
        <v>3351503.5449999999</v>
      </c>
      <c r="V396">
        <v>2849225.7139999983</v>
      </c>
      <c r="W396">
        <v>1748110.3090000013</v>
      </c>
      <c r="X396">
        <v>874842.43699999992</v>
      </c>
      <c r="Y396">
        <v>337372.68300000014</v>
      </c>
      <c r="Z396">
        <v>26031252</v>
      </c>
      <c r="AA396">
        <f t="shared" si="128"/>
        <v>23069285.452000003</v>
      </c>
      <c r="AB396">
        <f t="shared" si="129"/>
        <v>2960325.4290000014</v>
      </c>
      <c r="AC396" s="5">
        <f t="shared" si="117"/>
        <v>0</v>
      </c>
      <c r="AD396" s="5">
        <f t="shared" si="118"/>
        <v>0</v>
      </c>
      <c r="AE396" s="5">
        <f t="shared" si="119"/>
        <v>0</v>
      </c>
      <c r="AF396" s="5">
        <f t="shared" si="120"/>
        <v>6.3290034185159991E-6</v>
      </c>
      <c r="AG396" s="5">
        <f t="shared" si="121"/>
        <v>2.5484485720856753E-5</v>
      </c>
      <c r="AH396" s="5">
        <f t="shared" si="122"/>
        <v>0</v>
      </c>
      <c r="AI396" s="5">
        <f t="shared" si="123"/>
        <v>1.1231121438629561E-4</v>
      </c>
      <c r="AJ396" s="5">
        <f t="shared" si="124"/>
        <v>2.9631997324946823E-4</v>
      </c>
      <c r="AK396" s="5">
        <f t="shared" si="125"/>
        <v>8.1843309116930738E-4</v>
      </c>
      <c r="AL396" s="5">
        <f t="shared" si="133"/>
        <v>3.0411472288644058E-3</v>
      </c>
      <c r="AM396" s="5">
        <f t="shared" si="130"/>
        <v>1.03490988447271E-4</v>
      </c>
      <c r="AN396" s="20">
        <f t="shared" si="131"/>
        <v>1.8812893052236872E-5</v>
      </c>
      <c r="AO396" s="20">
        <f t="shared" si="132"/>
        <v>7.6342958036320642E-4</v>
      </c>
    </row>
    <row r="397" spans="1:41" x14ac:dyDescent="0.25">
      <c r="A397" s="1" t="s">
        <v>415</v>
      </c>
      <c r="B397">
        <v>0</v>
      </c>
      <c r="C397">
        <v>0</v>
      </c>
      <c r="D397">
        <v>0</v>
      </c>
      <c r="E397">
        <v>21</v>
      </c>
      <c r="F397">
        <v>147</v>
      </c>
      <c r="G397">
        <v>0</v>
      </c>
      <c r="H397">
        <v>326</v>
      </c>
      <c r="I397">
        <v>518</v>
      </c>
      <c r="J397">
        <v>741</v>
      </c>
      <c r="K397">
        <v>1031</v>
      </c>
      <c r="L397">
        <v>0</v>
      </c>
      <c r="M397">
        <v>2784</v>
      </c>
      <c r="N397">
        <f t="shared" si="126"/>
        <v>494</v>
      </c>
      <c r="O397">
        <f t="shared" si="127"/>
        <v>2290</v>
      </c>
      <c r="P397">
        <v>1909516</v>
      </c>
      <c r="Q397">
        <v>3894976</v>
      </c>
      <c r="R397">
        <v>3799181</v>
      </c>
      <c r="S397">
        <v>3872245</v>
      </c>
      <c r="T397">
        <v>3586498</v>
      </c>
      <c r="U397">
        <v>3381570</v>
      </c>
      <c r="V397">
        <v>2929188</v>
      </c>
      <c r="W397">
        <v>1838134</v>
      </c>
      <c r="X397">
        <v>901943</v>
      </c>
      <c r="Y397">
        <v>345326</v>
      </c>
      <c r="Z397">
        <v>26458577</v>
      </c>
      <c r="AA397">
        <f t="shared" si="128"/>
        <v>23373174</v>
      </c>
      <c r="AB397">
        <f t="shared" si="129"/>
        <v>3085403</v>
      </c>
      <c r="AC397" s="5">
        <f t="shared" si="117"/>
        <v>0</v>
      </c>
      <c r="AD397" s="5">
        <f t="shared" si="118"/>
        <v>0</v>
      </c>
      <c r="AE397" s="5">
        <f t="shared" si="119"/>
        <v>0</v>
      </c>
      <c r="AF397" s="5">
        <f t="shared" si="120"/>
        <v>5.4232105664801682E-6</v>
      </c>
      <c r="AG397" s="5">
        <f t="shared" si="121"/>
        <v>4.0987057569807651E-5</v>
      </c>
      <c r="AH397" s="5">
        <f t="shared" si="122"/>
        <v>0</v>
      </c>
      <c r="AI397" s="5">
        <f t="shared" si="123"/>
        <v>1.1129364178741685E-4</v>
      </c>
      <c r="AJ397" s="5">
        <f t="shared" si="124"/>
        <v>2.8180752872206268E-4</v>
      </c>
      <c r="AK397" s="5">
        <f t="shared" si="125"/>
        <v>8.2155967727450625E-4</v>
      </c>
      <c r="AL397" s="5">
        <f t="shared" si="133"/>
        <v>2.9855846359671729E-3</v>
      </c>
      <c r="AM397" s="5">
        <f t="shared" si="130"/>
        <v>1.0522107821596E-4</v>
      </c>
      <c r="AN397" s="20">
        <f t="shared" si="131"/>
        <v>2.1135340882671733E-5</v>
      </c>
      <c r="AO397" s="20">
        <f t="shared" si="132"/>
        <v>7.4220450294499619E-4</v>
      </c>
    </row>
    <row r="398" spans="1:41" x14ac:dyDescent="0.25">
      <c r="A398" s="1" t="s">
        <v>416</v>
      </c>
      <c r="B398">
        <v>0</v>
      </c>
      <c r="C398">
        <v>0</v>
      </c>
      <c r="D398">
        <v>0</v>
      </c>
      <c r="E398">
        <v>0</v>
      </c>
      <c r="F398">
        <v>0</v>
      </c>
      <c r="G398">
        <v>0</v>
      </c>
      <c r="H398">
        <v>0</v>
      </c>
      <c r="I398">
        <v>0</v>
      </c>
      <c r="J398">
        <v>22</v>
      </c>
      <c r="K398">
        <v>98</v>
      </c>
      <c r="L398">
        <v>0</v>
      </c>
      <c r="M398">
        <v>120</v>
      </c>
      <c r="N398">
        <f t="shared" si="126"/>
        <v>0</v>
      </c>
      <c r="O398">
        <f t="shared" si="127"/>
        <v>120</v>
      </c>
      <c r="P398">
        <v>258158.67400000003</v>
      </c>
      <c r="Q398">
        <v>438616.08299999993</v>
      </c>
      <c r="R398">
        <v>463179.386</v>
      </c>
      <c r="S398">
        <v>413122.76900000003</v>
      </c>
      <c r="T398">
        <v>318041.86699999997</v>
      </c>
      <c r="U398">
        <v>299989.28500000003</v>
      </c>
      <c r="V398">
        <v>211216.62999999998</v>
      </c>
      <c r="W398">
        <v>123373.08500000001</v>
      </c>
      <c r="X398">
        <v>79235.283000000025</v>
      </c>
      <c r="Y398">
        <v>29270.849000000002</v>
      </c>
      <c r="Z398">
        <v>2632280</v>
      </c>
      <c r="AA398">
        <f t="shared" si="128"/>
        <v>2402324.6940000001</v>
      </c>
      <c r="AB398">
        <f t="shared" si="129"/>
        <v>231879.217</v>
      </c>
      <c r="AC398" s="5">
        <f t="shared" si="117"/>
        <v>0</v>
      </c>
      <c r="AD398" s="5">
        <f t="shared" si="118"/>
        <v>0</v>
      </c>
      <c r="AE398" s="5">
        <f t="shared" si="119"/>
        <v>0</v>
      </c>
      <c r="AF398" s="5">
        <f t="shared" si="120"/>
        <v>0</v>
      </c>
      <c r="AG398" s="5">
        <f t="shared" si="121"/>
        <v>0</v>
      </c>
      <c r="AH398" s="5">
        <f t="shared" si="122"/>
        <v>0</v>
      </c>
      <c r="AI398" s="5">
        <f t="shared" si="123"/>
        <v>0</v>
      </c>
      <c r="AJ398" s="5">
        <f t="shared" si="124"/>
        <v>0</v>
      </c>
      <c r="AK398" s="5">
        <f t="shared" si="125"/>
        <v>2.7765408498635629E-4</v>
      </c>
      <c r="AL398" s="5">
        <f t="shared" si="133"/>
        <v>3.3480409126499882E-3</v>
      </c>
      <c r="AM398" s="5">
        <f t="shared" si="130"/>
        <v>4.5587855395322685E-5</v>
      </c>
      <c r="AN398" s="20">
        <f t="shared" si="131"/>
        <v>0</v>
      </c>
      <c r="AO398" s="20">
        <f t="shared" si="132"/>
        <v>5.1751080391133116E-4</v>
      </c>
    </row>
    <row r="399" spans="1:41" x14ac:dyDescent="0.25">
      <c r="A399" s="1" t="s">
        <v>417</v>
      </c>
      <c r="B399">
        <v>0</v>
      </c>
      <c r="C399">
        <v>0</v>
      </c>
      <c r="D399">
        <v>0</v>
      </c>
      <c r="E399">
        <v>0</v>
      </c>
      <c r="F399">
        <v>0</v>
      </c>
      <c r="G399">
        <v>0</v>
      </c>
      <c r="H399">
        <v>0</v>
      </c>
      <c r="I399">
        <v>0</v>
      </c>
      <c r="J399">
        <v>36</v>
      </c>
      <c r="K399">
        <v>137</v>
      </c>
      <c r="L399">
        <v>0</v>
      </c>
      <c r="M399">
        <v>173</v>
      </c>
      <c r="N399">
        <f t="shared" si="126"/>
        <v>0</v>
      </c>
      <c r="O399">
        <f t="shared" si="127"/>
        <v>173</v>
      </c>
      <c r="P399">
        <v>255182.77700000006</v>
      </c>
      <c r="Q399">
        <v>450918.78999999992</v>
      </c>
      <c r="R399">
        <v>447749.777</v>
      </c>
      <c r="S399">
        <v>424964.45200000005</v>
      </c>
      <c r="T399">
        <v>319127.98700000002</v>
      </c>
      <c r="U399">
        <v>300519.783</v>
      </c>
      <c r="V399">
        <v>222582.01699999996</v>
      </c>
      <c r="W399">
        <v>127544.44200000001</v>
      </c>
      <c r="X399">
        <v>79058.746999999988</v>
      </c>
      <c r="Y399">
        <v>28516.637999999995</v>
      </c>
      <c r="Z399">
        <v>2655575</v>
      </c>
      <c r="AA399">
        <f t="shared" si="128"/>
        <v>2421045.5830000001</v>
      </c>
      <c r="AB399">
        <f t="shared" si="129"/>
        <v>235119.82700000002</v>
      </c>
      <c r="AC399" s="5">
        <f t="shared" si="117"/>
        <v>0</v>
      </c>
      <c r="AD399" s="5">
        <f t="shared" si="118"/>
        <v>0</v>
      </c>
      <c r="AE399" s="5">
        <f t="shared" si="119"/>
        <v>0</v>
      </c>
      <c r="AF399" s="5">
        <f t="shared" si="120"/>
        <v>0</v>
      </c>
      <c r="AG399" s="5">
        <f t="shared" si="121"/>
        <v>0</v>
      </c>
      <c r="AH399" s="5">
        <f t="shared" si="122"/>
        <v>0</v>
      </c>
      <c r="AI399" s="5">
        <f t="shared" si="123"/>
        <v>0</v>
      </c>
      <c r="AJ399" s="5">
        <f t="shared" si="124"/>
        <v>0</v>
      </c>
      <c r="AK399" s="5">
        <f t="shared" si="125"/>
        <v>4.5535758364599437E-4</v>
      </c>
      <c r="AL399" s="5">
        <f t="shared" si="133"/>
        <v>4.8042128949422449E-3</v>
      </c>
      <c r="AM399" s="5">
        <f t="shared" si="130"/>
        <v>6.514596650442936E-5</v>
      </c>
      <c r="AN399" s="20">
        <f t="shared" si="131"/>
        <v>0</v>
      </c>
      <c r="AO399" s="20">
        <f t="shared" si="132"/>
        <v>7.3579502931498829E-4</v>
      </c>
    </row>
    <row r="400" spans="1:41" x14ac:dyDescent="0.25">
      <c r="A400" s="1" t="s">
        <v>418</v>
      </c>
      <c r="B400">
        <v>0</v>
      </c>
      <c r="C400">
        <v>0</v>
      </c>
      <c r="D400">
        <v>0</v>
      </c>
      <c r="E400">
        <v>0</v>
      </c>
      <c r="F400">
        <v>0</v>
      </c>
      <c r="G400">
        <v>0</v>
      </c>
      <c r="H400">
        <v>0</v>
      </c>
      <c r="I400">
        <v>0</v>
      </c>
      <c r="J400">
        <v>41</v>
      </c>
      <c r="K400">
        <v>135</v>
      </c>
      <c r="L400">
        <v>0</v>
      </c>
      <c r="M400">
        <v>176</v>
      </c>
      <c r="N400">
        <f t="shared" si="126"/>
        <v>0</v>
      </c>
      <c r="O400">
        <f t="shared" si="127"/>
        <v>176</v>
      </c>
      <c r="P400">
        <v>249335.91699999999</v>
      </c>
      <c r="Q400">
        <v>446797.87200000009</v>
      </c>
      <c r="R400">
        <v>438909.53700000007</v>
      </c>
      <c r="S400">
        <v>422653.60300000006</v>
      </c>
      <c r="T400">
        <v>317175.48499999999</v>
      </c>
      <c r="U400">
        <v>295314.81200000003</v>
      </c>
      <c r="V400">
        <v>226046.921</v>
      </c>
      <c r="W400">
        <v>131281.76400000002</v>
      </c>
      <c r="X400">
        <v>78622.376999999993</v>
      </c>
      <c r="Y400">
        <v>29556.431999999997</v>
      </c>
      <c r="Z400">
        <v>2633633</v>
      </c>
      <c r="AA400">
        <f t="shared" si="128"/>
        <v>2396234.1470000003</v>
      </c>
      <c r="AB400">
        <f t="shared" si="129"/>
        <v>239460.573</v>
      </c>
      <c r="AC400" s="5">
        <f t="shared" si="117"/>
        <v>0</v>
      </c>
      <c r="AD400" s="5">
        <f t="shared" si="118"/>
        <v>0</v>
      </c>
      <c r="AE400" s="5">
        <f t="shared" si="119"/>
        <v>0</v>
      </c>
      <c r="AF400" s="5">
        <f t="shared" si="120"/>
        <v>0</v>
      </c>
      <c r="AG400" s="5">
        <f t="shared" si="121"/>
        <v>0</v>
      </c>
      <c r="AH400" s="5">
        <f t="shared" si="122"/>
        <v>0</v>
      </c>
      <c r="AI400" s="5">
        <f t="shared" si="123"/>
        <v>0</v>
      </c>
      <c r="AJ400" s="5">
        <f t="shared" si="124"/>
        <v>0</v>
      </c>
      <c r="AK400" s="5">
        <f t="shared" si="125"/>
        <v>5.2148003614797865E-4</v>
      </c>
      <c r="AL400" s="5">
        <f t="shared" si="133"/>
        <v>4.5675337266690378E-3</v>
      </c>
      <c r="AM400" s="5">
        <f t="shared" si="130"/>
        <v>6.682783819917202E-5</v>
      </c>
      <c r="AN400" s="20">
        <f t="shared" si="131"/>
        <v>0</v>
      </c>
      <c r="AO400" s="20">
        <f t="shared" si="132"/>
        <v>7.349852954707496E-4</v>
      </c>
    </row>
    <row r="401" spans="1:41" x14ac:dyDescent="0.25">
      <c r="A401" s="1" t="s">
        <v>419</v>
      </c>
      <c r="B401">
        <v>0</v>
      </c>
      <c r="C401">
        <v>0</v>
      </c>
      <c r="D401">
        <v>0</v>
      </c>
      <c r="E401">
        <v>0</v>
      </c>
      <c r="F401">
        <v>0</v>
      </c>
      <c r="G401">
        <v>0</v>
      </c>
      <c r="H401">
        <v>0</v>
      </c>
      <c r="I401">
        <v>0</v>
      </c>
      <c r="J401">
        <v>34</v>
      </c>
      <c r="K401">
        <v>123</v>
      </c>
      <c r="L401">
        <v>0</v>
      </c>
      <c r="M401">
        <v>157</v>
      </c>
      <c r="N401">
        <f t="shared" si="126"/>
        <v>0</v>
      </c>
      <c r="O401">
        <f t="shared" si="127"/>
        <v>157</v>
      </c>
      <c r="P401">
        <v>258676.18899999998</v>
      </c>
      <c r="Q401">
        <v>472913.745</v>
      </c>
      <c r="R401">
        <v>448317.48599999998</v>
      </c>
      <c r="S401">
        <v>439177.80099999998</v>
      </c>
      <c r="T401">
        <v>333393.71299999999</v>
      </c>
      <c r="U401">
        <v>303323.64299999998</v>
      </c>
      <c r="V401">
        <v>238805.54800000001</v>
      </c>
      <c r="W401">
        <v>137414.18200000003</v>
      </c>
      <c r="X401">
        <v>81495.808000000005</v>
      </c>
      <c r="Y401">
        <v>30229.235000000001</v>
      </c>
      <c r="Z401">
        <v>2745765</v>
      </c>
      <c r="AA401">
        <f t="shared" si="128"/>
        <v>2494608.125</v>
      </c>
      <c r="AB401">
        <f t="shared" si="129"/>
        <v>249139.22500000003</v>
      </c>
      <c r="AC401" s="5">
        <f t="shared" si="117"/>
        <v>0</v>
      </c>
      <c r="AD401" s="5">
        <f t="shared" si="118"/>
        <v>0</v>
      </c>
      <c r="AE401" s="5">
        <f t="shared" si="119"/>
        <v>0</v>
      </c>
      <c r="AF401" s="5">
        <f t="shared" si="120"/>
        <v>0</v>
      </c>
      <c r="AG401" s="5">
        <f t="shared" si="121"/>
        <v>0</v>
      </c>
      <c r="AH401" s="5">
        <f t="shared" si="122"/>
        <v>0</v>
      </c>
      <c r="AI401" s="5">
        <f t="shared" si="123"/>
        <v>0</v>
      </c>
      <c r="AJ401" s="5">
        <f t="shared" si="124"/>
        <v>0</v>
      </c>
      <c r="AK401" s="5">
        <f t="shared" si="125"/>
        <v>4.1719937300333285E-4</v>
      </c>
      <c r="AL401" s="5">
        <f t="shared" si="133"/>
        <v>4.0689087897857815E-3</v>
      </c>
      <c r="AM401" s="5">
        <f t="shared" si="130"/>
        <v>5.7178964696541766E-5</v>
      </c>
      <c r="AN401" s="20">
        <f t="shared" si="131"/>
        <v>0</v>
      </c>
      <c r="AO401" s="20">
        <f t="shared" si="132"/>
        <v>6.3016973742292077E-4</v>
      </c>
    </row>
    <row r="402" spans="1:41" x14ac:dyDescent="0.25">
      <c r="A402" s="1" t="s">
        <v>420</v>
      </c>
      <c r="B402">
        <v>0</v>
      </c>
      <c r="C402">
        <v>0</v>
      </c>
      <c r="D402">
        <v>0</v>
      </c>
      <c r="E402">
        <v>0</v>
      </c>
      <c r="F402">
        <v>0</v>
      </c>
      <c r="G402">
        <v>0</v>
      </c>
      <c r="H402">
        <v>0</v>
      </c>
      <c r="I402">
        <v>0</v>
      </c>
      <c r="J402">
        <v>68</v>
      </c>
      <c r="K402">
        <v>162</v>
      </c>
      <c r="L402">
        <v>0</v>
      </c>
      <c r="M402">
        <v>230</v>
      </c>
      <c r="N402">
        <f t="shared" si="126"/>
        <v>0</v>
      </c>
      <c r="O402">
        <f t="shared" si="127"/>
        <v>230</v>
      </c>
      <c r="P402">
        <v>247692.30000000002</v>
      </c>
      <c r="Q402">
        <v>468065.35799999995</v>
      </c>
      <c r="R402">
        <v>432303.44599999994</v>
      </c>
      <c r="S402">
        <v>429738.97000000003</v>
      </c>
      <c r="T402">
        <v>342623.29900000006</v>
      </c>
      <c r="U402">
        <v>305128.36700000003</v>
      </c>
      <c r="V402">
        <v>253351.02300000002</v>
      </c>
      <c r="W402">
        <v>150357.59299999999</v>
      </c>
      <c r="X402">
        <v>86331.502999999997</v>
      </c>
      <c r="Y402">
        <v>33042.894999999997</v>
      </c>
      <c r="Z402">
        <v>2748392</v>
      </c>
      <c r="AA402">
        <f t="shared" si="128"/>
        <v>2478902.7629999998</v>
      </c>
      <c r="AB402">
        <f t="shared" si="129"/>
        <v>269731.99099999998</v>
      </c>
      <c r="AC402" s="5">
        <f t="shared" si="117"/>
        <v>0</v>
      </c>
      <c r="AD402" s="5">
        <f t="shared" si="118"/>
        <v>0</v>
      </c>
      <c r="AE402" s="5">
        <f t="shared" si="119"/>
        <v>0</v>
      </c>
      <c r="AF402" s="5">
        <f t="shared" si="120"/>
        <v>0</v>
      </c>
      <c r="AG402" s="5">
        <f t="shared" si="121"/>
        <v>0</v>
      </c>
      <c r="AH402" s="5">
        <f t="shared" si="122"/>
        <v>0</v>
      </c>
      <c r="AI402" s="5">
        <f t="shared" si="123"/>
        <v>0</v>
      </c>
      <c r="AJ402" s="5">
        <f t="shared" si="124"/>
        <v>0</v>
      </c>
      <c r="AK402" s="5">
        <f t="shared" si="125"/>
        <v>7.8766148667653798E-4</v>
      </c>
      <c r="AL402" s="5">
        <f t="shared" si="133"/>
        <v>4.9027181183731033E-3</v>
      </c>
      <c r="AM402" s="5">
        <f t="shared" si="130"/>
        <v>8.3685296711677223E-5</v>
      </c>
      <c r="AN402" s="20">
        <f t="shared" si="131"/>
        <v>0</v>
      </c>
      <c r="AO402" s="20">
        <f t="shared" si="132"/>
        <v>8.526982622539572E-4</v>
      </c>
    </row>
    <row r="403" spans="1:41" x14ac:dyDescent="0.25">
      <c r="A403" s="1" t="s">
        <v>421</v>
      </c>
      <c r="B403">
        <v>0</v>
      </c>
      <c r="C403">
        <v>0</v>
      </c>
      <c r="D403">
        <v>0</v>
      </c>
      <c r="E403">
        <v>0</v>
      </c>
      <c r="F403">
        <v>0</v>
      </c>
      <c r="G403">
        <v>0</v>
      </c>
      <c r="H403">
        <v>0</v>
      </c>
      <c r="I403">
        <v>0</v>
      </c>
      <c r="J403">
        <v>59</v>
      </c>
      <c r="K403">
        <v>127</v>
      </c>
      <c r="L403">
        <v>0</v>
      </c>
      <c r="M403">
        <v>186</v>
      </c>
      <c r="N403">
        <f t="shared" si="126"/>
        <v>0</v>
      </c>
      <c r="O403">
        <f t="shared" si="127"/>
        <v>186</v>
      </c>
      <c r="P403">
        <v>248174.64800000002</v>
      </c>
      <c r="Q403">
        <v>478985.09800000011</v>
      </c>
      <c r="R403">
        <v>442986.46499999997</v>
      </c>
      <c r="S403">
        <v>430404.8519999999</v>
      </c>
      <c r="T403">
        <v>350760.66299999994</v>
      </c>
      <c r="U403">
        <v>299554.223</v>
      </c>
      <c r="V403">
        <v>253898.42999999996</v>
      </c>
      <c r="W403">
        <v>151629.16700000002</v>
      </c>
      <c r="X403">
        <v>83138.698000000004</v>
      </c>
      <c r="Y403">
        <v>32111.701000000005</v>
      </c>
      <c r="Z403">
        <v>2773794</v>
      </c>
      <c r="AA403">
        <f t="shared" si="128"/>
        <v>2504764.3790000002</v>
      </c>
      <c r="AB403">
        <f t="shared" si="129"/>
        <v>266879.56600000005</v>
      </c>
      <c r="AC403" s="5">
        <f t="shared" si="117"/>
        <v>0</v>
      </c>
      <c r="AD403" s="5">
        <f t="shared" si="118"/>
        <v>0</v>
      </c>
      <c r="AE403" s="5">
        <f t="shared" si="119"/>
        <v>0</v>
      </c>
      <c r="AF403" s="5">
        <f t="shared" si="120"/>
        <v>0</v>
      </c>
      <c r="AG403" s="5">
        <f t="shared" si="121"/>
        <v>0</v>
      </c>
      <c r="AH403" s="5">
        <f t="shared" si="122"/>
        <v>0</v>
      </c>
      <c r="AI403" s="5">
        <f t="shared" si="123"/>
        <v>0</v>
      </c>
      <c r="AJ403" s="5">
        <f t="shared" si="124"/>
        <v>0</v>
      </c>
      <c r="AK403" s="5">
        <f t="shared" si="125"/>
        <v>7.0965749307260015E-4</v>
      </c>
      <c r="AL403" s="5">
        <f t="shared" si="133"/>
        <v>3.9549446477469379E-3</v>
      </c>
      <c r="AM403" s="5">
        <f t="shared" si="130"/>
        <v>6.7056169275728474E-5</v>
      </c>
      <c r="AN403" s="20">
        <f t="shared" si="131"/>
        <v>0</v>
      </c>
      <c r="AO403" s="20">
        <f t="shared" si="132"/>
        <v>6.9694357941214565E-4</v>
      </c>
    </row>
    <row r="404" spans="1:41" x14ac:dyDescent="0.25">
      <c r="A404" s="1" t="s">
        <v>422</v>
      </c>
      <c r="B404">
        <v>0</v>
      </c>
      <c r="C404">
        <v>0</v>
      </c>
      <c r="D404">
        <v>0</v>
      </c>
      <c r="E404">
        <v>0</v>
      </c>
      <c r="F404">
        <v>0</v>
      </c>
      <c r="G404">
        <v>0</v>
      </c>
      <c r="H404">
        <v>0</v>
      </c>
      <c r="I404">
        <v>0</v>
      </c>
      <c r="J404">
        <v>29</v>
      </c>
      <c r="K404">
        <v>141</v>
      </c>
      <c r="L404">
        <v>0</v>
      </c>
      <c r="M404">
        <v>170</v>
      </c>
      <c r="N404">
        <f t="shared" si="126"/>
        <v>0</v>
      </c>
      <c r="O404">
        <f t="shared" si="127"/>
        <v>170</v>
      </c>
      <c r="P404">
        <v>248849.96399999998</v>
      </c>
      <c r="Q404">
        <v>487838.15700000001</v>
      </c>
      <c r="R404">
        <v>456890.3839999999</v>
      </c>
      <c r="S404">
        <v>432692.12200000003</v>
      </c>
      <c r="T404">
        <v>363872.77399999998</v>
      </c>
      <c r="U404">
        <v>300204.391</v>
      </c>
      <c r="V404">
        <v>264351.53499999992</v>
      </c>
      <c r="W404">
        <v>159295.92100000003</v>
      </c>
      <c r="X404">
        <v>86409.80799999999</v>
      </c>
      <c r="Y404">
        <v>32956.731</v>
      </c>
      <c r="Z404">
        <v>2832328</v>
      </c>
      <c r="AA404">
        <f t="shared" si="128"/>
        <v>2554699.3269999996</v>
      </c>
      <c r="AB404">
        <f t="shared" si="129"/>
        <v>278662.46000000002</v>
      </c>
      <c r="AC404" s="5">
        <f t="shared" si="117"/>
        <v>0</v>
      </c>
      <c r="AD404" s="5">
        <f t="shared" si="118"/>
        <v>0</v>
      </c>
      <c r="AE404" s="5">
        <f t="shared" si="119"/>
        <v>0</v>
      </c>
      <c r="AF404" s="5">
        <f t="shared" si="120"/>
        <v>0</v>
      </c>
      <c r="AG404" s="5">
        <f t="shared" si="121"/>
        <v>0</v>
      </c>
      <c r="AH404" s="5">
        <f t="shared" si="122"/>
        <v>0</v>
      </c>
      <c r="AI404" s="5">
        <f t="shared" si="123"/>
        <v>0</v>
      </c>
      <c r="AJ404" s="5">
        <f t="shared" si="124"/>
        <v>0</v>
      </c>
      <c r="AK404" s="5">
        <f t="shared" si="125"/>
        <v>3.3561005019245042E-4</v>
      </c>
      <c r="AL404" s="5">
        <f t="shared" si="133"/>
        <v>4.2783369503486251E-3</v>
      </c>
      <c r="AM404" s="5">
        <f t="shared" si="130"/>
        <v>6.0021296968430207E-5</v>
      </c>
      <c r="AN404" s="20">
        <f t="shared" si="131"/>
        <v>0</v>
      </c>
      <c r="AO404" s="20">
        <f t="shared" si="132"/>
        <v>6.1005705612445968E-4</v>
      </c>
    </row>
    <row r="405" spans="1:41" x14ac:dyDescent="0.25">
      <c r="A405" s="1" t="s">
        <v>423</v>
      </c>
      <c r="B405">
        <v>0</v>
      </c>
      <c r="C405">
        <v>0</v>
      </c>
      <c r="D405">
        <v>0</v>
      </c>
      <c r="E405">
        <v>0</v>
      </c>
      <c r="F405">
        <v>0</v>
      </c>
      <c r="G405">
        <v>0</v>
      </c>
      <c r="H405">
        <v>0</v>
      </c>
      <c r="I405">
        <v>0</v>
      </c>
      <c r="J405">
        <v>38</v>
      </c>
      <c r="K405">
        <v>145</v>
      </c>
      <c r="L405">
        <v>0</v>
      </c>
      <c r="M405">
        <v>183</v>
      </c>
      <c r="N405">
        <f t="shared" si="126"/>
        <v>0</v>
      </c>
      <c r="O405">
        <f t="shared" si="127"/>
        <v>183</v>
      </c>
      <c r="P405">
        <v>247109.09100000001</v>
      </c>
      <c r="Q405">
        <v>494173.74600000004</v>
      </c>
      <c r="R405">
        <v>464205.64799999999</v>
      </c>
      <c r="S405">
        <v>432217.13099999999</v>
      </c>
      <c r="T405">
        <v>376244.478</v>
      </c>
      <c r="U405">
        <v>300822.37200000003</v>
      </c>
      <c r="V405">
        <v>271330.05500000005</v>
      </c>
      <c r="W405">
        <v>169074.08199999999</v>
      </c>
      <c r="X405">
        <v>88032.417000000001</v>
      </c>
      <c r="Y405">
        <v>33245.295000000006</v>
      </c>
      <c r="Z405">
        <v>2875876</v>
      </c>
      <c r="AA405">
        <f t="shared" si="128"/>
        <v>2586102.5210000002</v>
      </c>
      <c r="AB405">
        <f t="shared" si="129"/>
        <v>290351.79399999999</v>
      </c>
      <c r="AC405" s="5">
        <f t="shared" si="117"/>
        <v>0</v>
      </c>
      <c r="AD405" s="5">
        <f t="shared" si="118"/>
        <v>0</v>
      </c>
      <c r="AE405" s="5">
        <f t="shared" si="119"/>
        <v>0</v>
      </c>
      <c r="AF405" s="5">
        <f t="shared" si="120"/>
        <v>0</v>
      </c>
      <c r="AG405" s="5">
        <f t="shared" si="121"/>
        <v>0</v>
      </c>
      <c r="AH405" s="5">
        <f t="shared" si="122"/>
        <v>0</v>
      </c>
      <c r="AI405" s="5">
        <f t="shared" si="123"/>
        <v>0</v>
      </c>
      <c r="AJ405" s="5">
        <f t="shared" si="124"/>
        <v>0</v>
      </c>
      <c r="AK405" s="5">
        <f t="shared" si="125"/>
        <v>4.3165916937166452E-4</v>
      </c>
      <c r="AL405" s="5">
        <f t="shared" si="133"/>
        <v>4.3615194270347117E-3</v>
      </c>
      <c r="AM405" s="5">
        <f t="shared" si="130"/>
        <v>6.3632785280032939E-5</v>
      </c>
      <c r="AN405" s="20">
        <f t="shared" si="131"/>
        <v>0</v>
      </c>
      <c r="AO405" s="20">
        <f t="shared" si="132"/>
        <v>6.3026991319364812E-4</v>
      </c>
    </row>
    <row r="406" spans="1:41" x14ac:dyDescent="0.25">
      <c r="A406" s="1" t="s">
        <v>424</v>
      </c>
      <c r="B406">
        <v>0</v>
      </c>
      <c r="C406">
        <v>0</v>
      </c>
      <c r="D406">
        <v>0</v>
      </c>
      <c r="E406">
        <v>0</v>
      </c>
      <c r="F406">
        <v>0</v>
      </c>
      <c r="G406">
        <v>0</v>
      </c>
      <c r="H406">
        <v>0</v>
      </c>
      <c r="I406">
        <v>0</v>
      </c>
      <c r="J406">
        <v>42</v>
      </c>
      <c r="K406">
        <v>67</v>
      </c>
      <c r="L406">
        <v>0</v>
      </c>
      <c r="M406">
        <v>109</v>
      </c>
      <c r="N406">
        <f t="shared" si="126"/>
        <v>0</v>
      </c>
      <c r="O406">
        <f t="shared" si="127"/>
        <v>109</v>
      </c>
      <c r="P406">
        <v>242911</v>
      </c>
      <c r="Q406">
        <v>488497</v>
      </c>
      <c r="R406">
        <v>465778</v>
      </c>
      <c r="S406">
        <v>430138</v>
      </c>
      <c r="T406">
        <v>382088</v>
      </c>
      <c r="U406">
        <v>298078</v>
      </c>
      <c r="V406">
        <v>274231</v>
      </c>
      <c r="W406">
        <v>177765</v>
      </c>
      <c r="X406">
        <v>89950</v>
      </c>
      <c r="Y406">
        <v>34299</v>
      </c>
      <c r="Z406">
        <v>2883735</v>
      </c>
      <c r="AA406">
        <f t="shared" si="128"/>
        <v>2581721</v>
      </c>
      <c r="AB406">
        <f t="shared" si="129"/>
        <v>302014</v>
      </c>
      <c r="AC406" s="5">
        <f t="shared" si="117"/>
        <v>0</v>
      </c>
      <c r="AD406" s="5">
        <f t="shared" si="118"/>
        <v>0</v>
      </c>
      <c r="AE406" s="5">
        <f t="shared" si="119"/>
        <v>0</v>
      </c>
      <c r="AF406" s="5">
        <f t="shared" si="120"/>
        <v>0</v>
      </c>
      <c r="AG406" s="5">
        <f t="shared" si="121"/>
        <v>0</v>
      </c>
      <c r="AH406" s="5">
        <f t="shared" si="122"/>
        <v>0</v>
      </c>
      <c r="AI406" s="5">
        <f t="shared" si="123"/>
        <v>0</v>
      </c>
      <c r="AJ406" s="5">
        <f t="shared" si="124"/>
        <v>0</v>
      </c>
      <c r="AK406" s="5">
        <f t="shared" si="125"/>
        <v>4.6692607003891048E-4</v>
      </c>
      <c r="AL406" s="5">
        <f t="shared" si="133"/>
        <v>1.9534097204000115E-3</v>
      </c>
      <c r="AM406" s="5">
        <f t="shared" si="130"/>
        <v>3.7798202678124033E-5</v>
      </c>
      <c r="AN406" s="20">
        <f t="shared" si="131"/>
        <v>0</v>
      </c>
      <c r="AO406" s="20">
        <f t="shared" si="132"/>
        <v>3.609104213711947E-4</v>
      </c>
    </row>
    <row r="407" spans="1:41" x14ac:dyDescent="0.25">
      <c r="A407" s="1" t="s">
        <v>425</v>
      </c>
      <c r="B407">
        <v>0</v>
      </c>
      <c r="C407">
        <v>0</v>
      </c>
      <c r="D407">
        <v>0</v>
      </c>
      <c r="E407">
        <v>0</v>
      </c>
      <c r="F407">
        <v>0</v>
      </c>
      <c r="G407">
        <v>0</v>
      </c>
      <c r="H407">
        <v>0</v>
      </c>
      <c r="I407">
        <v>0</v>
      </c>
      <c r="J407">
        <v>0</v>
      </c>
      <c r="K407">
        <v>0</v>
      </c>
      <c r="L407">
        <v>0</v>
      </c>
      <c r="M407">
        <v>0</v>
      </c>
      <c r="N407">
        <f t="shared" si="126"/>
        <v>0</v>
      </c>
      <c r="O407">
        <f t="shared" si="127"/>
        <v>0</v>
      </c>
      <c r="P407">
        <v>32510.932000000001</v>
      </c>
      <c r="Q407">
        <v>72258.352000000014</v>
      </c>
      <c r="R407">
        <v>94733.088999999993</v>
      </c>
      <c r="S407">
        <v>67506.609000000011</v>
      </c>
      <c r="T407">
        <v>85457.424000000014</v>
      </c>
      <c r="U407">
        <v>102428.065</v>
      </c>
      <c r="V407">
        <v>80435.02900000001</v>
      </c>
      <c r="W407">
        <v>44563.913</v>
      </c>
      <c r="X407">
        <v>30203.242999999999</v>
      </c>
      <c r="Y407">
        <v>10728.603000000001</v>
      </c>
      <c r="Z407">
        <v>620414</v>
      </c>
      <c r="AA407">
        <f t="shared" si="128"/>
        <v>535329.5</v>
      </c>
      <c r="AB407">
        <f t="shared" si="129"/>
        <v>85495.759000000005</v>
      </c>
      <c r="AC407" s="5">
        <f t="shared" si="117"/>
        <v>0</v>
      </c>
      <c r="AD407" s="5">
        <f t="shared" si="118"/>
        <v>0</v>
      </c>
      <c r="AE407" s="5">
        <f t="shared" si="119"/>
        <v>0</v>
      </c>
      <c r="AF407" s="5">
        <f t="shared" si="120"/>
        <v>0</v>
      </c>
      <c r="AG407" s="5">
        <f t="shared" si="121"/>
        <v>0</v>
      </c>
      <c r="AH407" s="5">
        <f t="shared" si="122"/>
        <v>0</v>
      </c>
      <c r="AI407" s="5">
        <f t="shared" si="123"/>
        <v>0</v>
      </c>
      <c r="AJ407" s="5">
        <f t="shared" si="124"/>
        <v>0</v>
      </c>
      <c r="AK407" s="5">
        <f t="shared" si="125"/>
        <v>0</v>
      </c>
      <c r="AL407" s="5">
        <f t="shared" si="133"/>
        <v>0</v>
      </c>
      <c r="AM407" s="5">
        <f t="shared" si="130"/>
        <v>0</v>
      </c>
      <c r="AN407" s="20">
        <f t="shared" si="131"/>
        <v>0</v>
      </c>
      <c r="AO407" s="20">
        <f t="shared" si="132"/>
        <v>0</v>
      </c>
    </row>
    <row r="408" spans="1:41" x14ac:dyDescent="0.25">
      <c r="A408" s="1" t="s">
        <v>426</v>
      </c>
      <c r="B408">
        <v>0</v>
      </c>
      <c r="C408">
        <v>0</v>
      </c>
      <c r="D408">
        <v>0</v>
      </c>
      <c r="E408">
        <v>0</v>
      </c>
      <c r="F408">
        <v>0</v>
      </c>
      <c r="G408">
        <v>0</v>
      </c>
      <c r="H408">
        <v>0</v>
      </c>
      <c r="I408">
        <v>0</v>
      </c>
      <c r="J408">
        <v>0</v>
      </c>
      <c r="K408">
        <v>0</v>
      </c>
      <c r="L408">
        <v>0</v>
      </c>
      <c r="M408">
        <v>0</v>
      </c>
      <c r="N408">
        <f t="shared" si="126"/>
        <v>0</v>
      </c>
      <c r="O408">
        <f t="shared" si="127"/>
        <v>0</v>
      </c>
      <c r="P408">
        <v>29364.756000000001</v>
      </c>
      <c r="Q408">
        <v>67666.705000000002</v>
      </c>
      <c r="R408">
        <v>84956.448999999993</v>
      </c>
      <c r="S408">
        <v>62465.757000000005</v>
      </c>
      <c r="T408">
        <v>76908.089999999982</v>
      </c>
      <c r="U408">
        <v>94816.569000000003</v>
      </c>
      <c r="V408">
        <v>77049.417000000001</v>
      </c>
      <c r="W408">
        <v>42024.949000000008</v>
      </c>
      <c r="X408">
        <v>27466.205000000002</v>
      </c>
      <c r="Y408">
        <v>10509.152</v>
      </c>
      <c r="Z408">
        <v>572962</v>
      </c>
      <c r="AA408">
        <f t="shared" si="128"/>
        <v>493227.74300000002</v>
      </c>
      <c r="AB408">
        <f t="shared" si="129"/>
        <v>80000.306000000011</v>
      </c>
      <c r="AC408" s="5">
        <f t="shared" si="117"/>
        <v>0</v>
      </c>
      <c r="AD408" s="5">
        <f t="shared" si="118"/>
        <v>0</v>
      </c>
      <c r="AE408" s="5">
        <f t="shared" si="119"/>
        <v>0</v>
      </c>
      <c r="AF408" s="5">
        <f t="shared" si="120"/>
        <v>0</v>
      </c>
      <c r="AG408" s="5">
        <f t="shared" si="121"/>
        <v>0</v>
      </c>
      <c r="AH408" s="5">
        <f t="shared" si="122"/>
        <v>0</v>
      </c>
      <c r="AI408" s="5">
        <f t="shared" si="123"/>
        <v>0</v>
      </c>
      <c r="AJ408" s="5">
        <f t="shared" si="124"/>
        <v>0</v>
      </c>
      <c r="AK408" s="5">
        <f t="shared" si="125"/>
        <v>0</v>
      </c>
      <c r="AL408" s="5">
        <f t="shared" si="133"/>
        <v>0</v>
      </c>
      <c r="AM408" s="5">
        <f t="shared" si="130"/>
        <v>0</v>
      </c>
      <c r="AN408" s="20">
        <f t="shared" si="131"/>
        <v>0</v>
      </c>
      <c r="AO408" s="20">
        <f t="shared" si="132"/>
        <v>0</v>
      </c>
    </row>
    <row r="409" spans="1:41" x14ac:dyDescent="0.25">
      <c r="A409" s="1" t="s">
        <v>427</v>
      </c>
      <c r="B409">
        <v>0</v>
      </c>
      <c r="C409">
        <v>0</v>
      </c>
      <c r="D409">
        <v>0</v>
      </c>
      <c r="E409">
        <v>0</v>
      </c>
      <c r="F409">
        <v>0</v>
      </c>
      <c r="G409">
        <v>0</v>
      </c>
      <c r="H409">
        <v>0</v>
      </c>
      <c r="I409">
        <v>0</v>
      </c>
      <c r="J409">
        <v>0</v>
      </c>
      <c r="K409">
        <v>0</v>
      </c>
      <c r="L409">
        <v>0</v>
      </c>
      <c r="M409">
        <v>0</v>
      </c>
      <c r="N409">
        <f t="shared" si="126"/>
        <v>0</v>
      </c>
      <c r="O409">
        <f t="shared" si="127"/>
        <v>0</v>
      </c>
      <c r="P409">
        <v>32222.307000000001</v>
      </c>
      <c r="Q409">
        <v>73011.8</v>
      </c>
      <c r="R409">
        <v>90395.567999999999</v>
      </c>
      <c r="S409">
        <v>71349.270000000019</v>
      </c>
      <c r="T409">
        <v>81672.885999999999</v>
      </c>
      <c r="U409">
        <v>101340.74299999999</v>
      </c>
      <c r="V409">
        <v>86079.077999999994</v>
      </c>
      <c r="W409">
        <v>47535.459999999992</v>
      </c>
      <c r="X409">
        <v>29255.417999999998</v>
      </c>
      <c r="Y409">
        <v>11795.152999999998</v>
      </c>
      <c r="Z409">
        <v>624949</v>
      </c>
      <c r="AA409">
        <f t="shared" si="128"/>
        <v>536071.652</v>
      </c>
      <c r="AB409">
        <f t="shared" si="129"/>
        <v>88586.030999999988</v>
      </c>
      <c r="AC409" s="5">
        <f t="shared" si="117"/>
        <v>0</v>
      </c>
      <c r="AD409" s="5">
        <f t="shared" si="118"/>
        <v>0</v>
      </c>
      <c r="AE409" s="5">
        <f t="shared" si="119"/>
        <v>0</v>
      </c>
      <c r="AF409" s="5">
        <f t="shared" si="120"/>
        <v>0</v>
      </c>
      <c r="AG409" s="5">
        <f t="shared" si="121"/>
        <v>0</v>
      </c>
      <c r="AH409" s="5">
        <f t="shared" si="122"/>
        <v>0</v>
      </c>
      <c r="AI409" s="5">
        <f t="shared" si="123"/>
        <v>0</v>
      </c>
      <c r="AJ409" s="5">
        <f t="shared" si="124"/>
        <v>0</v>
      </c>
      <c r="AK409" s="5">
        <f t="shared" si="125"/>
        <v>0</v>
      </c>
      <c r="AL409" s="5">
        <f t="shared" si="133"/>
        <v>0</v>
      </c>
      <c r="AM409" s="5">
        <f t="shared" si="130"/>
        <v>0</v>
      </c>
      <c r="AN409" s="20">
        <f t="shared" si="131"/>
        <v>0</v>
      </c>
      <c r="AO409" s="20">
        <f t="shared" si="132"/>
        <v>0</v>
      </c>
    </row>
    <row r="410" spans="1:41" x14ac:dyDescent="0.25">
      <c r="A410" s="1" t="s">
        <v>428</v>
      </c>
      <c r="B410">
        <v>0</v>
      </c>
      <c r="C410">
        <v>0</v>
      </c>
      <c r="D410">
        <v>0</v>
      </c>
      <c r="E410">
        <v>0</v>
      </c>
      <c r="F410">
        <v>0</v>
      </c>
      <c r="G410">
        <v>0</v>
      </c>
      <c r="H410">
        <v>0</v>
      </c>
      <c r="I410">
        <v>0</v>
      </c>
      <c r="J410">
        <v>0</v>
      </c>
      <c r="K410">
        <v>0</v>
      </c>
      <c r="L410">
        <v>0</v>
      </c>
      <c r="M410">
        <v>0</v>
      </c>
      <c r="N410">
        <f t="shared" si="126"/>
        <v>0</v>
      </c>
      <c r="O410">
        <f t="shared" si="127"/>
        <v>0</v>
      </c>
      <c r="P410">
        <v>29518.719999999994</v>
      </c>
      <c r="Q410">
        <v>65562.704999999987</v>
      </c>
      <c r="R410">
        <v>81009.453999999998</v>
      </c>
      <c r="S410">
        <v>63068.644999999997</v>
      </c>
      <c r="T410">
        <v>68844.633999999991</v>
      </c>
      <c r="U410">
        <v>87837.258000000002</v>
      </c>
      <c r="V410">
        <v>78265.110000000015</v>
      </c>
      <c r="W410">
        <v>44276.388999999996</v>
      </c>
      <c r="X410">
        <v>27021.145000000004</v>
      </c>
      <c r="Y410">
        <v>11497.046999999999</v>
      </c>
      <c r="Z410">
        <v>556475</v>
      </c>
      <c r="AA410">
        <f t="shared" si="128"/>
        <v>474106.52599999995</v>
      </c>
      <c r="AB410">
        <f t="shared" si="129"/>
        <v>82794.581000000006</v>
      </c>
      <c r="AC410" s="5">
        <f t="shared" si="117"/>
        <v>0</v>
      </c>
      <c r="AD410" s="5">
        <f t="shared" si="118"/>
        <v>0</v>
      </c>
      <c r="AE410" s="5">
        <f t="shared" si="119"/>
        <v>0</v>
      </c>
      <c r="AF410" s="5">
        <f t="shared" si="120"/>
        <v>0</v>
      </c>
      <c r="AG410" s="5">
        <f t="shared" si="121"/>
        <v>0</v>
      </c>
      <c r="AH410" s="5">
        <f t="shared" si="122"/>
        <v>0</v>
      </c>
      <c r="AI410" s="5">
        <f t="shared" si="123"/>
        <v>0</v>
      </c>
      <c r="AJ410" s="5">
        <f t="shared" si="124"/>
        <v>0</v>
      </c>
      <c r="AK410" s="5">
        <f t="shared" si="125"/>
        <v>0</v>
      </c>
      <c r="AL410" s="5">
        <f t="shared" si="133"/>
        <v>0</v>
      </c>
      <c r="AM410" s="5">
        <f t="shared" si="130"/>
        <v>0</v>
      </c>
      <c r="AN410" s="20">
        <f t="shared" si="131"/>
        <v>0</v>
      </c>
      <c r="AO410" s="20">
        <f t="shared" si="132"/>
        <v>0</v>
      </c>
    </row>
    <row r="411" spans="1:41" x14ac:dyDescent="0.25">
      <c r="A411" s="1" t="s">
        <v>429</v>
      </c>
      <c r="B411">
        <v>0</v>
      </c>
      <c r="C411">
        <v>0</v>
      </c>
      <c r="D411">
        <v>0</v>
      </c>
      <c r="E411">
        <v>0</v>
      </c>
      <c r="F411">
        <v>0</v>
      </c>
      <c r="G411">
        <v>0</v>
      </c>
      <c r="H411">
        <v>0</v>
      </c>
      <c r="I411">
        <v>0</v>
      </c>
      <c r="J411">
        <v>0</v>
      </c>
      <c r="K411">
        <v>0</v>
      </c>
      <c r="L411">
        <v>0</v>
      </c>
      <c r="M411">
        <v>0</v>
      </c>
      <c r="N411">
        <f t="shared" si="126"/>
        <v>0</v>
      </c>
      <c r="O411">
        <f t="shared" si="127"/>
        <v>0</v>
      </c>
      <c r="P411">
        <v>27006.161</v>
      </c>
      <c r="Q411">
        <v>61045.364000000009</v>
      </c>
      <c r="R411">
        <v>78183.574999999983</v>
      </c>
      <c r="S411">
        <v>60855.373999999996</v>
      </c>
      <c r="T411">
        <v>65734.864999999991</v>
      </c>
      <c r="U411">
        <v>83980.447</v>
      </c>
      <c r="V411">
        <v>77037.342000000004</v>
      </c>
      <c r="W411">
        <v>44131.590999999993</v>
      </c>
      <c r="X411">
        <v>24901.284999999996</v>
      </c>
      <c r="Y411">
        <v>10590.282999999999</v>
      </c>
      <c r="Z411">
        <v>533260</v>
      </c>
      <c r="AA411">
        <f t="shared" si="128"/>
        <v>453843.12799999997</v>
      </c>
      <c r="AB411">
        <f t="shared" si="129"/>
        <v>79623.158999999985</v>
      </c>
      <c r="AC411" s="5">
        <f t="shared" si="117"/>
        <v>0</v>
      </c>
      <c r="AD411" s="5">
        <f t="shared" si="118"/>
        <v>0</v>
      </c>
      <c r="AE411" s="5">
        <f t="shared" si="119"/>
        <v>0</v>
      </c>
      <c r="AF411" s="5">
        <f t="shared" si="120"/>
        <v>0</v>
      </c>
      <c r="AG411" s="5">
        <f t="shared" si="121"/>
        <v>0</v>
      </c>
      <c r="AH411" s="5">
        <f t="shared" si="122"/>
        <v>0</v>
      </c>
      <c r="AI411" s="5">
        <f t="shared" si="123"/>
        <v>0</v>
      </c>
      <c r="AJ411" s="5">
        <f t="shared" si="124"/>
        <v>0</v>
      </c>
      <c r="AK411" s="5">
        <f t="shared" si="125"/>
        <v>0</v>
      </c>
      <c r="AL411" s="5">
        <f t="shared" si="133"/>
        <v>0</v>
      </c>
      <c r="AM411" s="5">
        <f t="shared" si="130"/>
        <v>0</v>
      </c>
      <c r="AN411" s="20">
        <f t="shared" si="131"/>
        <v>0</v>
      </c>
      <c r="AO411" s="20">
        <f t="shared" si="132"/>
        <v>0</v>
      </c>
    </row>
    <row r="412" spans="1:41" x14ac:dyDescent="0.25">
      <c r="A412" s="1" t="s">
        <v>430</v>
      </c>
      <c r="B412">
        <v>0</v>
      </c>
      <c r="C412">
        <v>0</v>
      </c>
      <c r="D412">
        <v>0</v>
      </c>
      <c r="E412">
        <v>0</v>
      </c>
      <c r="F412">
        <v>0</v>
      </c>
      <c r="G412">
        <v>0</v>
      </c>
      <c r="H412">
        <v>0</v>
      </c>
      <c r="I412">
        <v>0</v>
      </c>
      <c r="J412">
        <v>0</v>
      </c>
      <c r="K412">
        <v>0</v>
      </c>
      <c r="L412">
        <v>0</v>
      </c>
      <c r="M412">
        <v>0</v>
      </c>
      <c r="N412">
        <f t="shared" si="126"/>
        <v>0</v>
      </c>
      <c r="O412">
        <f t="shared" si="127"/>
        <v>0</v>
      </c>
      <c r="P412">
        <v>25182.066999999999</v>
      </c>
      <c r="Q412">
        <v>57370.416999999994</v>
      </c>
      <c r="R412">
        <v>71496.820999999996</v>
      </c>
      <c r="S412">
        <v>58848.716</v>
      </c>
      <c r="T412">
        <v>60699.901000000005</v>
      </c>
      <c r="U412">
        <v>76996.561000000002</v>
      </c>
      <c r="V412">
        <v>74335.244000000006</v>
      </c>
      <c r="W412">
        <v>43401.055000000008</v>
      </c>
      <c r="X412">
        <v>23691.330999999998</v>
      </c>
      <c r="Y412">
        <v>10062.275</v>
      </c>
      <c r="Z412">
        <v>501606</v>
      </c>
      <c r="AA412">
        <f t="shared" si="128"/>
        <v>424929.72700000001</v>
      </c>
      <c r="AB412">
        <f t="shared" si="129"/>
        <v>77154.660999999993</v>
      </c>
      <c r="AC412" s="5">
        <f t="shared" si="117"/>
        <v>0</v>
      </c>
      <c r="AD412" s="5">
        <f t="shared" si="118"/>
        <v>0</v>
      </c>
      <c r="AE412" s="5">
        <f t="shared" si="119"/>
        <v>0</v>
      </c>
      <c r="AF412" s="5">
        <f t="shared" si="120"/>
        <v>0</v>
      </c>
      <c r="AG412" s="5">
        <f t="shared" si="121"/>
        <v>0</v>
      </c>
      <c r="AH412" s="5">
        <f t="shared" si="122"/>
        <v>0</v>
      </c>
      <c r="AI412" s="5">
        <f t="shared" si="123"/>
        <v>0</v>
      </c>
      <c r="AJ412" s="5">
        <f t="shared" si="124"/>
        <v>0</v>
      </c>
      <c r="AK412" s="5">
        <f t="shared" si="125"/>
        <v>0</v>
      </c>
      <c r="AL412" s="5">
        <f t="shared" si="133"/>
        <v>0</v>
      </c>
      <c r="AM412" s="5">
        <f t="shared" si="130"/>
        <v>0</v>
      </c>
      <c r="AN412" s="20">
        <f t="shared" si="131"/>
        <v>0</v>
      </c>
      <c r="AO412" s="20">
        <f t="shared" si="132"/>
        <v>0</v>
      </c>
    </row>
    <row r="413" spans="1:41" x14ac:dyDescent="0.25">
      <c r="A413" s="1" t="s">
        <v>431</v>
      </c>
      <c r="B413">
        <v>0</v>
      </c>
      <c r="C413">
        <v>0</v>
      </c>
      <c r="D413">
        <v>0</v>
      </c>
      <c r="E413">
        <v>0</v>
      </c>
      <c r="F413">
        <v>0</v>
      </c>
      <c r="G413">
        <v>0</v>
      </c>
      <c r="H413">
        <v>0</v>
      </c>
      <c r="I413">
        <v>0</v>
      </c>
      <c r="J413">
        <v>0</v>
      </c>
      <c r="K413">
        <v>20</v>
      </c>
      <c r="L413">
        <v>0</v>
      </c>
      <c r="M413">
        <v>20</v>
      </c>
      <c r="N413">
        <f t="shared" si="126"/>
        <v>0</v>
      </c>
      <c r="O413">
        <f t="shared" si="127"/>
        <v>20</v>
      </c>
      <c r="P413">
        <v>30541.286</v>
      </c>
      <c r="Q413">
        <v>69659.87</v>
      </c>
      <c r="R413">
        <v>89523.048999999999</v>
      </c>
      <c r="S413">
        <v>70507.982000000004</v>
      </c>
      <c r="T413">
        <v>72545.951000000015</v>
      </c>
      <c r="U413">
        <v>93308.469000000012</v>
      </c>
      <c r="V413">
        <v>93619.74000000002</v>
      </c>
      <c r="W413">
        <v>57916.829999999994</v>
      </c>
      <c r="X413">
        <v>29529.328000000001</v>
      </c>
      <c r="Y413">
        <v>12918.938</v>
      </c>
      <c r="Z413">
        <v>620040</v>
      </c>
      <c r="AA413">
        <f t="shared" si="128"/>
        <v>519706.34699999995</v>
      </c>
      <c r="AB413">
        <f t="shared" si="129"/>
        <v>100365.09599999999</v>
      </c>
      <c r="AC413" s="5">
        <f t="shared" si="117"/>
        <v>0</v>
      </c>
      <c r="AD413" s="5">
        <f t="shared" si="118"/>
        <v>0</v>
      </c>
      <c r="AE413" s="5">
        <f t="shared" si="119"/>
        <v>0</v>
      </c>
      <c r="AF413" s="5">
        <f t="shared" si="120"/>
        <v>0</v>
      </c>
      <c r="AG413" s="5">
        <f t="shared" si="121"/>
        <v>0</v>
      </c>
      <c r="AH413" s="5">
        <f t="shared" si="122"/>
        <v>0</v>
      </c>
      <c r="AI413" s="5">
        <f t="shared" si="123"/>
        <v>0</v>
      </c>
      <c r="AJ413" s="5">
        <f t="shared" si="124"/>
        <v>0</v>
      </c>
      <c r="AK413" s="5">
        <f t="shared" si="125"/>
        <v>0</v>
      </c>
      <c r="AL413" s="5">
        <f t="shared" si="133"/>
        <v>1.5481148682654875E-3</v>
      </c>
      <c r="AM413" s="5">
        <f t="shared" si="130"/>
        <v>3.2255983484936457E-5</v>
      </c>
      <c r="AN413" s="20">
        <f t="shared" si="131"/>
        <v>0</v>
      </c>
      <c r="AO413" s="20">
        <f t="shared" si="132"/>
        <v>1.9927246420408946E-4</v>
      </c>
    </row>
    <row r="414" spans="1:41" x14ac:dyDescent="0.25">
      <c r="A414" s="1" t="s">
        <v>432</v>
      </c>
      <c r="B414">
        <v>0</v>
      </c>
      <c r="C414">
        <v>0</v>
      </c>
      <c r="D414">
        <v>0</v>
      </c>
      <c r="E414">
        <v>0</v>
      </c>
      <c r="F414">
        <v>0</v>
      </c>
      <c r="G414">
        <v>0</v>
      </c>
      <c r="H414">
        <v>0</v>
      </c>
      <c r="I414">
        <v>0</v>
      </c>
      <c r="J414">
        <v>0</v>
      </c>
      <c r="K414">
        <v>0</v>
      </c>
      <c r="L414">
        <v>0</v>
      </c>
      <c r="M414">
        <v>0</v>
      </c>
      <c r="N414">
        <f t="shared" si="126"/>
        <v>0</v>
      </c>
      <c r="O414">
        <f t="shared" si="127"/>
        <v>0</v>
      </c>
      <c r="P414">
        <v>24254.453999999998</v>
      </c>
      <c r="Q414">
        <v>54415.659</v>
      </c>
      <c r="R414">
        <v>74607.438999999984</v>
      </c>
      <c r="S414">
        <v>58373.612000000008</v>
      </c>
      <c r="T414">
        <v>57037.104999999996</v>
      </c>
      <c r="U414">
        <v>73142.395000000004</v>
      </c>
      <c r="V414">
        <v>75695.968999999983</v>
      </c>
      <c r="W414">
        <v>49081.433000000005</v>
      </c>
      <c r="X414">
        <v>24436.007000000001</v>
      </c>
      <c r="Y414">
        <v>11370.297000000002</v>
      </c>
      <c r="Z414">
        <v>502438</v>
      </c>
      <c r="AA414">
        <f t="shared" si="128"/>
        <v>417526.63299999997</v>
      </c>
      <c r="AB414">
        <f t="shared" si="129"/>
        <v>84887.737000000008</v>
      </c>
      <c r="AC414" s="5">
        <f t="shared" si="117"/>
        <v>0</v>
      </c>
      <c r="AD414" s="5">
        <f t="shared" si="118"/>
        <v>0</v>
      </c>
      <c r="AE414" s="5">
        <f t="shared" si="119"/>
        <v>0</v>
      </c>
      <c r="AF414" s="5">
        <f t="shared" si="120"/>
        <v>0</v>
      </c>
      <c r="AG414" s="5">
        <f t="shared" si="121"/>
        <v>0</v>
      </c>
      <c r="AH414" s="5">
        <f t="shared" si="122"/>
        <v>0</v>
      </c>
      <c r="AI414" s="5">
        <f t="shared" si="123"/>
        <v>0</v>
      </c>
      <c r="AJ414" s="5">
        <f t="shared" si="124"/>
        <v>0</v>
      </c>
      <c r="AK414" s="5">
        <f t="shared" si="125"/>
        <v>0</v>
      </c>
      <c r="AL414" s="5">
        <f t="shared" si="133"/>
        <v>0</v>
      </c>
      <c r="AM414" s="5">
        <f t="shared" si="130"/>
        <v>0</v>
      </c>
      <c r="AN414" s="20">
        <f t="shared" si="131"/>
        <v>0</v>
      </c>
      <c r="AO414" s="20">
        <f t="shared" si="132"/>
        <v>0</v>
      </c>
    </row>
    <row r="415" spans="1:41" x14ac:dyDescent="0.25">
      <c r="A415" s="1" t="s">
        <v>433</v>
      </c>
      <c r="B415">
        <v>0</v>
      </c>
      <c r="C415">
        <v>0</v>
      </c>
      <c r="D415">
        <v>0</v>
      </c>
      <c r="E415">
        <v>0</v>
      </c>
      <c r="F415">
        <v>0</v>
      </c>
      <c r="G415">
        <v>0</v>
      </c>
      <c r="H415">
        <v>0</v>
      </c>
      <c r="I415">
        <v>0</v>
      </c>
      <c r="J415">
        <v>0</v>
      </c>
      <c r="K415">
        <v>0</v>
      </c>
      <c r="L415">
        <v>0</v>
      </c>
      <c r="M415">
        <v>0</v>
      </c>
      <c r="N415">
        <f t="shared" si="126"/>
        <v>0</v>
      </c>
      <c r="O415">
        <f t="shared" si="127"/>
        <v>0</v>
      </c>
      <c r="P415">
        <v>28365</v>
      </c>
      <c r="Q415">
        <v>63950</v>
      </c>
      <c r="R415">
        <v>84590</v>
      </c>
      <c r="S415">
        <v>67970</v>
      </c>
      <c r="T415">
        <v>67004</v>
      </c>
      <c r="U415">
        <v>83777</v>
      </c>
      <c r="V415">
        <v>90409</v>
      </c>
      <c r="W415">
        <v>60957</v>
      </c>
      <c r="X415">
        <v>28694</v>
      </c>
      <c r="Y415">
        <v>12702</v>
      </c>
      <c r="Z415">
        <v>588418</v>
      </c>
      <c r="AA415">
        <f t="shared" si="128"/>
        <v>486065</v>
      </c>
      <c r="AB415">
        <f t="shared" si="129"/>
        <v>102353</v>
      </c>
      <c r="AC415" s="5">
        <f t="shared" si="117"/>
        <v>0</v>
      </c>
      <c r="AD415" s="5">
        <f t="shared" si="118"/>
        <v>0</v>
      </c>
      <c r="AE415" s="5">
        <f t="shared" si="119"/>
        <v>0</v>
      </c>
      <c r="AF415" s="5">
        <f t="shared" si="120"/>
        <v>0</v>
      </c>
      <c r="AG415" s="5">
        <f t="shared" si="121"/>
        <v>0</v>
      </c>
      <c r="AH415" s="5">
        <f t="shared" si="122"/>
        <v>0</v>
      </c>
      <c r="AI415" s="5">
        <f t="shared" si="123"/>
        <v>0</v>
      </c>
      <c r="AJ415" s="5">
        <f t="shared" si="124"/>
        <v>0</v>
      </c>
      <c r="AK415" s="5">
        <f t="shared" si="125"/>
        <v>0</v>
      </c>
      <c r="AL415" s="5">
        <f t="shared" si="133"/>
        <v>0</v>
      </c>
      <c r="AM415" s="5">
        <f t="shared" si="130"/>
        <v>0</v>
      </c>
      <c r="AN415" s="20">
        <f t="shared" si="131"/>
        <v>0</v>
      </c>
      <c r="AO415" s="20">
        <f t="shared" si="132"/>
        <v>0</v>
      </c>
    </row>
    <row r="416" spans="1:41" x14ac:dyDescent="0.25">
      <c r="A416" s="1" t="s">
        <v>434</v>
      </c>
      <c r="B416">
        <v>0</v>
      </c>
      <c r="C416">
        <v>0</v>
      </c>
      <c r="D416">
        <v>0</v>
      </c>
      <c r="E416">
        <v>0</v>
      </c>
      <c r="F416">
        <v>10</v>
      </c>
      <c r="G416">
        <v>0</v>
      </c>
      <c r="H416">
        <v>34</v>
      </c>
      <c r="I416">
        <v>110</v>
      </c>
      <c r="J416">
        <v>351</v>
      </c>
      <c r="K416">
        <v>550</v>
      </c>
      <c r="L416">
        <v>0</v>
      </c>
      <c r="M416">
        <v>1055</v>
      </c>
      <c r="N416">
        <f t="shared" si="126"/>
        <v>44</v>
      </c>
      <c r="O416">
        <f t="shared" si="127"/>
        <v>1011</v>
      </c>
      <c r="P416">
        <v>519928.79699999973</v>
      </c>
      <c r="Q416">
        <v>991352.29000000039</v>
      </c>
      <c r="R416">
        <v>1107530.004</v>
      </c>
      <c r="S416">
        <v>1039711.3879999997</v>
      </c>
      <c r="T416">
        <v>1140954.7510000004</v>
      </c>
      <c r="U416">
        <v>1134156.0450000004</v>
      </c>
      <c r="V416">
        <v>847118.27399999998</v>
      </c>
      <c r="W416">
        <v>488568.8559999998</v>
      </c>
      <c r="X416">
        <v>298835.05900000012</v>
      </c>
      <c r="Y416">
        <v>111089.515</v>
      </c>
      <c r="Z416">
        <v>7678761</v>
      </c>
      <c r="AA416">
        <f t="shared" si="128"/>
        <v>6780751.5490000006</v>
      </c>
      <c r="AB416">
        <f t="shared" si="129"/>
        <v>898493.42999999993</v>
      </c>
      <c r="AC416" s="5">
        <f t="shared" si="117"/>
        <v>0</v>
      </c>
      <c r="AD416" s="5">
        <f t="shared" si="118"/>
        <v>0</v>
      </c>
      <c r="AE416" s="5">
        <f t="shared" si="119"/>
        <v>0</v>
      </c>
      <c r="AF416" s="5">
        <f t="shared" si="120"/>
        <v>0</v>
      </c>
      <c r="AG416" s="5">
        <f t="shared" si="121"/>
        <v>8.7645894731893679E-6</v>
      </c>
      <c r="AH416" s="5">
        <f t="shared" si="122"/>
        <v>0</v>
      </c>
      <c r="AI416" s="5">
        <f t="shared" si="123"/>
        <v>4.0136071955402062E-5</v>
      </c>
      <c r="AJ416" s="5">
        <f t="shared" si="124"/>
        <v>2.2514738434330339E-4</v>
      </c>
      <c r="AK416" s="5">
        <f t="shared" si="125"/>
        <v>1.1745609808118259E-3</v>
      </c>
      <c r="AL416" s="5">
        <f t="shared" si="133"/>
        <v>4.950962293786232E-3</v>
      </c>
      <c r="AM416" s="5">
        <f t="shared" si="130"/>
        <v>1.3739195685345593E-4</v>
      </c>
      <c r="AN416" s="20">
        <f t="shared" si="131"/>
        <v>6.4889562288252473E-6</v>
      </c>
      <c r="AO416" s="20">
        <f t="shared" si="132"/>
        <v>1.1252169089316546E-3</v>
      </c>
    </row>
    <row r="417" spans="1:41" x14ac:dyDescent="0.25">
      <c r="A417" s="1" t="s">
        <v>435</v>
      </c>
      <c r="B417">
        <v>0</v>
      </c>
      <c r="C417">
        <v>0</v>
      </c>
      <c r="D417">
        <v>0</v>
      </c>
      <c r="E417">
        <v>0</v>
      </c>
      <c r="F417">
        <v>0</v>
      </c>
      <c r="G417">
        <v>0</v>
      </c>
      <c r="H417">
        <v>0</v>
      </c>
      <c r="I417">
        <v>113</v>
      </c>
      <c r="J417">
        <v>329</v>
      </c>
      <c r="K417">
        <v>581</v>
      </c>
      <c r="L417">
        <v>0</v>
      </c>
      <c r="M417">
        <v>1023</v>
      </c>
      <c r="N417">
        <f t="shared" si="126"/>
        <v>0</v>
      </c>
      <c r="O417">
        <f t="shared" si="127"/>
        <v>1023</v>
      </c>
      <c r="P417">
        <v>487537.63100000005</v>
      </c>
      <c r="Q417">
        <v>972981.26199999999</v>
      </c>
      <c r="R417">
        <v>1057759.9540000001</v>
      </c>
      <c r="S417">
        <v>1012992.3089999999</v>
      </c>
      <c r="T417">
        <v>1100827.96</v>
      </c>
      <c r="U417">
        <v>1138121.2489999998</v>
      </c>
      <c r="V417">
        <v>861754.86499999999</v>
      </c>
      <c r="W417">
        <v>487316.80100000009</v>
      </c>
      <c r="X417">
        <v>285802.17899999983</v>
      </c>
      <c r="Y417">
        <v>106553.46300000003</v>
      </c>
      <c r="Z417">
        <v>7512499</v>
      </c>
      <c r="AA417">
        <f t="shared" si="128"/>
        <v>6631975.2300000004</v>
      </c>
      <c r="AB417">
        <f t="shared" si="129"/>
        <v>879672.44299999997</v>
      </c>
      <c r="AC417" s="5">
        <f t="shared" si="117"/>
        <v>0</v>
      </c>
      <c r="AD417" s="5">
        <f t="shared" si="118"/>
        <v>0</v>
      </c>
      <c r="AE417" s="5">
        <f t="shared" si="119"/>
        <v>0</v>
      </c>
      <c r="AF417" s="5">
        <f t="shared" si="120"/>
        <v>0</v>
      </c>
      <c r="AG417" s="5">
        <f t="shared" si="121"/>
        <v>0</v>
      </c>
      <c r="AH417" s="5">
        <f t="shared" si="122"/>
        <v>0</v>
      </c>
      <c r="AI417" s="5">
        <f t="shared" si="123"/>
        <v>0</v>
      </c>
      <c r="AJ417" s="5">
        <f t="shared" si="124"/>
        <v>2.3188201138995816E-4</v>
      </c>
      <c r="AK417" s="5">
        <f t="shared" si="125"/>
        <v>1.1511458770228627E-3</v>
      </c>
      <c r="AL417" s="5">
        <f t="shared" si="133"/>
        <v>5.4526618247968143E-3</v>
      </c>
      <c r="AM417" s="5">
        <f t="shared" si="130"/>
        <v>1.3617306305132286E-4</v>
      </c>
      <c r="AN417" s="20">
        <f t="shared" si="131"/>
        <v>0</v>
      </c>
      <c r="AO417" s="20">
        <f t="shared" si="132"/>
        <v>1.1629328713665299E-3</v>
      </c>
    </row>
    <row r="418" spans="1:41" x14ac:dyDescent="0.25">
      <c r="A418" s="1" t="s">
        <v>436</v>
      </c>
      <c r="B418">
        <v>0</v>
      </c>
      <c r="C418">
        <v>0</v>
      </c>
      <c r="D418">
        <v>0</v>
      </c>
      <c r="E418">
        <v>0</v>
      </c>
      <c r="F418">
        <v>24</v>
      </c>
      <c r="G418">
        <v>0</v>
      </c>
      <c r="H418">
        <v>57</v>
      </c>
      <c r="I418">
        <v>197</v>
      </c>
      <c r="J418">
        <v>346</v>
      </c>
      <c r="K418">
        <v>661</v>
      </c>
      <c r="L418">
        <v>0</v>
      </c>
      <c r="M418">
        <v>1285</v>
      </c>
      <c r="N418">
        <f t="shared" si="126"/>
        <v>81</v>
      </c>
      <c r="O418">
        <f t="shared" si="127"/>
        <v>1204</v>
      </c>
      <c r="P418">
        <v>499876.48900000018</v>
      </c>
      <c r="Q418">
        <v>998421.24</v>
      </c>
      <c r="R418">
        <v>1097439.6369999999</v>
      </c>
      <c r="S418">
        <v>1053548.858</v>
      </c>
      <c r="T418">
        <v>1104820.5029999998</v>
      </c>
      <c r="U418">
        <v>1169901.5619999999</v>
      </c>
      <c r="V418">
        <v>906149.0349999998</v>
      </c>
      <c r="W418">
        <v>517553.06600000017</v>
      </c>
      <c r="X418">
        <v>294182.09500000015</v>
      </c>
      <c r="Y418">
        <v>114073.19699999999</v>
      </c>
      <c r="Z418">
        <v>7752924</v>
      </c>
      <c r="AA418">
        <f t="shared" si="128"/>
        <v>6830157.324</v>
      </c>
      <c r="AB418">
        <f t="shared" si="129"/>
        <v>925808.35800000024</v>
      </c>
      <c r="AC418" s="5">
        <f t="shared" ref="AC418:AC460" si="134">B418/P418</f>
        <v>0</v>
      </c>
      <c r="AD418" s="5">
        <f t="shared" ref="AD418:AD460" si="135">C418/Q418</f>
        <v>0</v>
      </c>
      <c r="AE418" s="5">
        <f t="shared" ref="AE418:AE460" si="136">D418/R418</f>
        <v>0</v>
      </c>
      <c r="AF418" s="5">
        <f t="shared" ref="AF418:AF460" si="137">E418/S418</f>
        <v>0</v>
      </c>
      <c r="AG418" s="5">
        <f t="shared" ref="AG418:AG460" si="138">F418/T418</f>
        <v>2.1722985711100623E-5</v>
      </c>
      <c r="AH418" s="5">
        <f t="shared" ref="AH418:AH460" si="139">G418/U418</f>
        <v>0</v>
      </c>
      <c r="AI418" s="5">
        <f t="shared" ref="AI418:AI460" si="140">H418/V418</f>
        <v>6.2903559788043045E-5</v>
      </c>
      <c r="AJ418" s="5">
        <f t="shared" ref="AJ418:AJ460" si="141">I418/W418</f>
        <v>3.8063729681392697E-4</v>
      </c>
      <c r="AK418" s="5">
        <f t="shared" ref="AK418:AK460" si="142">J418/X418</f>
        <v>1.1761422801751405E-3</v>
      </c>
      <c r="AL418" s="5">
        <f t="shared" si="133"/>
        <v>5.7945250714766944E-3</v>
      </c>
      <c r="AM418" s="5">
        <f t="shared" si="130"/>
        <v>1.6574391803660143E-4</v>
      </c>
      <c r="AN418" s="20">
        <f t="shared" si="131"/>
        <v>1.1859170463816392E-5</v>
      </c>
      <c r="AO418" s="20">
        <f t="shared" si="132"/>
        <v>1.3004851269662007E-3</v>
      </c>
    </row>
    <row r="419" spans="1:41" x14ac:dyDescent="0.25">
      <c r="A419" s="1" t="s">
        <v>437</v>
      </c>
      <c r="B419">
        <v>0</v>
      </c>
      <c r="C419">
        <v>0</v>
      </c>
      <c r="D419">
        <v>0</v>
      </c>
      <c r="E419">
        <v>0</v>
      </c>
      <c r="F419">
        <v>0</v>
      </c>
      <c r="G419">
        <v>0</v>
      </c>
      <c r="H419">
        <v>20</v>
      </c>
      <c r="I419">
        <v>123</v>
      </c>
      <c r="J419">
        <v>330</v>
      </c>
      <c r="K419">
        <v>643</v>
      </c>
      <c r="L419">
        <v>0</v>
      </c>
      <c r="M419">
        <v>1116</v>
      </c>
      <c r="N419">
        <f t="shared" si="126"/>
        <v>20</v>
      </c>
      <c r="O419">
        <f t="shared" si="127"/>
        <v>1096</v>
      </c>
      <c r="P419">
        <v>473883.53799999988</v>
      </c>
      <c r="Q419">
        <v>957443.90399999963</v>
      </c>
      <c r="R419">
        <v>1040126.5900000002</v>
      </c>
      <c r="S419">
        <v>1021144.6569999999</v>
      </c>
      <c r="T419">
        <v>1041669.4270000003</v>
      </c>
      <c r="U419">
        <v>1119139.4889999998</v>
      </c>
      <c r="V419">
        <v>884088.28100000031</v>
      </c>
      <c r="W419">
        <v>509520.31600000017</v>
      </c>
      <c r="X419">
        <v>279046.17</v>
      </c>
      <c r="Y419">
        <v>110440.637</v>
      </c>
      <c r="Z419">
        <v>7438015</v>
      </c>
      <c r="AA419">
        <f t="shared" si="128"/>
        <v>6537495.8859999999</v>
      </c>
      <c r="AB419">
        <f t="shared" si="129"/>
        <v>899007.12300000014</v>
      </c>
      <c r="AC419" s="5">
        <f t="shared" si="134"/>
        <v>0</v>
      </c>
      <c r="AD419" s="5">
        <f t="shared" si="135"/>
        <v>0</v>
      </c>
      <c r="AE419" s="5">
        <f t="shared" si="136"/>
        <v>0</v>
      </c>
      <c r="AF419" s="5">
        <f t="shared" si="137"/>
        <v>0</v>
      </c>
      <c r="AG419" s="5">
        <f t="shared" si="138"/>
        <v>0</v>
      </c>
      <c r="AH419" s="5">
        <f t="shared" si="139"/>
        <v>0</v>
      </c>
      <c r="AI419" s="5">
        <f t="shared" si="140"/>
        <v>2.2622175216911389E-5</v>
      </c>
      <c r="AJ419" s="5">
        <f t="shared" si="141"/>
        <v>2.4140352432973439E-4</v>
      </c>
      <c r="AK419" s="5">
        <f t="shared" si="142"/>
        <v>1.1825999976993054E-3</v>
      </c>
      <c r="AL419" s="5">
        <f t="shared" si="133"/>
        <v>5.822132300812426E-3</v>
      </c>
      <c r="AM419" s="5">
        <f t="shared" si="130"/>
        <v>1.5004003084156188E-4</v>
      </c>
      <c r="AN419" s="20">
        <f t="shared" si="131"/>
        <v>3.0592753477413047E-6</v>
      </c>
      <c r="AO419" s="20">
        <f t="shared" si="132"/>
        <v>1.2191227098875832E-3</v>
      </c>
    </row>
    <row r="420" spans="1:41" x14ac:dyDescent="0.25">
      <c r="A420" s="1" t="s">
        <v>438</v>
      </c>
      <c r="B420">
        <v>0</v>
      </c>
      <c r="C420">
        <v>0</v>
      </c>
      <c r="D420">
        <v>0</v>
      </c>
      <c r="E420">
        <v>0</v>
      </c>
      <c r="F420">
        <v>10</v>
      </c>
      <c r="G420">
        <v>0</v>
      </c>
      <c r="H420">
        <v>36</v>
      </c>
      <c r="I420">
        <v>195</v>
      </c>
      <c r="J420">
        <v>382</v>
      </c>
      <c r="K420">
        <v>649</v>
      </c>
      <c r="L420">
        <v>0</v>
      </c>
      <c r="M420">
        <v>1272</v>
      </c>
      <c r="N420">
        <f t="shared" si="126"/>
        <v>46</v>
      </c>
      <c r="O420">
        <f t="shared" si="127"/>
        <v>1226</v>
      </c>
      <c r="P420">
        <v>488255.38800000009</v>
      </c>
      <c r="Q420">
        <v>987383.64099999948</v>
      </c>
      <c r="R420">
        <v>1040636.8209999999</v>
      </c>
      <c r="S420">
        <v>1057765.081</v>
      </c>
      <c r="T420">
        <v>1049898.621</v>
      </c>
      <c r="U420">
        <v>1138679.5030000003</v>
      </c>
      <c r="V420">
        <v>923140.94800000009</v>
      </c>
      <c r="W420">
        <v>545559.74599999993</v>
      </c>
      <c r="X420">
        <v>289320.054</v>
      </c>
      <c r="Y420">
        <v>116947.94100000005</v>
      </c>
      <c r="Z420">
        <v>7636698</v>
      </c>
      <c r="AA420">
        <f t="shared" si="128"/>
        <v>6685760.0030000005</v>
      </c>
      <c r="AB420">
        <f t="shared" si="129"/>
        <v>951827.74099999992</v>
      </c>
      <c r="AC420" s="5">
        <f t="shared" si="134"/>
        <v>0</v>
      </c>
      <c r="AD420" s="5">
        <f t="shared" si="135"/>
        <v>0</v>
      </c>
      <c r="AE420" s="5">
        <f t="shared" si="136"/>
        <v>0</v>
      </c>
      <c r="AF420" s="5">
        <f t="shared" si="137"/>
        <v>0</v>
      </c>
      <c r="AG420" s="5">
        <f t="shared" si="138"/>
        <v>9.524729150015713E-6</v>
      </c>
      <c r="AH420" s="5">
        <f t="shared" si="139"/>
        <v>0</v>
      </c>
      <c r="AI420" s="5">
        <f t="shared" si="140"/>
        <v>3.8997295134610361E-5</v>
      </c>
      <c r="AJ420" s="5">
        <f t="shared" si="141"/>
        <v>3.5743106310486483E-4</v>
      </c>
      <c r="AK420" s="5">
        <f t="shared" si="142"/>
        <v>1.3203370963009704E-3</v>
      </c>
      <c r="AL420" s="5">
        <f t="shared" si="133"/>
        <v>5.5494777800320551E-3</v>
      </c>
      <c r="AM420" s="5">
        <f t="shared" si="130"/>
        <v>1.6656413544178386E-4</v>
      </c>
      <c r="AN420" s="20">
        <f t="shared" si="131"/>
        <v>6.8802948325035762E-6</v>
      </c>
      <c r="AO420" s="20">
        <f t="shared" si="132"/>
        <v>1.2880481910644377E-3</v>
      </c>
    </row>
    <row r="421" spans="1:41" x14ac:dyDescent="0.25">
      <c r="A421" s="1" t="s">
        <v>439</v>
      </c>
      <c r="B421">
        <v>0</v>
      </c>
      <c r="C421">
        <v>0</v>
      </c>
      <c r="D421">
        <v>0</v>
      </c>
      <c r="E421">
        <v>11</v>
      </c>
      <c r="F421">
        <v>29</v>
      </c>
      <c r="G421">
        <v>0</v>
      </c>
      <c r="H421">
        <v>104</v>
      </c>
      <c r="I421">
        <v>237</v>
      </c>
      <c r="J421">
        <v>372</v>
      </c>
      <c r="K421">
        <v>620</v>
      </c>
      <c r="L421">
        <v>0</v>
      </c>
      <c r="M421">
        <v>1373</v>
      </c>
      <c r="N421">
        <f t="shared" si="126"/>
        <v>144</v>
      </c>
      <c r="O421">
        <f t="shared" si="127"/>
        <v>1229</v>
      </c>
      <c r="P421">
        <v>478216.86999999988</v>
      </c>
      <c r="Q421">
        <v>970860.18700000003</v>
      </c>
      <c r="R421">
        <v>1055906.7989999999</v>
      </c>
      <c r="S421">
        <v>1065962.8970000001</v>
      </c>
      <c r="T421">
        <v>1026443.8290000001</v>
      </c>
      <c r="U421">
        <v>1114295.1610000001</v>
      </c>
      <c r="V421">
        <v>929803.87400000007</v>
      </c>
      <c r="W421">
        <v>559351.79900000012</v>
      </c>
      <c r="X421">
        <v>282431.12800000003</v>
      </c>
      <c r="Y421">
        <v>118009.59400000003</v>
      </c>
      <c r="Z421">
        <v>7602430</v>
      </c>
      <c r="AA421">
        <f t="shared" si="128"/>
        <v>6641489.6169999996</v>
      </c>
      <c r="AB421">
        <f t="shared" si="129"/>
        <v>959792.52100000018</v>
      </c>
      <c r="AC421" s="5">
        <f t="shared" si="134"/>
        <v>0</v>
      </c>
      <c r="AD421" s="5">
        <f t="shared" si="135"/>
        <v>0</v>
      </c>
      <c r="AE421" s="5">
        <f t="shared" si="136"/>
        <v>0</v>
      </c>
      <c r="AF421" s="5">
        <f t="shared" si="137"/>
        <v>1.0319308515294411E-5</v>
      </c>
      <c r="AG421" s="5">
        <f t="shared" si="138"/>
        <v>2.825288552638373E-5</v>
      </c>
      <c r="AH421" s="5">
        <f t="shared" si="139"/>
        <v>0</v>
      </c>
      <c r="AI421" s="5">
        <f t="shared" si="140"/>
        <v>1.1185154515714569E-4</v>
      </c>
      <c r="AJ421" s="5">
        <f t="shared" si="141"/>
        <v>4.2370472468972957E-4</v>
      </c>
      <c r="AK421" s="5">
        <f t="shared" si="142"/>
        <v>1.3171352698771927E-3</v>
      </c>
      <c r="AL421" s="5">
        <f t="shared" si="133"/>
        <v>5.2538101266580064E-3</v>
      </c>
      <c r="AM421" s="5">
        <f t="shared" si="130"/>
        <v>1.8060015021512858E-4</v>
      </c>
      <c r="AN421" s="20">
        <f t="shared" si="131"/>
        <v>2.1681882876306545E-5</v>
      </c>
      <c r="AO421" s="20">
        <f t="shared" si="132"/>
        <v>1.2804850768367258E-3</v>
      </c>
    </row>
    <row r="422" spans="1:41" x14ac:dyDescent="0.25">
      <c r="A422" s="1" t="s">
        <v>440</v>
      </c>
      <c r="B422">
        <v>0</v>
      </c>
      <c r="C422">
        <v>0</v>
      </c>
      <c r="D422">
        <v>0</v>
      </c>
      <c r="E422">
        <v>0</v>
      </c>
      <c r="F422">
        <v>0</v>
      </c>
      <c r="G422">
        <v>0</v>
      </c>
      <c r="H422">
        <v>101</v>
      </c>
      <c r="I422">
        <v>224</v>
      </c>
      <c r="J422">
        <v>350</v>
      </c>
      <c r="K422">
        <v>632</v>
      </c>
      <c r="L422">
        <v>0</v>
      </c>
      <c r="M422">
        <v>1307</v>
      </c>
      <c r="N422">
        <f t="shared" si="126"/>
        <v>101</v>
      </c>
      <c r="O422">
        <f t="shared" si="127"/>
        <v>1206</v>
      </c>
      <c r="P422">
        <v>494128.92500000022</v>
      </c>
      <c r="Q422">
        <v>998142.14399999962</v>
      </c>
      <c r="R422">
        <v>1073201.7249999996</v>
      </c>
      <c r="S422">
        <v>1106819.0020000008</v>
      </c>
      <c r="T422">
        <v>1043927.7520000001</v>
      </c>
      <c r="U422">
        <v>1127263.9179999998</v>
      </c>
      <c r="V422">
        <v>966209.31199999992</v>
      </c>
      <c r="W422">
        <v>598720.027</v>
      </c>
      <c r="X422">
        <v>299227.62000000005</v>
      </c>
      <c r="Y422">
        <v>128290.21399999996</v>
      </c>
      <c r="Z422">
        <v>7832482</v>
      </c>
      <c r="AA422">
        <f t="shared" si="128"/>
        <v>6809692.7779999999</v>
      </c>
      <c r="AB422">
        <f t="shared" si="129"/>
        <v>1026237.861</v>
      </c>
      <c r="AC422" s="5">
        <f t="shared" si="134"/>
        <v>0</v>
      </c>
      <c r="AD422" s="5">
        <f t="shared" si="135"/>
        <v>0</v>
      </c>
      <c r="AE422" s="5">
        <f t="shared" si="136"/>
        <v>0</v>
      </c>
      <c r="AF422" s="5">
        <f t="shared" si="137"/>
        <v>0</v>
      </c>
      <c r="AG422" s="5">
        <f t="shared" si="138"/>
        <v>0</v>
      </c>
      <c r="AH422" s="5">
        <f t="shared" si="139"/>
        <v>0</v>
      </c>
      <c r="AI422" s="5">
        <f t="shared" si="140"/>
        <v>1.0453221547920666E-4</v>
      </c>
      <c r="AJ422" s="5">
        <f t="shared" si="141"/>
        <v>3.7413146361980638E-4</v>
      </c>
      <c r="AK422" s="5">
        <f t="shared" si="142"/>
        <v>1.1696781199543008E-3</v>
      </c>
      <c r="AL422" s="5">
        <f t="shared" ref="AL422:AL453" si="143">K422/Y422</f>
        <v>4.9263305461475044E-3</v>
      </c>
      <c r="AM422" s="5">
        <f t="shared" si="130"/>
        <v>1.6686919931638527E-4</v>
      </c>
      <c r="AN422" s="20">
        <f t="shared" si="131"/>
        <v>1.4831799802525542E-5</v>
      </c>
      <c r="AO422" s="20">
        <f t="shared" si="132"/>
        <v>1.1751661538045709E-3</v>
      </c>
    </row>
    <row r="423" spans="1:41" x14ac:dyDescent="0.25">
      <c r="A423" s="1" t="s">
        <v>441</v>
      </c>
      <c r="B423">
        <v>0</v>
      </c>
      <c r="C423">
        <v>0</v>
      </c>
      <c r="D423">
        <v>0</v>
      </c>
      <c r="E423">
        <v>0</v>
      </c>
      <c r="F423">
        <v>0</v>
      </c>
      <c r="G423">
        <v>0</v>
      </c>
      <c r="H423">
        <v>80</v>
      </c>
      <c r="I423">
        <v>193</v>
      </c>
      <c r="J423">
        <v>295</v>
      </c>
      <c r="K423">
        <v>494</v>
      </c>
      <c r="L423">
        <v>0</v>
      </c>
      <c r="M423">
        <v>1062</v>
      </c>
      <c r="N423">
        <f t="shared" si="126"/>
        <v>80</v>
      </c>
      <c r="O423">
        <f t="shared" si="127"/>
        <v>982</v>
      </c>
      <c r="P423">
        <v>488937.08900000004</v>
      </c>
      <c r="Q423">
        <v>992840.44700000004</v>
      </c>
      <c r="R423">
        <v>1086536.4979999999</v>
      </c>
      <c r="S423">
        <v>1108545.541</v>
      </c>
      <c r="T423">
        <v>1042903.5299999996</v>
      </c>
      <c r="U423">
        <v>1113459.6170000003</v>
      </c>
      <c r="V423">
        <v>974978.56000000052</v>
      </c>
      <c r="W423">
        <v>621001.05799999996</v>
      </c>
      <c r="X423">
        <v>301310.17599999998</v>
      </c>
      <c r="Y423">
        <v>125222.45600000002</v>
      </c>
      <c r="Z423">
        <v>7859259</v>
      </c>
      <c r="AA423">
        <f t="shared" si="128"/>
        <v>6808201.2820000006</v>
      </c>
      <c r="AB423">
        <f t="shared" si="129"/>
        <v>1047533.69</v>
      </c>
      <c r="AC423" s="5">
        <f t="shared" si="134"/>
        <v>0</v>
      </c>
      <c r="AD423" s="5">
        <f t="shared" si="135"/>
        <v>0</v>
      </c>
      <c r="AE423" s="5">
        <f t="shared" si="136"/>
        <v>0</v>
      </c>
      <c r="AF423" s="5">
        <f t="shared" si="137"/>
        <v>0</v>
      </c>
      <c r="AG423" s="5">
        <f t="shared" si="138"/>
        <v>0</v>
      </c>
      <c r="AH423" s="5">
        <f t="shared" si="139"/>
        <v>0</v>
      </c>
      <c r="AI423" s="5">
        <f t="shared" si="140"/>
        <v>8.2053086377612198E-5</v>
      </c>
      <c r="AJ423" s="5">
        <f t="shared" si="141"/>
        <v>3.1078852042793137E-4</v>
      </c>
      <c r="AK423" s="5">
        <f t="shared" si="142"/>
        <v>9.790575410237722E-4</v>
      </c>
      <c r="AL423" s="5">
        <f t="shared" si="143"/>
        <v>3.9449793254334505E-3</v>
      </c>
      <c r="AM423" s="5">
        <f t="shared" si="130"/>
        <v>1.3512724291183176E-4</v>
      </c>
      <c r="AN423" s="20">
        <f t="shared" si="131"/>
        <v>1.1750533905557346E-5</v>
      </c>
      <c r="AO423" s="20">
        <f t="shared" si="132"/>
        <v>9.3744001684566353E-4</v>
      </c>
    </row>
    <row r="424" spans="1:41" x14ac:dyDescent="0.25">
      <c r="A424" s="1" t="s">
        <v>442</v>
      </c>
      <c r="B424">
        <v>0</v>
      </c>
      <c r="C424">
        <v>0</v>
      </c>
      <c r="D424">
        <v>0</v>
      </c>
      <c r="E424">
        <v>0</v>
      </c>
      <c r="F424">
        <v>13</v>
      </c>
      <c r="G424">
        <v>0</v>
      </c>
      <c r="H424">
        <v>72</v>
      </c>
      <c r="I424">
        <v>201</v>
      </c>
      <c r="J424">
        <v>315</v>
      </c>
      <c r="K424">
        <v>511</v>
      </c>
      <c r="L424">
        <v>0</v>
      </c>
      <c r="M424">
        <v>1112</v>
      </c>
      <c r="N424">
        <f t="shared" si="126"/>
        <v>85</v>
      </c>
      <c r="O424">
        <f t="shared" si="127"/>
        <v>1027</v>
      </c>
      <c r="P424">
        <v>489294</v>
      </c>
      <c r="Q424">
        <v>994537</v>
      </c>
      <c r="R424">
        <v>1082272</v>
      </c>
      <c r="S424">
        <v>1117181</v>
      </c>
      <c r="T424">
        <v>1045485</v>
      </c>
      <c r="U424">
        <v>1109290</v>
      </c>
      <c r="V424">
        <v>999917</v>
      </c>
      <c r="W424">
        <v>656843</v>
      </c>
      <c r="X424">
        <v>315892</v>
      </c>
      <c r="Y424">
        <v>131117</v>
      </c>
      <c r="Z424">
        <v>7941828</v>
      </c>
      <c r="AA424">
        <f t="shared" si="128"/>
        <v>6837976</v>
      </c>
      <c r="AB424">
        <f t="shared" si="129"/>
        <v>1103852</v>
      </c>
      <c r="AC424" s="5">
        <f t="shared" si="134"/>
        <v>0</v>
      </c>
      <c r="AD424" s="5">
        <f t="shared" si="135"/>
        <v>0</v>
      </c>
      <c r="AE424" s="5">
        <f t="shared" si="136"/>
        <v>0</v>
      </c>
      <c r="AF424" s="5">
        <f t="shared" si="137"/>
        <v>0</v>
      </c>
      <c r="AG424" s="5">
        <f t="shared" si="138"/>
        <v>1.2434420388623462E-5</v>
      </c>
      <c r="AH424" s="5">
        <f t="shared" si="139"/>
        <v>0</v>
      </c>
      <c r="AI424" s="5">
        <f t="shared" si="140"/>
        <v>7.2005976496049168E-5</v>
      </c>
      <c r="AJ424" s="5">
        <f t="shared" si="141"/>
        <v>3.0600919854516223E-4</v>
      </c>
      <c r="AK424" s="5">
        <f t="shared" si="142"/>
        <v>9.9717625011079732E-4</v>
      </c>
      <c r="AL424" s="5">
        <f t="shared" si="143"/>
        <v>3.8972825796807433E-3</v>
      </c>
      <c r="AM424" s="5">
        <f t="shared" si="130"/>
        <v>1.4001814191896375E-4</v>
      </c>
      <c r="AN424" s="20">
        <f t="shared" si="131"/>
        <v>1.2430578873046644E-5</v>
      </c>
      <c r="AO424" s="20">
        <f t="shared" si="132"/>
        <v>9.3037834782199065E-4</v>
      </c>
    </row>
    <row r="425" spans="1:41" x14ac:dyDescent="0.25">
      <c r="A425" s="1" t="s">
        <v>443</v>
      </c>
      <c r="B425">
        <v>0</v>
      </c>
      <c r="C425">
        <v>0</v>
      </c>
      <c r="D425">
        <v>0</v>
      </c>
      <c r="E425">
        <v>0</v>
      </c>
      <c r="F425">
        <v>33</v>
      </c>
      <c r="G425">
        <v>0</v>
      </c>
      <c r="H425">
        <v>23</v>
      </c>
      <c r="I425">
        <v>26</v>
      </c>
      <c r="J425">
        <v>144</v>
      </c>
      <c r="K425">
        <v>320</v>
      </c>
      <c r="L425">
        <v>0</v>
      </c>
      <c r="M425">
        <v>546</v>
      </c>
      <c r="N425">
        <f t="shared" si="126"/>
        <v>56</v>
      </c>
      <c r="O425">
        <f t="shared" si="127"/>
        <v>490</v>
      </c>
      <c r="P425">
        <v>431513.32899999997</v>
      </c>
      <c r="Q425">
        <v>844117.80799999984</v>
      </c>
      <c r="R425">
        <v>900477.19400000013</v>
      </c>
      <c r="S425">
        <v>895432.0340000001</v>
      </c>
      <c r="T425">
        <v>922174.39899999998</v>
      </c>
      <c r="U425">
        <v>972846.60000000021</v>
      </c>
      <c r="V425">
        <v>738332.50100000016</v>
      </c>
      <c r="W425">
        <v>400285.478</v>
      </c>
      <c r="X425">
        <v>255177.58699999994</v>
      </c>
      <c r="Y425">
        <v>103078.38500000001</v>
      </c>
      <c r="Z425">
        <v>6465755</v>
      </c>
      <c r="AA425">
        <f t="shared" si="128"/>
        <v>5704893.8650000012</v>
      </c>
      <c r="AB425">
        <f t="shared" si="129"/>
        <v>758541.45</v>
      </c>
      <c r="AC425" s="5">
        <f t="shared" si="134"/>
        <v>0</v>
      </c>
      <c r="AD425" s="5">
        <f t="shared" si="135"/>
        <v>0</v>
      </c>
      <c r="AE425" s="5">
        <f t="shared" si="136"/>
        <v>0</v>
      </c>
      <c r="AF425" s="5">
        <f t="shared" si="137"/>
        <v>0</v>
      </c>
      <c r="AG425" s="5">
        <f t="shared" si="138"/>
        <v>3.5784988214577404E-5</v>
      </c>
      <c r="AH425" s="5">
        <f t="shared" si="139"/>
        <v>0</v>
      </c>
      <c r="AI425" s="5">
        <f t="shared" si="140"/>
        <v>3.1151276652251821E-5</v>
      </c>
      <c r="AJ425" s="5">
        <f t="shared" si="141"/>
        <v>6.4953642909823468E-5</v>
      </c>
      <c r="AK425" s="5">
        <f t="shared" si="142"/>
        <v>5.6431288379570749E-4</v>
      </c>
      <c r="AL425" s="5">
        <f t="shared" si="143"/>
        <v>3.1044335822684841E-3</v>
      </c>
      <c r="AM425" s="5">
        <f t="shared" si="130"/>
        <v>8.4444894679739643E-5</v>
      </c>
      <c r="AN425" s="20">
        <f t="shared" si="131"/>
        <v>9.8161335381828331E-6</v>
      </c>
      <c r="AO425" s="20">
        <f t="shared" si="132"/>
        <v>6.4597656462939503E-4</v>
      </c>
    </row>
    <row r="426" spans="1:41" x14ac:dyDescent="0.25">
      <c r="A426" s="1" t="s">
        <v>444</v>
      </c>
      <c r="B426">
        <v>0</v>
      </c>
      <c r="C426">
        <v>0</v>
      </c>
      <c r="D426">
        <v>0</v>
      </c>
      <c r="E426">
        <v>0</v>
      </c>
      <c r="F426">
        <v>0</v>
      </c>
      <c r="G426">
        <v>0</v>
      </c>
      <c r="H426">
        <v>11</v>
      </c>
      <c r="I426">
        <v>0</v>
      </c>
      <c r="J426">
        <v>102</v>
      </c>
      <c r="K426">
        <v>298</v>
      </c>
      <c r="L426">
        <v>0</v>
      </c>
      <c r="M426">
        <v>411</v>
      </c>
      <c r="N426">
        <f t="shared" si="126"/>
        <v>11</v>
      </c>
      <c r="O426">
        <f t="shared" si="127"/>
        <v>400</v>
      </c>
      <c r="P426">
        <v>425379.18200000009</v>
      </c>
      <c r="Q426">
        <v>853474.2100000002</v>
      </c>
      <c r="R426">
        <v>915993.04799999995</v>
      </c>
      <c r="S426">
        <v>895183.06699999992</v>
      </c>
      <c r="T426">
        <v>921788.9049999998</v>
      </c>
      <c r="U426">
        <v>977533.29300000018</v>
      </c>
      <c r="V426">
        <v>774018.30899999978</v>
      </c>
      <c r="W426">
        <v>415531.68199999997</v>
      </c>
      <c r="X426">
        <v>253453.77699999997</v>
      </c>
      <c r="Y426">
        <v>106946.40900000001</v>
      </c>
      <c r="Z426">
        <v>6541242</v>
      </c>
      <c r="AA426">
        <f t="shared" si="128"/>
        <v>5763370.0139999995</v>
      </c>
      <c r="AB426">
        <f t="shared" si="129"/>
        <v>775931.8679999999</v>
      </c>
      <c r="AC426" s="5">
        <f t="shared" si="134"/>
        <v>0</v>
      </c>
      <c r="AD426" s="5">
        <f t="shared" si="135"/>
        <v>0</v>
      </c>
      <c r="AE426" s="5">
        <f t="shared" si="136"/>
        <v>0</v>
      </c>
      <c r="AF426" s="5">
        <f t="shared" si="137"/>
        <v>0</v>
      </c>
      <c r="AG426" s="5">
        <f t="shared" si="138"/>
        <v>0</v>
      </c>
      <c r="AH426" s="5">
        <f t="shared" si="139"/>
        <v>0</v>
      </c>
      <c r="AI426" s="5">
        <f t="shared" si="140"/>
        <v>1.4211550130140401E-5</v>
      </c>
      <c r="AJ426" s="5">
        <f t="shared" si="141"/>
        <v>0</v>
      </c>
      <c r="AK426" s="5">
        <f t="shared" si="142"/>
        <v>4.0244024455788642E-4</v>
      </c>
      <c r="AL426" s="5">
        <f t="shared" si="143"/>
        <v>2.7864423199099649E-3</v>
      </c>
      <c r="AM426" s="5">
        <f t="shared" si="130"/>
        <v>6.2832104361832202E-5</v>
      </c>
      <c r="AN426" s="20">
        <f t="shared" si="131"/>
        <v>1.908605550793984E-6</v>
      </c>
      <c r="AO426" s="20">
        <f t="shared" si="132"/>
        <v>5.1550917870021038E-4</v>
      </c>
    </row>
    <row r="427" spans="1:41" x14ac:dyDescent="0.25">
      <c r="A427" s="1" t="s">
        <v>445</v>
      </c>
      <c r="B427">
        <v>0</v>
      </c>
      <c r="C427">
        <v>0</v>
      </c>
      <c r="D427">
        <v>0</v>
      </c>
      <c r="E427">
        <v>0</v>
      </c>
      <c r="F427">
        <v>0</v>
      </c>
      <c r="G427">
        <v>0</v>
      </c>
      <c r="H427">
        <v>12</v>
      </c>
      <c r="I427">
        <v>46</v>
      </c>
      <c r="J427">
        <v>158</v>
      </c>
      <c r="K427">
        <v>365</v>
      </c>
      <c r="L427">
        <v>0</v>
      </c>
      <c r="M427">
        <v>581</v>
      </c>
      <c r="N427">
        <f t="shared" si="126"/>
        <v>12</v>
      </c>
      <c r="O427">
        <f t="shared" si="127"/>
        <v>569</v>
      </c>
      <c r="P427">
        <v>431446.04999999993</v>
      </c>
      <c r="Q427">
        <v>858672.20100000012</v>
      </c>
      <c r="R427">
        <v>921586.12300000002</v>
      </c>
      <c r="S427">
        <v>915263.39800000028</v>
      </c>
      <c r="T427">
        <v>912897.66399999999</v>
      </c>
      <c r="U427">
        <v>978297.68700000003</v>
      </c>
      <c r="V427">
        <v>805824.68099999987</v>
      </c>
      <c r="W427">
        <v>437026.83799999999</v>
      </c>
      <c r="X427">
        <v>256535.08400000003</v>
      </c>
      <c r="Y427">
        <v>111299.74999999999</v>
      </c>
      <c r="Z427">
        <v>6628098</v>
      </c>
      <c r="AA427">
        <f t="shared" si="128"/>
        <v>5823987.8040000005</v>
      </c>
      <c r="AB427">
        <f t="shared" si="129"/>
        <v>804861.67200000002</v>
      </c>
      <c r="AC427" s="5">
        <f t="shared" si="134"/>
        <v>0</v>
      </c>
      <c r="AD427" s="5">
        <f t="shared" si="135"/>
        <v>0</v>
      </c>
      <c r="AE427" s="5">
        <f t="shared" si="136"/>
        <v>0</v>
      </c>
      <c r="AF427" s="5">
        <f t="shared" si="137"/>
        <v>0</v>
      </c>
      <c r="AG427" s="5">
        <f t="shared" si="138"/>
        <v>0</v>
      </c>
      <c r="AH427" s="5">
        <f t="shared" si="139"/>
        <v>0</v>
      </c>
      <c r="AI427" s="5">
        <f t="shared" si="140"/>
        <v>1.4891576645565665E-5</v>
      </c>
      <c r="AJ427" s="5">
        <f t="shared" si="141"/>
        <v>1.0525669364040292E-4</v>
      </c>
      <c r="AK427" s="5">
        <f t="shared" si="142"/>
        <v>6.1590016280190342E-4</v>
      </c>
      <c r="AL427" s="5">
        <f t="shared" si="143"/>
        <v>3.2794323437384185E-3</v>
      </c>
      <c r="AM427" s="5">
        <f t="shared" si="130"/>
        <v>8.7657122752258639E-5</v>
      </c>
      <c r="AN427" s="20">
        <f t="shared" si="131"/>
        <v>2.0604438752014941E-6</v>
      </c>
      <c r="AO427" s="20">
        <f t="shared" si="132"/>
        <v>7.0695377826365173E-4</v>
      </c>
    </row>
    <row r="428" spans="1:41" x14ac:dyDescent="0.25">
      <c r="A428" s="1" t="s">
        <v>446</v>
      </c>
      <c r="B428">
        <v>0</v>
      </c>
      <c r="C428">
        <v>0</v>
      </c>
      <c r="D428">
        <v>0</v>
      </c>
      <c r="E428">
        <v>0</v>
      </c>
      <c r="F428">
        <v>0</v>
      </c>
      <c r="G428">
        <v>0</v>
      </c>
      <c r="H428">
        <v>0</v>
      </c>
      <c r="I428">
        <v>10</v>
      </c>
      <c r="J428">
        <v>155</v>
      </c>
      <c r="K428">
        <v>356</v>
      </c>
      <c r="L428">
        <v>0</v>
      </c>
      <c r="M428">
        <v>521</v>
      </c>
      <c r="N428">
        <f t="shared" si="126"/>
        <v>0</v>
      </c>
      <c r="O428">
        <f t="shared" si="127"/>
        <v>521</v>
      </c>
      <c r="P428">
        <v>436138.85900000005</v>
      </c>
      <c r="Q428">
        <v>860872.62</v>
      </c>
      <c r="R428">
        <v>925591.16700000013</v>
      </c>
      <c r="S428">
        <v>938774.79499999981</v>
      </c>
      <c r="T428">
        <v>909764.26500000013</v>
      </c>
      <c r="U428">
        <v>976859.06</v>
      </c>
      <c r="V428">
        <v>830260.81099999999</v>
      </c>
      <c r="W428">
        <v>460453.1399999999</v>
      </c>
      <c r="X428">
        <v>257692.83200000002</v>
      </c>
      <c r="Y428">
        <v>113637.503</v>
      </c>
      <c r="Z428">
        <v>6707406</v>
      </c>
      <c r="AA428">
        <f t="shared" si="128"/>
        <v>5878261.5770000005</v>
      </c>
      <c r="AB428">
        <f t="shared" si="129"/>
        <v>831783.47499999998</v>
      </c>
      <c r="AC428" s="5">
        <f t="shared" si="134"/>
        <v>0</v>
      </c>
      <c r="AD428" s="5">
        <f t="shared" si="135"/>
        <v>0</v>
      </c>
      <c r="AE428" s="5">
        <f t="shared" si="136"/>
        <v>0</v>
      </c>
      <c r="AF428" s="5">
        <f t="shared" si="137"/>
        <v>0</v>
      </c>
      <c r="AG428" s="5">
        <f t="shared" si="138"/>
        <v>0</v>
      </c>
      <c r="AH428" s="5">
        <f t="shared" si="139"/>
        <v>0</v>
      </c>
      <c r="AI428" s="5">
        <f t="shared" si="140"/>
        <v>0</v>
      </c>
      <c r="AJ428" s="5">
        <f t="shared" si="141"/>
        <v>2.1717736575756662E-5</v>
      </c>
      <c r="AK428" s="5">
        <f t="shared" si="142"/>
        <v>6.0149131350304688E-4</v>
      </c>
      <c r="AL428" s="5">
        <f t="shared" si="143"/>
        <v>3.1327685896090133E-3</v>
      </c>
      <c r="AM428" s="5">
        <f t="shared" si="130"/>
        <v>7.7675333802665296E-5</v>
      </c>
      <c r="AN428" s="20">
        <f t="shared" si="131"/>
        <v>0</v>
      </c>
      <c r="AO428" s="20">
        <f t="shared" si="132"/>
        <v>6.2636493229202474E-4</v>
      </c>
    </row>
    <row r="429" spans="1:41" x14ac:dyDescent="0.25">
      <c r="A429" s="1" t="s">
        <v>447</v>
      </c>
      <c r="B429">
        <v>0</v>
      </c>
      <c r="C429">
        <v>0</v>
      </c>
      <c r="D429">
        <v>0</v>
      </c>
      <c r="E429">
        <v>0</v>
      </c>
      <c r="F429">
        <v>0</v>
      </c>
      <c r="G429">
        <v>0</v>
      </c>
      <c r="H429">
        <v>10</v>
      </c>
      <c r="I429">
        <v>22</v>
      </c>
      <c r="J429">
        <v>158</v>
      </c>
      <c r="K429">
        <v>416</v>
      </c>
      <c r="L429">
        <v>0</v>
      </c>
      <c r="M429">
        <v>606</v>
      </c>
      <c r="N429">
        <f t="shared" si="126"/>
        <v>10</v>
      </c>
      <c r="O429">
        <f t="shared" si="127"/>
        <v>596</v>
      </c>
      <c r="P429">
        <v>438952.03499999997</v>
      </c>
      <c r="Q429">
        <v>867667.31799999997</v>
      </c>
      <c r="R429">
        <v>926810.46999999974</v>
      </c>
      <c r="S429">
        <v>953087.23300000001</v>
      </c>
      <c r="T429">
        <v>907527.15399999986</v>
      </c>
      <c r="U429">
        <v>966014.2209999999</v>
      </c>
      <c r="V429">
        <v>853730.01800000016</v>
      </c>
      <c r="W429">
        <v>486575.50700000004</v>
      </c>
      <c r="X429">
        <v>257634.24500000005</v>
      </c>
      <c r="Y429">
        <v>117355.77699999996</v>
      </c>
      <c r="Z429">
        <v>6778098</v>
      </c>
      <c r="AA429">
        <f t="shared" si="128"/>
        <v>5913788.449</v>
      </c>
      <c r="AB429">
        <f t="shared" si="129"/>
        <v>861565.5290000001</v>
      </c>
      <c r="AC429" s="5">
        <f t="shared" si="134"/>
        <v>0</v>
      </c>
      <c r="AD429" s="5">
        <f t="shared" si="135"/>
        <v>0</v>
      </c>
      <c r="AE429" s="5">
        <f t="shared" si="136"/>
        <v>0</v>
      </c>
      <c r="AF429" s="5">
        <f t="shared" si="137"/>
        <v>0</v>
      </c>
      <c r="AG429" s="5">
        <f t="shared" si="138"/>
        <v>0</v>
      </c>
      <c r="AH429" s="5">
        <f t="shared" si="139"/>
        <v>0</v>
      </c>
      <c r="AI429" s="5">
        <f t="shared" si="140"/>
        <v>1.171330489634956E-5</v>
      </c>
      <c r="AJ429" s="5">
        <f t="shared" si="141"/>
        <v>4.5213948674979233E-5</v>
      </c>
      <c r="AK429" s="5">
        <f t="shared" si="142"/>
        <v>6.132725096386157E-4</v>
      </c>
      <c r="AL429" s="5">
        <f t="shared" si="143"/>
        <v>3.5447764961753876E-3</v>
      </c>
      <c r="AM429" s="5">
        <f t="shared" si="130"/>
        <v>8.9405612016822423E-5</v>
      </c>
      <c r="AN429" s="20">
        <f t="shared" si="131"/>
        <v>1.6909634299973925E-6</v>
      </c>
      <c r="AO429" s="20">
        <f t="shared" si="132"/>
        <v>6.9176398072908504E-4</v>
      </c>
    </row>
    <row r="430" spans="1:41" x14ac:dyDescent="0.25">
      <c r="A430" s="1" t="s">
        <v>448</v>
      </c>
      <c r="B430">
        <v>0</v>
      </c>
      <c r="C430">
        <v>0</v>
      </c>
      <c r="D430">
        <v>0</v>
      </c>
      <c r="E430">
        <v>11</v>
      </c>
      <c r="F430">
        <v>14</v>
      </c>
      <c r="G430">
        <v>0</v>
      </c>
      <c r="H430">
        <v>30</v>
      </c>
      <c r="I430">
        <v>47</v>
      </c>
      <c r="J430">
        <v>133</v>
      </c>
      <c r="K430">
        <v>329</v>
      </c>
      <c r="L430">
        <v>0</v>
      </c>
      <c r="M430">
        <v>564</v>
      </c>
      <c r="N430">
        <f t="shared" si="126"/>
        <v>55</v>
      </c>
      <c r="O430">
        <f t="shared" si="127"/>
        <v>509</v>
      </c>
      <c r="P430">
        <v>444668.22199999989</v>
      </c>
      <c r="Q430">
        <v>879815.11300000001</v>
      </c>
      <c r="R430">
        <v>924923.99399999983</v>
      </c>
      <c r="S430">
        <v>978479.07099999988</v>
      </c>
      <c r="T430">
        <v>912735.58799999999</v>
      </c>
      <c r="U430">
        <v>963647.00699999998</v>
      </c>
      <c r="V430">
        <v>879948.09299999999</v>
      </c>
      <c r="W430">
        <v>521783.4040000001</v>
      </c>
      <c r="X430">
        <v>262628.70899999997</v>
      </c>
      <c r="Y430">
        <v>123225.58500000001</v>
      </c>
      <c r="Z430">
        <v>6894493</v>
      </c>
      <c r="AA430">
        <f t="shared" si="128"/>
        <v>5984217.0880000005</v>
      </c>
      <c r="AB430">
        <f t="shared" si="129"/>
        <v>907637.69800000009</v>
      </c>
      <c r="AC430" s="5">
        <f t="shared" si="134"/>
        <v>0</v>
      </c>
      <c r="AD430" s="5">
        <f t="shared" si="135"/>
        <v>0</v>
      </c>
      <c r="AE430" s="5">
        <f t="shared" si="136"/>
        <v>0</v>
      </c>
      <c r="AF430" s="5">
        <f t="shared" si="137"/>
        <v>1.1241936926415876E-5</v>
      </c>
      <c r="AG430" s="5">
        <f t="shared" si="138"/>
        <v>1.5338505679040096E-5</v>
      </c>
      <c r="AH430" s="5">
        <f t="shared" si="139"/>
        <v>0</v>
      </c>
      <c r="AI430" s="5">
        <f t="shared" si="140"/>
        <v>3.4092920069547783E-5</v>
      </c>
      <c r="AJ430" s="5">
        <f t="shared" si="141"/>
        <v>9.007568972048024E-5</v>
      </c>
      <c r="AK430" s="5">
        <f t="shared" si="142"/>
        <v>5.0641835961657948E-4</v>
      </c>
      <c r="AL430" s="5">
        <f t="shared" si="143"/>
        <v>2.6699000860900758E-3</v>
      </c>
      <c r="AM430" s="5">
        <f t="shared" si="130"/>
        <v>8.1804419846390447E-5</v>
      </c>
      <c r="AN430" s="20">
        <f t="shared" si="131"/>
        <v>9.1908430444961818E-6</v>
      </c>
      <c r="AO430" s="20">
        <f t="shared" si="132"/>
        <v>5.6079645118486466E-4</v>
      </c>
    </row>
    <row r="431" spans="1:41" x14ac:dyDescent="0.25">
      <c r="A431" s="1" t="s">
        <v>449</v>
      </c>
      <c r="B431">
        <v>0</v>
      </c>
      <c r="C431">
        <v>0</v>
      </c>
      <c r="D431">
        <v>0</v>
      </c>
      <c r="E431">
        <v>0</v>
      </c>
      <c r="F431">
        <v>0</v>
      </c>
      <c r="G431">
        <v>0</v>
      </c>
      <c r="H431">
        <v>0</v>
      </c>
      <c r="I431">
        <v>80</v>
      </c>
      <c r="J431">
        <v>155</v>
      </c>
      <c r="K431">
        <v>436</v>
      </c>
      <c r="L431">
        <v>0</v>
      </c>
      <c r="M431">
        <v>671</v>
      </c>
      <c r="N431">
        <f t="shared" si="126"/>
        <v>0</v>
      </c>
      <c r="O431">
        <f t="shared" si="127"/>
        <v>671</v>
      </c>
      <c r="P431">
        <v>425124.89299999992</v>
      </c>
      <c r="Q431">
        <v>843546.37900000019</v>
      </c>
      <c r="R431">
        <v>885144.42500000016</v>
      </c>
      <c r="S431">
        <v>963622.77100000007</v>
      </c>
      <c r="T431">
        <v>885289.70499999996</v>
      </c>
      <c r="U431">
        <v>913921.49999999977</v>
      </c>
      <c r="V431">
        <v>849495.61800000002</v>
      </c>
      <c r="W431">
        <v>520472.94300000003</v>
      </c>
      <c r="X431">
        <v>253044.14300000007</v>
      </c>
      <c r="Y431">
        <v>119933.531</v>
      </c>
      <c r="Z431">
        <v>6661778</v>
      </c>
      <c r="AA431">
        <f t="shared" si="128"/>
        <v>5766145.2910000002</v>
      </c>
      <c r="AB431">
        <f t="shared" si="129"/>
        <v>893450.61700000009</v>
      </c>
      <c r="AC431" s="5">
        <f t="shared" si="134"/>
        <v>0</v>
      </c>
      <c r="AD431" s="5">
        <f t="shared" si="135"/>
        <v>0</v>
      </c>
      <c r="AE431" s="5">
        <f t="shared" si="136"/>
        <v>0</v>
      </c>
      <c r="AF431" s="5">
        <f t="shared" si="137"/>
        <v>0</v>
      </c>
      <c r="AG431" s="5">
        <f t="shared" si="138"/>
        <v>0</v>
      </c>
      <c r="AH431" s="5">
        <f t="shared" si="139"/>
        <v>0</v>
      </c>
      <c r="AI431" s="5">
        <f t="shared" si="140"/>
        <v>0</v>
      </c>
      <c r="AJ431" s="5">
        <f t="shared" si="141"/>
        <v>1.5370635702766973E-4</v>
      </c>
      <c r="AK431" s="5">
        <f t="shared" si="142"/>
        <v>6.1254134619507855E-4</v>
      </c>
      <c r="AL431" s="5">
        <f t="shared" si="143"/>
        <v>3.6353469823213994E-3</v>
      </c>
      <c r="AM431" s="5">
        <f t="shared" si="130"/>
        <v>1.0072386080712987E-4</v>
      </c>
      <c r="AN431" s="20">
        <f t="shared" si="131"/>
        <v>0</v>
      </c>
      <c r="AO431" s="20">
        <f t="shared" si="132"/>
        <v>7.5102080320125846E-4</v>
      </c>
    </row>
    <row r="432" spans="1:41" x14ac:dyDescent="0.25">
      <c r="A432" s="1" t="s">
        <v>450</v>
      </c>
      <c r="B432">
        <v>0</v>
      </c>
      <c r="C432">
        <v>0</v>
      </c>
      <c r="D432">
        <v>0</v>
      </c>
      <c r="E432">
        <v>0</v>
      </c>
      <c r="F432">
        <v>0</v>
      </c>
      <c r="G432">
        <v>0</v>
      </c>
      <c r="H432">
        <v>39</v>
      </c>
      <c r="I432">
        <v>76</v>
      </c>
      <c r="J432">
        <v>163</v>
      </c>
      <c r="K432">
        <v>365</v>
      </c>
      <c r="L432">
        <v>0</v>
      </c>
      <c r="M432">
        <v>643</v>
      </c>
      <c r="N432">
        <f t="shared" si="126"/>
        <v>39</v>
      </c>
      <c r="O432">
        <f t="shared" si="127"/>
        <v>604</v>
      </c>
      <c r="P432">
        <v>440558.06500000006</v>
      </c>
      <c r="Q432">
        <v>876615.03600000008</v>
      </c>
      <c r="R432">
        <v>918993.85799999989</v>
      </c>
      <c r="S432">
        <v>1010234.338</v>
      </c>
      <c r="T432">
        <v>910928.277</v>
      </c>
      <c r="U432">
        <v>940820.53400000022</v>
      </c>
      <c r="V432">
        <v>897061.45000000007</v>
      </c>
      <c r="W432">
        <v>573990.17900000012</v>
      </c>
      <c r="X432">
        <v>269783.45299999998</v>
      </c>
      <c r="Y432">
        <v>123834.977</v>
      </c>
      <c r="Z432">
        <v>6962621</v>
      </c>
      <c r="AA432">
        <f t="shared" si="128"/>
        <v>5995211.5580000002</v>
      </c>
      <c r="AB432">
        <f t="shared" si="129"/>
        <v>967608.60900000005</v>
      </c>
      <c r="AC432" s="5">
        <f t="shared" si="134"/>
        <v>0</v>
      </c>
      <c r="AD432" s="5">
        <f t="shared" si="135"/>
        <v>0</v>
      </c>
      <c r="AE432" s="5">
        <f t="shared" si="136"/>
        <v>0</v>
      </c>
      <c r="AF432" s="5">
        <f t="shared" si="137"/>
        <v>0</v>
      </c>
      <c r="AG432" s="5">
        <f t="shared" si="138"/>
        <v>0</v>
      </c>
      <c r="AH432" s="5">
        <f t="shared" si="139"/>
        <v>0</v>
      </c>
      <c r="AI432" s="5">
        <f t="shared" si="140"/>
        <v>4.3475282546139954E-5</v>
      </c>
      <c r="AJ432" s="5">
        <f t="shared" si="141"/>
        <v>1.3240644662667648E-4</v>
      </c>
      <c r="AK432" s="5">
        <f t="shared" si="142"/>
        <v>6.0418827836709475E-4</v>
      </c>
      <c r="AL432" s="5">
        <f t="shared" si="143"/>
        <v>2.947470971791758E-3</v>
      </c>
      <c r="AM432" s="5">
        <f t="shared" si="130"/>
        <v>9.2350280160301705E-5</v>
      </c>
      <c r="AN432" s="20">
        <f t="shared" si="131"/>
        <v>6.5051916221302426E-6</v>
      </c>
      <c r="AO432" s="20">
        <f t="shared" si="132"/>
        <v>6.2421933246772086E-4</v>
      </c>
    </row>
    <row r="433" spans="1:41" x14ac:dyDescent="0.25">
      <c r="A433" s="1" t="s">
        <v>451</v>
      </c>
      <c r="B433">
        <v>0</v>
      </c>
      <c r="C433">
        <v>0</v>
      </c>
      <c r="D433">
        <v>0</v>
      </c>
      <c r="E433">
        <v>0</v>
      </c>
      <c r="F433">
        <v>10</v>
      </c>
      <c r="G433">
        <v>0</v>
      </c>
      <c r="H433">
        <v>42</v>
      </c>
      <c r="I433">
        <v>115</v>
      </c>
      <c r="J433">
        <v>234</v>
      </c>
      <c r="K433">
        <v>488</v>
      </c>
      <c r="L433">
        <v>0</v>
      </c>
      <c r="M433">
        <v>889</v>
      </c>
      <c r="N433">
        <f t="shared" si="126"/>
        <v>52</v>
      </c>
      <c r="O433">
        <f t="shared" si="127"/>
        <v>837</v>
      </c>
      <c r="P433">
        <v>434211</v>
      </c>
      <c r="Q433">
        <v>870022</v>
      </c>
      <c r="R433">
        <v>901988</v>
      </c>
      <c r="S433">
        <v>1028582</v>
      </c>
      <c r="T433">
        <v>916598</v>
      </c>
      <c r="U433">
        <v>927709</v>
      </c>
      <c r="V433">
        <v>901447</v>
      </c>
      <c r="W433">
        <v>598368</v>
      </c>
      <c r="X433">
        <v>273108</v>
      </c>
      <c r="Y433">
        <v>123485</v>
      </c>
      <c r="Z433">
        <v>6975518</v>
      </c>
      <c r="AA433">
        <f t="shared" si="128"/>
        <v>5980557</v>
      </c>
      <c r="AB433">
        <f t="shared" si="129"/>
        <v>994961</v>
      </c>
      <c r="AC433" s="5">
        <f t="shared" si="134"/>
        <v>0</v>
      </c>
      <c r="AD433" s="5">
        <f t="shared" si="135"/>
        <v>0</v>
      </c>
      <c r="AE433" s="5">
        <f t="shared" si="136"/>
        <v>0</v>
      </c>
      <c r="AF433" s="5">
        <f t="shared" si="137"/>
        <v>0</v>
      </c>
      <c r="AG433" s="5">
        <f t="shared" si="138"/>
        <v>1.0909908160393106E-5</v>
      </c>
      <c r="AH433" s="5">
        <f t="shared" si="139"/>
        <v>0</v>
      </c>
      <c r="AI433" s="5">
        <f t="shared" si="140"/>
        <v>4.6591757474371762E-5</v>
      </c>
      <c r="AJ433" s="5">
        <f t="shared" si="141"/>
        <v>1.9218942189421894E-4</v>
      </c>
      <c r="AK433" s="5">
        <f t="shared" si="142"/>
        <v>8.5680390175315257E-4</v>
      </c>
      <c r="AL433" s="5">
        <f t="shared" si="143"/>
        <v>3.9518969915374336E-3</v>
      </c>
      <c r="AM433" s="5">
        <f t="shared" si="130"/>
        <v>1.2744573234561217E-4</v>
      </c>
      <c r="AN433" s="20">
        <f t="shared" si="131"/>
        <v>8.6948423031500239E-6</v>
      </c>
      <c r="AO433" s="20">
        <f t="shared" si="132"/>
        <v>8.4123900333781931E-4</v>
      </c>
    </row>
    <row r="434" spans="1:41" x14ac:dyDescent="0.25">
      <c r="A434" s="1" t="s">
        <v>452</v>
      </c>
      <c r="B434">
        <v>0</v>
      </c>
      <c r="C434">
        <v>0</v>
      </c>
      <c r="D434">
        <v>0</v>
      </c>
      <c r="E434">
        <v>0</v>
      </c>
      <c r="F434">
        <v>10</v>
      </c>
      <c r="G434">
        <v>0</v>
      </c>
      <c r="H434">
        <v>0</v>
      </c>
      <c r="I434">
        <v>10</v>
      </c>
      <c r="J434">
        <v>94</v>
      </c>
      <c r="K434">
        <v>174</v>
      </c>
      <c r="L434">
        <v>0</v>
      </c>
      <c r="M434">
        <v>288</v>
      </c>
      <c r="N434">
        <f t="shared" si="126"/>
        <v>10</v>
      </c>
      <c r="O434">
        <f t="shared" si="127"/>
        <v>278</v>
      </c>
      <c r="P434">
        <v>103052.72900000001</v>
      </c>
      <c r="Q434">
        <v>207112.39099999997</v>
      </c>
      <c r="R434">
        <v>235779.26299999995</v>
      </c>
      <c r="S434">
        <v>217248.19099999996</v>
      </c>
      <c r="T434">
        <v>236580.52999999997</v>
      </c>
      <c r="U434">
        <v>268575.61499999993</v>
      </c>
      <c r="V434">
        <v>228272.58100000012</v>
      </c>
      <c r="W434">
        <v>143809.76699999999</v>
      </c>
      <c r="X434">
        <v>96775.189999999988</v>
      </c>
      <c r="Y434">
        <v>35053.653000000006</v>
      </c>
      <c r="Z434">
        <v>1771937</v>
      </c>
      <c r="AA434">
        <f t="shared" si="128"/>
        <v>1496621.2999999998</v>
      </c>
      <c r="AB434">
        <f t="shared" si="129"/>
        <v>275638.61</v>
      </c>
      <c r="AC434" s="5">
        <f t="shared" si="134"/>
        <v>0</v>
      </c>
      <c r="AD434" s="5">
        <f t="shared" si="135"/>
        <v>0</v>
      </c>
      <c r="AE434" s="5">
        <f t="shared" si="136"/>
        <v>0</v>
      </c>
      <c r="AF434" s="5">
        <f t="shared" si="137"/>
        <v>0</v>
      </c>
      <c r="AG434" s="5">
        <f t="shared" si="138"/>
        <v>4.2268905222251387E-5</v>
      </c>
      <c r="AH434" s="5">
        <f t="shared" si="139"/>
        <v>0</v>
      </c>
      <c r="AI434" s="5">
        <f t="shared" si="140"/>
        <v>0</v>
      </c>
      <c r="AJ434" s="5">
        <f t="shared" si="141"/>
        <v>6.9536306251021185E-5</v>
      </c>
      <c r="AK434" s="5">
        <f t="shared" si="142"/>
        <v>9.7132333194075891E-4</v>
      </c>
      <c r="AL434" s="5">
        <f t="shared" si="143"/>
        <v>4.9638193200577403E-3</v>
      </c>
      <c r="AM434" s="5">
        <f t="shared" si="130"/>
        <v>1.6253399528312802E-4</v>
      </c>
      <c r="AN434" s="20">
        <f t="shared" si="131"/>
        <v>6.6817170115111961E-6</v>
      </c>
      <c r="AO434" s="20">
        <f t="shared" si="132"/>
        <v>1.0085669783344213E-3</v>
      </c>
    </row>
    <row r="435" spans="1:41" x14ac:dyDescent="0.25">
      <c r="A435" s="1" t="s">
        <v>453</v>
      </c>
      <c r="B435">
        <v>0</v>
      </c>
      <c r="C435">
        <v>0</v>
      </c>
      <c r="D435">
        <v>0</v>
      </c>
      <c r="E435">
        <v>0</v>
      </c>
      <c r="F435">
        <v>0</v>
      </c>
      <c r="G435">
        <v>0</v>
      </c>
      <c r="H435">
        <v>0</v>
      </c>
      <c r="I435">
        <v>0</v>
      </c>
      <c r="J435">
        <v>108</v>
      </c>
      <c r="K435">
        <v>186</v>
      </c>
      <c r="L435">
        <v>0</v>
      </c>
      <c r="M435">
        <v>294</v>
      </c>
      <c r="N435">
        <f t="shared" si="126"/>
        <v>0</v>
      </c>
      <c r="O435">
        <f t="shared" si="127"/>
        <v>294</v>
      </c>
      <c r="P435">
        <v>100640.66599999998</v>
      </c>
      <c r="Q435">
        <v>207704.05899999998</v>
      </c>
      <c r="R435">
        <v>233534.899</v>
      </c>
      <c r="S435">
        <v>212459.84299999999</v>
      </c>
      <c r="T435">
        <v>232928.4</v>
      </c>
      <c r="U435">
        <v>268276.68200000003</v>
      </c>
      <c r="V435">
        <v>237712.55499999996</v>
      </c>
      <c r="W435">
        <v>149324.26499999998</v>
      </c>
      <c r="X435">
        <v>95075.858999999982</v>
      </c>
      <c r="Y435">
        <v>34192.673000000003</v>
      </c>
      <c r="Z435">
        <v>1771762</v>
      </c>
      <c r="AA435">
        <f t="shared" si="128"/>
        <v>1493257.1040000001</v>
      </c>
      <c r="AB435">
        <f t="shared" si="129"/>
        <v>278592.79699999996</v>
      </c>
      <c r="AC435" s="5">
        <f t="shared" si="134"/>
        <v>0</v>
      </c>
      <c r="AD435" s="5">
        <f t="shared" si="135"/>
        <v>0</v>
      </c>
      <c r="AE435" s="5">
        <f t="shared" si="136"/>
        <v>0</v>
      </c>
      <c r="AF435" s="5">
        <f t="shared" si="137"/>
        <v>0</v>
      </c>
      <c r="AG435" s="5">
        <f t="shared" si="138"/>
        <v>0</v>
      </c>
      <c r="AH435" s="5">
        <f t="shared" si="139"/>
        <v>0</v>
      </c>
      <c r="AI435" s="5">
        <f t="shared" si="140"/>
        <v>0</v>
      </c>
      <c r="AJ435" s="5">
        <f t="shared" si="141"/>
        <v>0</v>
      </c>
      <c r="AK435" s="5">
        <f t="shared" si="142"/>
        <v>1.1359350431953501E-3</v>
      </c>
      <c r="AL435" s="5">
        <f t="shared" si="143"/>
        <v>5.4397619045460409E-3</v>
      </c>
      <c r="AM435" s="5">
        <f t="shared" si="130"/>
        <v>1.6593650840237008E-4</v>
      </c>
      <c r="AN435" s="20">
        <f t="shared" si="131"/>
        <v>0</v>
      </c>
      <c r="AO435" s="20">
        <f t="shared" si="132"/>
        <v>1.055303666016893E-3</v>
      </c>
    </row>
    <row r="436" spans="1:41" x14ac:dyDescent="0.25">
      <c r="A436" s="1" t="s">
        <v>454</v>
      </c>
      <c r="B436">
        <v>0</v>
      </c>
      <c r="C436">
        <v>0</v>
      </c>
      <c r="D436">
        <v>0</v>
      </c>
      <c r="E436">
        <v>0</v>
      </c>
      <c r="F436">
        <v>0</v>
      </c>
      <c r="G436">
        <v>0</v>
      </c>
      <c r="H436">
        <v>0</v>
      </c>
      <c r="I436">
        <v>13</v>
      </c>
      <c r="J436">
        <v>81</v>
      </c>
      <c r="K436">
        <v>154</v>
      </c>
      <c r="L436">
        <v>0</v>
      </c>
      <c r="M436">
        <v>248</v>
      </c>
      <c r="N436">
        <f t="shared" si="126"/>
        <v>0</v>
      </c>
      <c r="O436">
        <f t="shared" si="127"/>
        <v>248</v>
      </c>
      <c r="P436">
        <v>96984.424000000014</v>
      </c>
      <c r="Q436">
        <v>198917.22599999997</v>
      </c>
      <c r="R436">
        <v>224664.359</v>
      </c>
      <c r="S436">
        <v>204237.26599999992</v>
      </c>
      <c r="T436">
        <v>220165.11499999999</v>
      </c>
      <c r="U436">
        <v>254870.38100000008</v>
      </c>
      <c r="V436">
        <v>237264.83299999998</v>
      </c>
      <c r="W436">
        <v>148633.46799999999</v>
      </c>
      <c r="X436">
        <v>92471.065999999977</v>
      </c>
      <c r="Y436">
        <v>34439.434000000001</v>
      </c>
      <c r="Z436">
        <v>1713552</v>
      </c>
      <c r="AA436">
        <f t="shared" si="128"/>
        <v>1437103.6039999998</v>
      </c>
      <c r="AB436">
        <f t="shared" si="129"/>
        <v>275543.96799999999</v>
      </c>
      <c r="AC436" s="5">
        <f t="shared" si="134"/>
        <v>0</v>
      </c>
      <c r="AD436" s="5">
        <f t="shared" si="135"/>
        <v>0</v>
      </c>
      <c r="AE436" s="5">
        <f t="shared" si="136"/>
        <v>0</v>
      </c>
      <c r="AF436" s="5">
        <f t="shared" si="137"/>
        <v>0</v>
      </c>
      <c r="AG436" s="5">
        <f t="shared" si="138"/>
        <v>0</v>
      </c>
      <c r="AH436" s="5">
        <f t="shared" si="139"/>
        <v>0</v>
      </c>
      <c r="AI436" s="5">
        <f t="shared" si="140"/>
        <v>0</v>
      </c>
      <c r="AJ436" s="5">
        <f t="shared" si="141"/>
        <v>8.7463477606537448E-5</v>
      </c>
      <c r="AK436" s="5">
        <f t="shared" si="142"/>
        <v>8.7594967273330689E-4</v>
      </c>
      <c r="AL436" s="5">
        <f t="shared" si="143"/>
        <v>4.4716182037138012E-3</v>
      </c>
      <c r="AM436" s="5">
        <f t="shared" si="130"/>
        <v>1.447286105119658E-4</v>
      </c>
      <c r="AN436" s="20">
        <f t="shared" si="131"/>
        <v>0</v>
      </c>
      <c r="AO436" s="20">
        <f t="shared" si="132"/>
        <v>9.0003784804318419E-4</v>
      </c>
    </row>
    <row r="437" spans="1:41" x14ac:dyDescent="0.25">
      <c r="A437" s="1" t="s">
        <v>455</v>
      </c>
      <c r="B437">
        <v>0</v>
      </c>
      <c r="C437">
        <v>0</v>
      </c>
      <c r="D437">
        <v>0</v>
      </c>
      <c r="E437">
        <v>0</v>
      </c>
      <c r="F437">
        <v>0</v>
      </c>
      <c r="G437">
        <v>0</v>
      </c>
      <c r="H437">
        <v>0</v>
      </c>
      <c r="I437">
        <v>0</v>
      </c>
      <c r="J437">
        <v>98</v>
      </c>
      <c r="K437">
        <v>170</v>
      </c>
      <c r="L437">
        <v>0</v>
      </c>
      <c r="M437">
        <v>268</v>
      </c>
      <c r="N437">
        <f t="shared" si="126"/>
        <v>0</v>
      </c>
      <c r="O437">
        <f t="shared" si="127"/>
        <v>268</v>
      </c>
      <c r="P437">
        <v>95141.877000000008</v>
      </c>
      <c r="Q437">
        <v>195819.85500000001</v>
      </c>
      <c r="R437">
        <v>218874.61499999993</v>
      </c>
      <c r="S437">
        <v>200456.76600000003</v>
      </c>
      <c r="T437">
        <v>213889.34100000001</v>
      </c>
      <c r="U437">
        <v>243754.10200000001</v>
      </c>
      <c r="V437">
        <v>231942.30300000004</v>
      </c>
      <c r="W437">
        <v>146619.11999999997</v>
      </c>
      <c r="X437">
        <v>86244.85100000001</v>
      </c>
      <c r="Y437">
        <v>32526.327000000001</v>
      </c>
      <c r="Z437">
        <v>1665624</v>
      </c>
      <c r="AA437">
        <f t="shared" si="128"/>
        <v>1399878.8590000002</v>
      </c>
      <c r="AB437">
        <f t="shared" si="129"/>
        <v>265390.29799999995</v>
      </c>
      <c r="AC437" s="5">
        <f t="shared" si="134"/>
        <v>0</v>
      </c>
      <c r="AD437" s="5">
        <f t="shared" si="135"/>
        <v>0</v>
      </c>
      <c r="AE437" s="5">
        <f t="shared" si="136"/>
        <v>0</v>
      </c>
      <c r="AF437" s="5">
        <f t="shared" si="137"/>
        <v>0</v>
      </c>
      <c r="AG437" s="5">
        <f t="shared" si="138"/>
        <v>0</v>
      </c>
      <c r="AH437" s="5">
        <f t="shared" si="139"/>
        <v>0</v>
      </c>
      <c r="AI437" s="5">
        <f t="shared" si="140"/>
        <v>0</v>
      </c>
      <c r="AJ437" s="5">
        <f t="shared" si="141"/>
        <v>0</v>
      </c>
      <c r="AK437" s="5">
        <f t="shared" si="142"/>
        <v>1.1362997195044141E-3</v>
      </c>
      <c r="AL437" s="5">
        <f t="shared" si="143"/>
        <v>5.2265354154497675E-3</v>
      </c>
      <c r="AM437" s="5">
        <f t="shared" si="130"/>
        <v>1.6090065945255353E-4</v>
      </c>
      <c r="AN437" s="20">
        <f t="shared" si="131"/>
        <v>0</v>
      </c>
      <c r="AO437" s="20">
        <f t="shared" si="132"/>
        <v>1.0098334491489213E-3</v>
      </c>
    </row>
    <row r="438" spans="1:41" x14ac:dyDescent="0.25">
      <c r="A438" s="1" t="s">
        <v>456</v>
      </c>
      <c r="B438">
        <v>0</v>
      </c>
      <c r="C438">
        <v>0</v>
      </c>
      <c r="D438">
        <v>0</v>
      </c>
      <c r="E438">
        <v>0</v>
      </c>
      <c r="F438">
        <v>0</v>
      </c>
      <c r="G438">
        <v>0</v>
      </c>
      <c r="H438">
        <v>0</v>
      </c>
      <c r="I438">
        <v>37</v>
      </c>
      <c r="J438">
        <v>98</v>
      </c>
      <c r="K438">
        <v>189</v>
      </c>
      <c r="L438">
        <v>0</v>
      </c>
      <c r="M438">
        <v>324</v>
      </c>
      <c r="N438">
        <f t="shared" si="126"/>
        <v>0</v>
      </c>
      <c r="O438">
        <f t="shared" si="127"/>
        <v>324</v>
      </c>
      <c r="P438">
        <v>95425.62</v>
      </c>
      <c r="Q438">
        <v>199015.80099999998</v>
      </c>
      <c r="R438">
        <v>219891.51899999994</v>
      </c>
      <c r="S438">
        <v>203896.48299999998</v>
      </c>
      <c r="T438">
        <v>217797.07099999997</v>
      </c>
      <c r="U438">
        <v>250752.90399999992</v>
      </c>
      <c r="V438">
        <v>246320.25200000001</v>
      </c>
      <c r="W438">
        <v>153376.33400000006</v>
      </c>
      <c r="X438">
        <v>88696.293000000005</v>
      </c>
      <c r="Y438">
        <v>33622.367999999995</v>
      </c>
      <c r="Z438">
        <v>1709774</v>
      </c>
      <c r="AA438">
        <f t="shared" si="128"/>
        <v>1433099.65</v>
      </c>
      <c r="AB438">
        <f t="shared" si="129"/>
        <v>275694.99500000005</v>
      </c>
      <c r="AC438" s="5">
        <f t="shared" si="134"/>
        <v>0</v>
      </c>
      <c r="AD438" s="5">
        <f t="shared" si="135"/>
        <v>0</v>
      </c>
      <c r="AE438" s="5">
        <f t="shared" si="136"/>
        <v>0</v>
      </c>
      <c r="AF438" s="5">
        <f t="shared" si="137"/>
        <v>0</v>
      </c>
      <c r="AG438" s="5">
        <f t="shared" si="138"/>
        <v>0</v>
      </c>
      <c r="AH438" s="5">
        <f t="shared" si="139"/>
        <v>0</v>
      </c>
      <c r="AI438" s="5">
        <f t="shared" si="140"/>
        <v>0</v>
      </c>
      <c r="AJ438" s="5">
        <f t="shared" si="141"/>
        <v>2.4123669561693908E-4</v>
      </c>
      <c r="AK438" s="5">
        <f t="shared" si="142"/>
        <v>1.1048939779253232E-3</v>
      </c>
      <c r="AL438" s="5">
        <f t="shared" si="143"/>
        <v>5.6212578483466726E-3</v>
      </c>
      <c r="AM438" s="5">
        <f t="shared" si="130"/>
        <v>1.8949872907179544E-4</v>
      </c>
      <c r="AN438" s="20">
        <f t="shared" si="131"/>
        <v>0</v>
      </c>
      <c r="AO438" s="20">
        <f t="shared" si="132"/>
        <v>1.1752117589222102E-3</v>
      </c>
    </row>
    <row r="439" spans="1:41" x14ac:dyDescent="0.25">
      <c r="A439" s="1" t="s">
        <v>457</v>
      </c>
      <c r="B439">
        <v>0</v>
      </c>
      <c r="C439">
        <v>0</v>
      </c>
      <c r="D439">
        <v>0</v>
      </c>
      <c r="E439">
        <v>0</v>
      </c>
      <c r="F439">
        <v>0</v>
      </c>
      <c r="G439">
        <v>0</v>
      </c>
      <c r="H439">
        <v>23</v>
      </c>
      <c r="I439">
        <v>32</v>
      </c>
      <c r="J439">
        <v>52</v>
      </c>
      <c r="K439">
        <v>179</v>
      </c>
      <c r="L439">
        <v>0</v>
      </c>
      <c r="M439">
        <v>286</v>
      </c>
      <c r="N439">
        <f t="shared" si="126"/>
        <v>23</v>
      </c>
      <c r="O439">
        <f t="shared" si="127"/>
        <v>263</v>
      </c>
      <c r="P439">
        <v>93094.790999999997</v>
      </c>
      <c r="Q439">
        <v>190358.6749999999</v>
      </c>
      <c r="R439">
        <v>215006.30200000003</v>
      </c>
      <c r="S439">
        <v>196989.70799999996</v>
      </c>
      <c r="T439">
        <v>203944.19999999998</v>
      </c>
      <c r="U439">
        <v>230993.27900000001</v>
      </c>
      <c r="V439">
        <v>240086.11800000002</v>
      </c>
      <c r="W439">
        <v>155814.01199999999</v>
      </c>
      <c r="X439">
        <v>87244.389000000025</v>
      </c>
      <c r="Y439">
        <v>34261.348000000005</v>
      </c>
      <c r="Z439">
        <v>1648123</v>
      </c>
      <c r="AA439">
        <f t="shared" si="128"/>
        <v>1370473.0729999999</v>
      </c>
      <c r="AB439">
        <f t="shared" si="129"/>
        <v>277319.74900000001</v>
      </c>
      <c r="AC439" s="5">
        <f t="shared" si="134"/>
        <v>0</v>
      </c>
      <c r="AD439" s="5">
        <f t="shared" si="135"/>
        <v>0</v>
      </c>
      <c r="AE439" s="5">
        <f t="shared" si="136"/>
        <v>0</v>
      </c>
      <c r="AF439" s="5">
        <f t="shared" si="137"/>
        <v>0</v>
      </c>
      <c r="AG439" s="5">
        <f t="shared" si="138"/>
        <v>0</v>
      </c>
      <c r="AH439" s="5">
        <f t="shared" si="139"/>
        <v>0</v>
      </c>
      <c r="AI439" s="5">
        <f t="shared" si="140"/>
        <v>9.5798958272131331E-5</v>
      </c>
      <c r="AJ439" s="5">
        <f t="shared" si="141"/>
        <v>2.0537305720617734E-4</v>
      </c>
      <c r="AK439" s="5">
        <f t="shared" si="142"/>
        <v>5.9602686884539921E-4</v>
      </c>
      <c r="AL439" s="5">
        <f t="shared" si="143"/>
        <v>5.2245463313352405E-3</v>
      </c>
      <c r="AM439" s="5">
        <f t="shared" si="130"/>
        <v>1.7353073769372796E-4</v>
      </c>
      <c r="AN439" s="20">
        <f t="shared" si="131"/>
        <v>1.6782526014650128E-5</v>
      </c>
      <c r="AO439" s="20">
        <f t="shared" si="132"/>
        <v>9.4836376041866383E-4</v>
      </c>
    </row>
    <row r="440" spans="1:41" x14ac:dyDescent="0.25">
      <c r="A440" s="1" t="s">
        <v>458</v>
      </c>
      <c r="B440">
        <v>0</v>
      </c>
      <c r="C440">
        <v>0</v>
      </c>
      <c r="D440">
        <v>0</v>
      </c>
      <c r="E440">
        <v>0</v>
      </c>
      <c r="F440">
        <v>0</v>
      </c>
      <c r="G440">
        <v>0</v>
      </c>
      <c r="H440">
        <v>0</v>
      </c>
      <c r="I440">
        <v>45</v>
      </c>
      <c r="J440">
        <v>93</v>
      </c>
      <c r="K440">
        <v>207</v>
      </c>
      <c r="L440">
        <v>0</v>
      </c>
      <c r="M440">
        <v>345</v>
      </c>
      <c r="N440">
        <f t="shared" si="126"/>
        <v>0</v>
      </c>
      <c r="O440">
        <f t="shared" si="127"/>
        <v>345</v>
      </c>
      <c r="P440">
        <v>87532.506999999998</v>
      </c>
      <c r="Q440">
        <v>179115.66399999999</v>
      </c>
      <c r="R440">
        <v>203530.35900000003</v>
      </c>
      <c r="S440">
        <v>185741.79200000002</v>
      </c>
      <c r="T440">
        <v>190753.64199999999</v>
      </c>
      <c r="U440">
        <v>211106.94200000004</v>
      </c>
      <c r="V440">
        <v>219004.64300000004</v>
      </c>
      <c r="W440">
        <v>146122.51799999995</v>
      </c>
      <c r="X440">
        <v>78942.368999999992</v>
      </c>
      <c r="Y440">
        <v>32636.475000000002</v>
      </c>
      <c r="Z440">
        <v>1534068</v>
      </c>
      <c r="AA440">
        <f t="shared" si="128"/>
        <v>1276785.5490000001</v>
      </c>
      <c r="AB440">
        <f t="shared" si="129"/>
        <v>257701.36199999994</v>
      </c>
      <c r="AC440" s="5">
        <f t="shared" si="134"/>
        <v>0</v>
      </c>
      <c r="AD440" s="5">
        <f t="shared" si="135"/>
        <v>0</v>
      </c>
      <c r="AE440" s="5">
        <f t="shared" si="136"/>
        <v>0</v>
      </c>
      <c r="AF440" s="5">
        <f t="shared" si="137"/>
        <v>0</v>
      </c>
      <c r="AG440" s="5">
        <f t="shared" si="138"/>
        <v>0</v>
      </c>
      <c r="AH440" s="5">
        <f t="shared" si="139"/>
        <v>0</v>
      </c>
      <c r="AI440" s="5">
        <f t="shared" si="140"/>
        <v>0</v>
      </c>
      <c r="AJ440" s="5">
        <f t="shared" si="141"/>
        <v>3.0796074839060749E-4</v>
      </c>
      <c r="AK440" s="5">
        <f t="shared" si="142"/>
        <v>1.1780746027522939E-3</v>
      </c>
      <c r="AL440" s="5">
        <f t="shared" si="143"/>
        <v>6.3425967418356301E-3</v>
      </c>
      <c r="AM440" s="5">
        <f t="shared" si="130"/>
        <v>2.2489224727978161E-4</v>
      </c>
      <c r="AN440" s="20">
        <f t="shared" si="131"/>
        <v>0</v>
      </c>
      <c r="AO440" s="20">
        <f t="shared" si="132"/>
        <v>1.3387589313555901E-3</v>
      </c>
    </row>
    <row r="441" spans="1:41" x14ac:dyDescent="0.25">
      <c r="A441" s="1" t="s">
        <v>459</v>
      </c>
      <c r="B441">
        <v>0</v>
      </c>
      <c r="C441">
        <v>0</v>
      </c>
      <c r="D441">
        <v>0</v>
      </c>
      <c r="E441">
        <v>0</v>
      </c>
      <c r="F441">
        <v>0</v>
      </c>
      <c r="G441">
        <v>0</v>
      </c>
      <c r="H441">
        <v>0</v>
      </c>
      <c r="I441">
        <v>13</v>
      </c>
      <c r="J441">
        <v>51</v>
      </c>
      <c r="K441">
        <v>143</v>
      </c>
      <c r="L441">
        <v>0</v>
      </c>
      <c r="M441">
        <v>207</v>
      </c>
      <c r="N441">
        <f t="shared" si="126"/>
        <v>0</v>
      </c>
      <c r="O441">
        <f t="shared" si="127"/>
        <v>207</v>
      </c>
      <c r="P441">
        <v>95271.116000000009</v>
      </c>
      <c r="Q441">
        <v>197379.66200000004</v>
      </c>
      <c r="R441">
        <v>217308.40600000005</v>
      </c>
      <c r="S441">
        <v>203684.43800000002</v>
      </c>
      <c r="T441">
        <v>208815.12200000006</v>
      </c>
      <c r="U441">
        <v>229522.10499999995</v>
      </c>
      <c r="V441">
        <v>241397.17900000006</v>
      </c>
      <c r="W441">
        <v>170002.90899999999</v>
      </c>
      <c r="X441">
        <v>88260.272000000012</v>
      </c>
      <c r="Y441">
        <v>33823.551999999989</v>
      </c>
      <c r="Z441">
        <v>1685760</v>
      </c>
      <c r="AA441">
        <f t="shared" si="128"/>
        <v>1393378.0280000002</v>
      </c>
      <c r="AB441">
        <f t="shared" si="129"/>
        <v>292086.73299999995</v>
      </c>
      <c r="AC441" s="5">
        <f t="shared" si="134"/>
        <v>0</v>
      </c>
      <c r="AD441" s="5">
        <f t="shared" si="135"/>
        <v>0</v>
      </c>
      <c r="AE441" s="5">
        <f t="shared" si="136"/>
        <v>0</v>
      </c>
      <c r="AF441" s="5">
        <f t="shared" si="137"/>
        <v>0</v>
      </c>
      <c r="AG441" s="5">
        <f t="shared" si="138"/>
        <v>0</v>
      </c>
      <c r="AH441" s="5">
        <f t="shared" si="139"/>
        <v>0</v>
      </c>
      <c r="AI441" s="5">
        <f t="shared" si="140"/>
        <v>0</v>
      </c>
      <c r="AJ441" s="5">
        <f t="shared" si="141"/>
        <v>7.6469279710972485E-5</v>
      </c>
      <c r="AK441" s="5">
        <f t="shared" si="142"/>
        <v>5.7783642452404848E-4</v>
      </c>
      <c r="AL441" s="5">
        <f t="shared" si="143"/>
        <v>4.2278232635058564E-3</v>
      </c>
      <c r="AM441" s="5">
        <f t="shared" si="130"/>
        <v>1.2279328018223234E-4</v>
      </c>
      <c r="AN441" s="20">
        <f t="shared" si="131"/>
        <v>0</v>
      </c>
      <c r="AO441" s="20">
        <f t="shared" si="132"/>
        <v>7.0869360574483899E-4</v>
      </c>
    </row>
    <row r="442" spans="1:41" x14ac:dyDescent="0.25">
      <c r="A442" s="1" t="s">
        <v>460</v>
      </c>
      <c r="B442">
        <v>0</v>
      </c>
      <c r="C442">
        <v>0</v>
      </c>
      <c r="D442">
        <v>0</v>
      </c>
      <c r="E442">
        <v>0</v>
      </c>
      <c r="F442">
        <v>0</v>
      </c>
      <c r="G442">
        <v>0</v>
      </c>
      <c r="H442">
        <v>0</v>
      </c>
      <c r="I442">
        <v>33</v>
      </c>
      <c r="J442">
        <v>101</v>
      </c>
      <c r="K442">
        <v>160</v>
      </c>
      <c r="L442">
        <v>0</v>
      </c>
      <c r="M442">
        <v>294</v>
      </c>
      <c r="N442">
        <f t="shared" si="126"/>
        <v>0</v>
      </c>
      <c r="O442">
        <f t="shared" si="127"/>
        <v>294</v>
      </c>
      <c r="P442">
        <v>85713</v>
      </c>
      <c r="Q442">
        <v>182063</v>
      </c>
      <c r="R442">
        <v>198444</v>
      </c>
      <c r="S442">
        <v>186817</v>
      </c>
      <c r="T442">
        <v>187249</v>
      </c>
      <c r="U442">
        <v>207374</v>
      </c>
      <c r="V442">
        <v>225160</v>
      </c>
      <c r="W442">
        <v>164118</v>
      </c>
      <c r="X442">
        <v>85728</v>
      </c>
      <c r="Y442">
        <v>33061</v>
      </c>
      <c r="Z442">
        <v>1555727</v>
      </c>
      <c r="AA442">
        <f t="shared" si="128"/>
        <v>1272820</v>
      </c>
      <c r="AB442">
        <f t="shared" si="129"/>
        <v>282907</v>
      </c>
      <c r="AC442" s="5">
        <f t="shared" si="134"/>
        <v>0</v>
      </c>
      <c r="AD442" s="5">
        <f t="shared" si="135"/>
        <v>0</v>
      </c>
      <c r="AE442" s="5">
        <f t="shared" si="136"/>
        <v>0</v>
      </c>
      <c r="AF442" s="5">
        <f t="shared" si="137"/>
        <v>0</v>
      </c>
      <c r="AG442" s="5">
        <f t="shared" si="138"/>
        <v>0</v>
      </c>
      <c r="AH442" s="5">
        <f t="shared" si="139"/>
        <v>0</v>
      </c>
      <c r="AI442" s="5">
        <f t="shared" si="140"/>
        <v>0</v>
      </c>
      <c r="AJ442" s="5">
        <f t="shared" si="141"/>
        <v>2.010748363982013E-4</v>
      </c>
      <c r="AK442" s="5">
        <f t="shared" si="142"/>
        <v>1.1781448301605077E-3</v>
      </c>
      <c r="AL442" s="5">
        <f t="shared" si="143"/>
        <v>4.8395390339070208E-3</v>
      </c>
      <c r="AM442" s="5">
        <f t="shared" si="130"/>
        <v>1.8897917179556568E-4</v>
      </c>
      <c r="AN442" s="20">
        <f t="shared" si="131"/>
        <v>0</v>
      </c>
      <c r="AO442" s="20">
        <f t="shared" si="132"/>
        <v>1.039210765375194E-3</v>
      </c>
    </row>
    <row r="443" spans="1:41" x14ac:dyDescent="0.25">
      <c r="A443" s="1" t="s">
        <v>461</v>
      </c>
      <c r="B443">
        <v>0</v>
      </c>
      <c r="C443">
        <v>0</v>
      </c>
      <c r="D443">
        <v>0</v>
      </c>
      <c r="E443">
        <v>0</v>
      </c>
      <c r="F443">
        <v>22</v>
      </c>
      <c r="G443">
        <v>0</v>
      </c>
      <c r="H443">
        <v>0</v>
      </c>
      <c r="I443">
        <v>25</v>
      </c>
      <c r="J443">
        <v>234</v>
      </c>
      <c r="K443">
        <v>514</v>
      </c>
      <c r="L443">
        <v>0</v>
      </c>
      <c r="M443">
        <v>795</v>
      </c>
      <c r="N443">
        <f t="shared" si="126"/>
        <v>22</v>
      </c>
      <c r="O443">
        <f t="shared" si="127"/>
        <v>773</v>
      </c>
      <c r="P443">
        <v>356612.68</v>
      </c>
      <c r="Q443">
        <v>723103.33299999975</v>
      </c>
      <c r="R443">
        <v>826691.03999999992</v>
      </c>
      <c r="S443">
        <v>687415.73300000036</v>
      </c>
      <c r="T443">
        <v>786252.96199999994</v>
      </c>
      <c r="U443">
        <v>860910.71599999978</v>
      </c>
      <c r="V443">
        <v>620627.3670000002</v>
      </c>
      <c r="W443">
        <v>369176.98999999993</v>
      </c>
      <c r="X443">
        <v>261492.45700000011</v>
      </c>
      <c r="Y443">
        <v>108896.36799999999</v>
      </c>
      <c r="Z443">
        <v>5599420</v>
      </c>
      <c r="AA443">
        <f t="shared" si="128"/>
        <v>4861613.8310000002</v>
      </c>
      <c r="AB443">
        <f t="shared" si="129"/>
        <v>739565.81500000006</v>
      </c>
      <c r="AC443" s="5">
        <f t="shared" si="134"/>
        <v>0</v>
      </c>
      <c r="AD443" s="5">
        <f t="shared" si="135"/>
        <v>0</v>
      </c>
      <c r="AE443" s="5">
        <f t="shared" si="136"/>
        <v>0</v>
      </c>
      <c r="AF443" s="5">
        <f t="shared" si="137"/>
        <v>0</v>
      </c>
      <c r="AG443" s="5">
        <f t="shared" si="138"/>
        <v>2.7980816687848614E-5</v>
      </c>
      <c r="AH443" s="5">
        <f t="shared" si="139"/>
        <v>0</v>
      </c>
      <c r="AI443" s="5">
        <f t="shared" si="140"/>
        <v>0</v>
      </c>
      <c r="AJ443" s="5">
        <f t="shared" si="141"/>
        <v>6.7718196629752049E-5</v>
      </c>
      <c r="AK443" s="5">
        <f t="shared" si="142"/>
        <v>8.9486328854220031E-4</v>
      </c>
      <c r="AL443" s="5">
        <f t="shared" si="143"/>
        <v>4.7200839609269621E-3</v>
      </c>
      <c r="AM443" s="5">
        <f t="shared" si="130"/>
        <v>1.4197899068117771E-4</v>
      </c>
      <c r="AN443" s="20">
        <f t="shared" si="131"/>
        <v>4.525246299843349E-6</v>
      </c>
      <c r="AO443" s="20">
        <f t="shared" si="132"/>
        <v>1.0452078561797775E-3</v>
      </c>
    </row>
    <row r="444" spans="1:41" x14ac:dyDescent="0.25">
      <c r="A444" s="1" t="s">
        <v>462</v>
      </c>
      <c r="B444">
        <v>0</v>
      </c>
      <c r="C444">
        <v>0</v>
      </c>
      <c r="D444">
        <v>0</v>
      </c>
      <c r="E444">
        <v>0</v>
      </c>
      <c r="F444">
        <v>0</v>
      </c>
      <c r="G444">
        <v>0</v>
      </c>
      <c r="H444">
        <v>0</v>
      </c>
      <c r="I444">
        <v>0</v>
      </c>
      <c r="J444">
        <v>225</v>
      </c>
      <c r="K444">
        <v>501</v>
      </c>
      <c r="L444">
        <v>0</v>
      </c>
      <c r="M444">
        <v>726</v>
      </c>
      <c r="N444">
        <f t="shared" si="126"/>
        <v>0</v>
      </c>
      <c r="O444">
        <f t="shared" si="127"/>
        <v>726</v>
      </c>
      <c r="P444">
        <v>348413.71600000001</v>
      </c>
      <c r="Q444">
        <v>731724.79799999995</v>
      </c>
      <c r="R444">
        <v>782033.87599999993</v>
      </c>
      <c r="S444">
        <v>689457.05300000007</v>
      </c>
      <c r="T444">
        <v>749960.17600000021</v>
      </c>
      <c r="U444">
        <v>851363.11199999996</v>
      </c>
      <c r="V444">
        <v>638761.02400000009</v>
      </c>
      <c r="W444">
        <v>369899.17299999984</v>
      </c>
      <c r="X444">
        <v>256351.47899999999</v>
      </c>
      <c r="Y444">
        <v>109223.33700000001</v>
      </c>
      <c r="Z444">
        <v>5526493</v>
      </c>
      <c r="AA444">
        <f t="shared" si="128"/>
        <v>4791713.7549999999</v>
      </c>
      <c r="AB444">
        <f t="shared" si="129"/>
        <v>735473.98899999983</v>
      </c>
      <c r="AC444" s="5">
        <f t="shared" si="134"/>
        <v>0</v>
      </c>
      <c r="AD444" s="5">
        <f t="shared" si="135"/>
        <v>0</v>
      </c>
      <c r="AE444" s="5">
        <f t="shared" si="136"/>
        <v>0</v>
      </c>
      <c r="AF444" s="5">
        <f t="shared" si="137"/>
        <v>0</v>
      </c>
      <c r="AG444" s="5">
        <f t="shared" si="138"/>
        <v>0</v>
      </c>
      <c r="AH444" s="5">
        <f t="shared" si="139"/>
        <v>0</v>
      </c>
      <c r="AI444" s="5">
        <f t="shared" si="140"/>
        <v>0</v>
      </c>
      <c r="AJ444" s="5">
        <f t="shared" si="141"/>
        <v>0</v>
      </c>
      <c r="AK444" s="5">
        <f t="shared" si="142"/>
        <v>8.7770119711304653E-4</v>
      </c>
      <c r="AL444" s="5">
        <f t="shared" si="143"/>
        <v>4.5869318202574226E-3</v>
      </c>
      <c r="AM444" s="5">
        <f t="shared" si="130"/>
        <v>1.3136721606270017E-4</v>
      </c>
      <c r="AN444" s="20">
        <f t="shared" si="131"/>
        <v>0</v>
      </c>
      <c r="AO444" s="20">
        <f t="shared" si="132"/>
        <v>9.8711852609107038E-4</v>
      </c>
    </row>
    <row r="445" spans="1:41" x14ac:dyDescent="0.25">
      <c r="A445" s="1" t="s">
        <v>463</v>
      </c>
      <c r="B445">
        <v>0</v>
      </c>
      <c r="C445">
        <v>0</v>
      </c>
      <c r="D445">
        <v>0</v>
      </c>
      <c r="E445">
        <v>0</v>
      </c>
      <c r="F445">
        <v>0</v>
      </c>
      <c r="G445">
        <v>0</v>
      </c>
      <c r="H445">
        <v>0</v>
      </c>
      <c r="I445">
        <v>33</v>
      </c>
      <c r="J445">
        <v>241</v>
      </c>
      <c r="K445">
        <v>532</v>
      </c>
      <c r="L445">
        <v>0</v>
      </c>
      <c r="M445">
        <v>806</v>
      </c>
      <c r="N445">
        <f t="shared" si="126"/>
        <v>0</v>
      </c>
      <c r="O445">
        <f t="shared" si="127"/>
        <v>806</v>
      </c>
      <c r="P445">
        <v>341973.43700000003</v>
      </c>
      <c r="Q445">
        <v>714014.02899999998</v>
      </c>
      <c r="R445">
        <v>767665.66700000025</v>
      </c>
      <c r="S445">
        <v>685057.929</v>
      </c>
      <c r="T445">
        <v>714841.61899999983</v>
      </c>
      <c r="U445">
        <v>828854.995</v>
      </c>
      <c r="V445">
        <v>648120.84100000001</v>
      </c>
      <c r="W445">
        <v>370696.6669999999</v>
      </c>
      <c r="X445">
        <v>250209.51600000006</v>
      </c>
      <c r="Y445">
        <v>108994.40299999999</v>
      </c>
      <c r="Z445">
        <v>5429850</v>
      </c>
      <c r="AA445">
        <f t="shared" si="128"/>
        <v>4700528.5170000009</v>
      </c>
      <c r="AB445">
        <f t="shared" si="129"/>
        <v>729900.58599999989</v>
      </c>
      <c r="AC445" s="5">
        <f t="shared" si="134"/>
        <v>0</v>
      </c>
      <c r="AD445" s="5">
        <f t="shared" si="135"/>
        <v>0</v>
      </c>
      <c r="AE445" s="5">
        <f t="shared" si="136"/>
        <v>0</v>
      </c>
      <c r="AF445" s="5">
        <f t="shared" si="137"/>
        <v>0</v>
      </c>
      <c r="AG445" s="5">
        <f t="shared" si="138"/>
        <v>0</v>
      </c>
      <c r="AH445" s="5">
        <f t="shared" si="139"/>
        <v>0</v>
      </c>
      <c r="AI445" s="5">
        <f t="shared" si="140"/>
        <v>0</v>
      </c>
      <c r="AJ445" s="5">
        <f t="shared" si="141"/>
        <v>8.9021571915023478E-5</v>
      </c>
      <c r="AK445" s="5">
        <f t="shared" si="142"/>
        <v>9.6319278280367223E-4</v>
      </c>
      <c r="AL445" s="5">
        <f t="shared" si="143"/>
        <v>4.8809845767951963E-3</v>
      </c>
      <c r="AM445" s="5">
        <f t="shared" si="130"/>
        <v>1.4843872298498116E-4</v>
      </c>
      <c r="AN445" s="20">
        <f t="shared" si="131"/>
        <v>0</v>
      </c>
      <c r="AO445" s="20">
        <f t="shared" si="132"/>
        <v>1.1042599710969407E-3</v>
      </c>
    </row>
    <row r="446" spans="1:41" x14ac:dyDescent="0.25">
      <c r="A446" s="1" t="s">
        <v>464</v>
      </c>
      <c r="B446">
        <v>0</v>
      </c>
      <c r="C446">
        <v>0</v>
      </c>
      <c r="D446">
        <v>0</v>
      </c>
      <c r="E446">
        <v>0</v>
      </c>
      <c r="F446">
        <v>0</v>
      </c>
      <c r="G446">
        <v>0</v>
      </c>
      <c r="H446">
        <v>0</v>
      </c>
      <c r="I446">
        <v>37</v>
      </c>
      <c r="J446">
        <v>257</v>
      </c>
      <c r="K446">
        <v>546</v>
      </c>
      <c r="L446">
        <v>0</v>
      </c>
      <c r="M446">
        <v>840</v>
      </c>
      <c r="N446">
        <f t="shared" si="126"/>
        <v>0</v>
      </c>
      <c r="O446">
        <f t="shared" si="127"/>
        <v>840</v>
      </c>
      <c r="P446">
        <v>346030.41799999995</v>
      </c>
      <c r="Q446">
        <v>722250.39599999983</v>
      </c>
      <c r="R446">
        <v>777727.02099999983</v>
      </c>
      <c r="S446">
        <v>705785.09700000018</v>
      </c>
      <c r="T446">
        <v>708926.52199999988</v>
      </c>
      <c r="U446">
        <v>841477.80099999998</v>
      </c>
      <c r="V446">
        <v>686811.78200000024</v>
      </c>
      <c r="W446">
        <v>393857.36200000002</v>
      </c>
      <c r="X446">
        <v>252472.90399999998</v>
      </c>
      <c r="Y446">
        <v>112732.58199999998</v>
      </c>
      <c r="Z446">
        <v>5549948</v>
      </c>
      <c r="AA446">
        <f t="shared" si="128"/>
        <v>4789009.0369999995</v>
      </c>
      <c r="AB446">
        <f t="shared" si="129"/>
        <v>759062.848</v>
      </c>
      <c r="AC446" s="5">
        <f t="shared" si="134"/>
        <v>0</v>
      </c>
      <c r="AD446" s="5">
        <f t="shared" si="135"/>
        <v>0</v>
      </c>
      <c r="AE446" s="5">
        <f t="shared" si="136"/>
        <v>0</v>
      </c>
      <c r="AF446" s="5">
        <f t="shared" si="137"/>
        <v>0</v>
      </c>
      <c r="AG446" s="5">
        <f t="shared" si="138"/>
        <v>0</v>
      </c>
      <c r="AH446" s="5">
        <f t="shared" si="139"/>
        <v>0</v>
      </c>
      <c r="AI446" s="5">
        <f t="shared" si="140"/>
        <v>0</v>
      </c>
      <c r="AJ446" s="5">
        <f t="shared" si="141"/>
        <v>9.3942639061295489E-5</v>
      </c>
      <c r="AK446" s="5">
        <f t="shared" si="142"/>
        <v>1.0179310172627476E-3</v>
      </c>
      <c r="AL446" s="5">
        <f t="shared" si="143"/>
        <v>4.843320274523652E-3</v>
      </c>
      <c r="AM446" s="5">
        <f t="shared" si="130"/>
        <v>1.5135276943135324E-4</v>
      </c>
      <c r="AN446" s="20">
        <f t="shared" si="131"/>
        <v>0</v>
      </c>
      <c r="AO446" s="20">
        <f t="shared" si="132"/>
        <v>1.106627734730076E-3</v>
      </c>
    </row>
    <row r="447" spans="1:41" x14ac:dyDescent="0.25">
      <c r="A447" s="1" t="s">
        <v>465</v>
      </c>
      <c r="B447">
        <v>0</v>
      </c>
      <c r="C447">
        <v>0</v>
      </c>
      <c r="D447">
        <v>0</v>
      </c>
      <c r="E447">
        <v>0</v>
      </c>
      <c r="F447">
        <v>0</v>
      </c>
      <c r="G447">
        <v>0</v>
      </c>
      <c r="H447">
        <v>24</v>
      </c>
      <c r="I447">
        <v>70</v>
      </c>
      <c r="J447">
        <v>228</v>
      </c>
      <c r="K447">
        <v>642</v>
      </c>
      <c r="L447">
        <v>0</v>
      </c>
      <c r="M447">
        <v>964</v>
      </c>
      <c r="N447">
        <f t="shared" si="126"/>
        <v>24</v>
      </c>
      <c r="O447">
        <f t="shared" si="127"/>
        <v>940</v>
      </c>
      <c r="P447">
        <v>339459.902</v>
      </c>
      <c r="Q447">
        <v>715012.74799999979</v>
      </c>
      <c r="R447">
        <v>765980.74499999976</v>
      </c>
      <c r="S447">
        <v>703360.71799999999</v>
      </c>
      <c r="T447">
        <v>690269.22900000017</v>
      </c>
      <c r="U447">
        <v>825596.71199999982</v>
      </c>
      <c r="V447">
        <v>694988.28599999996</v>
      </c>
      <c r="W447">
        <v>399389.32299999992</v>
      </c>
      <c r="X447">
        <v>246711.201</v>
      </c>
      <c r="Y447">
        <v>114753.19099999998</v>
      </c>
      <c r="Z447">
        <v>5493840</v>
      </c>
      <c r="AA447">
        <f t="shared" si="128"/>
        <v>4734668.34</v>
      </c>
      <c r="AB447">
        <f t="shared" si="129"/>
        <v>760853.71499999997</v>
      </c>
      <c r="AC447" s="5">
        <f t="shared" si="134"/>
        <v>0</v>
      </c>
      <c r="AD447" s="5">
        <f t="shared" si="135"/>
        <v>0</v>
      </c>
      <c r="AE447" s="5">
        <f t="shared" si="136"/>
        <v>0</v>
      </c>
      <c r="AF447" s="5">
        <f t="shared" si="137"/>
        <v>0</v>
      </c>
      <c r="AG447" s="5">
        <f t="shared" si="138"/>
        <v>0</v>
      </c>
      <c r="AH447" s="5">
        <f t="shared" si="139"/>
        <v>0</v>
      </c>
      <c r="AI447" s="5">
        <f t="shared" si="140"/>
        <v>3.4532956142515471E-5</v>
      </c>
      <c r="AJ447" s="5">
        <f t="shared" si="141"/>
        <v>1.752675796994203E-4</v>
      </c>
      <c r="AK447" s="5">
        <f t="shared" si="142"/>
        <v>9.2415747268807628E-4</v>
      </c>
      <c r="AL447" s="5">
        <f t="shared" si="143"/>
        <v>5.5946156651974941E-3</v>
      </c>
      <c r="AM447" s="5">
        <f t="shared" si="130"/>
        <v>1.7546925283590348E-4</v>
      </c>
      <c r="AN447" s="20">
        <f t="shared" si="131"/>
        <v>5.0689928579031158E-6</v>
      </c>
      <c r="AO447" s="20">
        <f t="shared" si="132"/>
        <v>1.23545430805973E-3</v>
      </c>
    </row>
    <row r="448" spans="1:41" x14ac:dyDescent="0.25">
      <c r="A448" s="1" t="s">
        <v>466</v>
      </c>
      <c r="B448">
        <v>0</v>
      </c>
      <c r="C448">
        <v>0</v>
      </c>
      <c r="D448">
        <v>0</v>
      </c>
      <c r="E448">
        <v>0</v>
      </c>
      <c r="F448">
        <v>14</v>
      </c>
      <c r="G448">
        <v>0</v>
      </c>
      <c r="H448">
        <v>21</v>
      </c>
      <c r="I448">
        <v>44</v>
      </c>
      <c r="J448">
        <v>193</v>
      </c>
      <c r="K448">
        <v>560</v>
      </c>
      <c r="L448">
        <v>0</v>
      </c>
      <c r="M448">
        <v>832</v>
      </c>
      <c r="N448">
        <f t="shared" si="126"/>
        <v>35</v>
      </c>
      <c r="O448">
        <f t="shared" si="127"/>
        <v>797</v>
      </c>
      <c r="P448">
        <v>336435.57700000011</v>
      </c>
      <c r="Q448">
        <v>718078.11600000015</v>
      </c>
      <c r="R448">
        <v>768358.94899999979</v>
      </c>
      <c r="S448">
        <v>711654.73300000001</v>
      </c>
      <c r="T448">
        <v>684978.92399999977</v>
      </c>
      <c r="U448">
        <v>820377.4</v>
      </c>
      <c r="V448">
        <v>721744.90399999998</v>
      </c>
      <c r="W448">
        <v>421525.41200000001</v>
      </c>
      <c r="X448">
        <v>250074.31</v>
      </c>
      <c r="Y448">
        <v>117228.76100000001</v>
      </c>
      <c r="Z448">
        <v>5548729</v>
      </c>
      <c r="AA448">
        <f t="shared" si="128"/>
        <v>4761628.6029999992</v>
      </c>
      <c r="AB448">
        <f t="shared" si="129"/>
        <v>788828.48300000012</v>
      </c>
      <c r="AC448" s="5">
        <f t="shared" si="134"/>
        <v>0</v>
      </c>
      <c r="AD448" s="5">
        <f t="shared" si="135"/>
        <v>0</v>
      </c>
      <c r="AE448" s="5">
        <f t="shared" si="136"/>
        <v>0</v>
      </c>
      <c r="AF448" s="5">
        <f t="shared" si="137"/>
        <v>0</v>
      </c>
      <c r="AG448" s="5">
        <f t="shared" si="138"/>
        <v>2.0438585056377595E-5</v>
      </c>
      <c r="AH448" s="5">
        <f t="shared" si="139"/>
        <v>0</v>
      </c>
      <c r="AI448" s="5">
        <f t="shared" si="140"/>
        <v>2.9096152786968621E-5</v>
      </c>
      <c r="AJ448" s="5">
        <f t="shared" si="141"/>
        <v>1.0438279341507411E-4</v>
      </c>
      <c r="AK448" s="5">
        <f t="shared" si="142"/>
        <v>7.7177059890718087E-4</v>
      </c>
      <c r="AL448" s="5">
        <f t="shared" si="143"/>
        <v>4.7769847196457186E-3</v>
      </c>
      <c r="AM448" s="5">
        <f t="shared" si="130"/>
        <v>1.4994424849366404E-4</v>
      </c>
      <c r="AN448" s="20">
        <f t="shared" si="131"/>
        <v>7.3504262759906826E-6</v>
      </c>
      <c r="AO448" s="20">
        <f t="shared" si="132"/>
        <v>1.0103590541874485E-3</v>
      </c>
    </row>
    <row r="449" spans="1:41" x14ac:dyDescent="0.25">
      <c r="A449" s="1" t="s">
        <v>467</v>
      </c>
      <c r="B449">
        <v>0</v>
      </c>
      <c r="C449">
        <v>0</v>
      </c>
      <c r="D449">
        <v>0</v>
      </c>
      <c r="E449">
        <v>0</v>
      </c>
      <c r="F449">
        <v>0</v>
      </c>
      <c r="G449">
        <v>0</v>
      </c>
      <c r="H449">
        <v>0</v>
      </c>
      <c r="I449">
        <v>52</v>
      </c>
      <c r="J449">
        <v>238</v>
      </c>
      <c r="K449">
        <v>595</v>
      </c>
      <c r="L449">
        <v>0</v>
      </c>
      <c r="M449">
        <v>885</v>
      </c>
      <c r="N449">
        <f t="shared" si="126"/>
        <v>0</v>
      </c>
      <c r="O449">
        <f t="shared" si="127"/>
        <v>885</v>
      </c>
      <c r="P449">
        <v>327592.27600000001</v>
      </c>
      <c r="Q449">
        <v>698404.85900000017</v>
      </c>
      <c r="R449">
        <v>752300.41500000004</v>
      </c>
      <c r="S449">
        <v>700783.28200000024</v>
      </c>
      <c r="T449">
        <v>664810.92999999982</v>
      </c>
      <c r="U449">
        <v>780966.8670000002</v>
      </c>
      <c r="V449">
        <v>715333.33000000007</v>
      </c>
      <c r="W449">
        <v>427854.22899999982</v>
      </c>
      <c r="X449">
        <v>243707.34400000004</v>
      </c>
      <c r="Y449">
        <v>114895.12099999997</v>
      </c>
      <c r="Z449">
        <v>5424246</v>
      </c>
      <c r="AA449">
        <f t="shared" si="128"/>
        <v>4640191.9590000007</v>
      </c>
      <c r="AB449">
        <f t="shared" si="129"/>
        <v>786456.69399999978</v>
      </c>
      <c r="AC449" s="5">
        <f t="shared" si="134"/>
        <v>0</v>
      </c>
      <c r="AD449" s="5">
        <f t="shared" si="135"/>
        <v>0</v>
      </c>
      <c r="AE449" s="5">
        <f t="shared" si="136"/>
        <v>0</v>
      </c>
      <c r="AF449" s="5">
        <f t="shared" si="137"/>
        <v>0</v>
      </c>
      <c r="AG449" s="5">
        <f t="shared" si="138"/>
        <v>0</v>
      </c>
      <c r="AH449" s="5">
        <f t="shared" si="139"/>
        <v>0</v>
      </c>
      <c r="AI449" s="5">
        <f t="shared" si="140"/>
        <v>0</v>
      </c>
      <c r="AJ449" s="5">
        <f t="shared" si="141"/>
        <v>1.2153672086293676E-4</v>
      </c>
      <c r="AK449" s="5">
        <f t="shared" si="142"/>
        <v>9.7658115711112903E-4</v>
      </c>
      <c r="AL449" s="5">
        <f t="shared" si="143"/>
        <v>5.1786359144005787E-3</v>
      </c>
      <c r="AM449" s="5">
        <f t="shared" si="130"/>
        <v>1.6315631702544465E-4</v>
      </c>
      <c r="AN449" s="20">
        <f t="shared" si="131"/>
        <v>0</v>
      </c>
      <c r="AO449" s="20">
        <f t="shared" si="132"/>
        <v>1.125300358877739E-3</v>
      </c>
    </row>
    <row r="450" spans="1:41" x14ac:dyDescent="0.25">
      <c r="A450" s="1" t="s">
        <v>468</v>
      </c>
      <c r="B450">
        <v>0</v>
      </c>
      <c r="C450">
        <v>0</v>
      </c>
      <c r="D450">
        <v>0</v>
      </c>
      <c r="E450">
        <v>0</v>
      </c>
      <c r="F450">
        <v>0</v>
      </c>
      <c r="G450">
        <v>0</v>
      </c>
      <c r="H450">
        <v>35</v>
      </c>
      <c r="I450">
        <v>45</v>
      </c>
      <c r="J450">
        <v>158</v>
      </c>
      <c r="K450">
        <v>471</v>
      </c>
      <c r="L450">
        <v>0</v>
      </c>
      <c r="M450">
        <v>709</v>
      </c>
      <c r="N450">
        <f t="shared" si="126"/>
        <v>35</v>
      </c>
      <c r="O450">
        <f t="shared" si="127"/>
        <v>674</v>
      </c>
      <c r="P450">
        <v>326180.72100000008</v>
      </c>
      <c r="Q450">
        <v>701427.32699999993</v>
      </c>
      <c r="R450">
        <v>755636.70000000007</v>
      </c>
      <c r="S450">
        <v>699027.54999999981</v>
      </c>
      <c r="T450">
        <v>659119.66199999989</v>
      </c>
      <c r="U450">
        <v>765462.64599999995</v>
      </c>
      <c r="V450">
        <v>725248.32400000002</v>
      </c>
      <c r="W450">
        <v>446359.05799999996</v>
      </c>
      <c r="X450">
        <v>241992.74900000001</v>
      </c>
      <c r="Y450">
        <v>117118.37100000007</v>
      </c>
      <c r="Z450">
        <v>5438601</v>
      </c>
      <c r="AA450">
        <f t="shared" si="128"/>
        <v>4632102.93</v>
      </c>
      <c r="AB450">
        <f t="shared" si="129"/>
        <v>805470.17800000007</v>
      </c>
      <c r="AC450" s="5">
        <f t="shared" si="134"/>
        <v>0</v>
      </c>
      <c r="AD450" s="5">
        <f t="shared" si="135"/>
        <v>0</v>
      </c>
      <c r="AE450" s="5">
        <f t="shared" si="136"/>
        <v>0</v>
      </c>
      <c r="AF450" s="5">
        <f t="shared" si="137"/>
        <v>0</v>
      </c>
      <c r="AG450" s="5">
        <f t="shared" si="138"/>
        <v>0</v>
      </c>
      <c r="AH450" s="5">
        <f t="shared" si="139"/>
        <v>0</v>
      </c>
      <c r="AI450" s="5">
        <f t="shared" si="140"/>
        <v>4.8259332482097538E-5</v>
      </c>
      <c r="AJ450" s="5">
        <f t="shared" si="141"/>
        <v>1.0081569802040403E-4</v>
      </c>
      <c r="AK450" s="5">
        <f t="shared" si="142"/>
        <v>6.5291212506536709E-4</v>
      </c>
      <c r="AL450" s="5">
        <f t="shared" si="143"/>
        <v>4.021572328733976E-3</v>
      </c>
      <c r="AM450" s="5">
        <f t="shared" si="130"/>
        <v>1.3036440805273269E-4</v>
      </c>
      <c r="AN450" s="20">
        <f t="shared" si="131"/>
        <v>7.5559633559351848E-6</v>
      </c>
      <c r="AO450" s="20">
        <f t="shared" si="132"/>
        <v>8.3677834190404993E-4</v>
      </c>
    </row>
    <row r="451" spans="1:41" x14ac:dyDescent="0.25">
      <c r="A451" s="1" t="s">
        <v>469</v>
      </c>
      <c r="B451">
        <v>0</v>
      </c>
      <c r="C451">
        <v>0</v>
      </c>
      <c r="D451">
        <v>0</v>
      </c>
      <c r="E451">
        <v>0</v>
      </c>
      <c r="F451">
        <v>0</v>
      </c>
      <c r="G451">
        <v>0</v>
      </c>
      <c r="H451">
        <v>23</v>
      </c>
      <c r="I451">
        <v>105</v>
      </c>
      <c r="J451">
        <v>180</v>
      </c>
      <c r="K451">
        <v>521</v>
      </c>
      <c r="L451">
        <v>0</v>
      </c>
      <c r="M451">
        <v>829</v>
      </c>
      <c r="N451">
        <f t="shared" si="126"/>
        <v>23</v>
      </c>
      <c r="O451">
        <f t="shared" si="127"/>
        <v>806</v>
      </c>
      <c r="P451">
        <v>320921</v>
      </c>
      <c r="Q451">
        <v>693114</v>
      </c>
      <c r="R451">
        <v>748384</v>
      </c>
      <c r="S451">
        <v>696566</v>
      </c>
      <c r="T451">
        <v>659915</v>
      </c>
      <c r="U451">
        <v>751572</v>
      </c>
      <c r="V451">
        <v>742698</v>
      </c>
      <c r="W451">
        <v>470847</v>
      </c>
      <c r="X451">
        <v>246228</v>
      </c>
      <c r="Y451">
        <v>116026</v>
      </c>
      <c r="Z451">
        <v>5446271</v>
      </c>
      <c r="AA451">
        <f t="shared" si="128"/>
        <v>4613170</v>
      </c>
      <c r="AB451">
        <f t="shared" si="129"/>
        <v>833101</v>
      </c>
      <c r="AC451" s="5">
        <f t="shared" si="134"/>
        <v>0</v>
      </c>
      <c r="AD451" s="5">
        <f t="shared" si="135"/>
        <v>0</v>
      </c>
      <c r="AE451" s="5">
        <f t="shared" si="136"/>
        <v>0</v>
      </c>
      <c r="AF451" s="5">
        <f t="shared" si="137"/>
        <v>0</v>
      </c>
      <c r="AG451" s="5">
        <f t="shared" si="138"/>
        <v>0</v>
      </c>
      <c r="AH451" s="5">
        <f t="shared" si="139"/>
        <v>0</v>
      </c>
      <c r="AI451" s="5">
        <f t="shared" si="140"/>
        <v>3.096817279701844E-5</v>
      </c>
      <c r="AJ451" s="5">
        <f t="shared" si="141"/>
        <v>2.2300237656818457E-4</v>
      </c>
      <c r="AK451" s="5">
        <f t="shared" si="142"/>
        <v>7.3102977727959454E-4</v>
      </c>
      <c r="AL451" s="5">
        <f t="shared" si="143"/>
        <v>4.4903728474652233E-3</v>
      </c>
      <c r="AM451" s="5">
        <f t="shared" si="130"/>
        <v>1.522142397982032E-4</v>
      </c>
      <c r="AN451" s="20">
        <f t="shared" si="131"/>
        <v>4.9857256506913898E-6</v>
      </c>
      <c r="AO451" s="20">
        <f t="shared" si="132"/>
        <v>9.6746973056088034E-4</v>
      </c>
    </row>
    <row r="452" spans="1:41" x14ac:dyDescent="0.25">
      <c r="A452" s="1" t="s">
        <v>470</v>
      </c>
      <c r="B452">
        <v>0</v>
      </c>
      <c r="C452">
        <v>0</v>
      </c>
      <c r="D452">
        <v>0</v>
      </c>
      <c r="E452">
        <v>0</v>
      </c>
      <c r="F452">
        <v>0</v>
      </c>
      <c r="G452">
        <v>0</v>
      </c>
      <c r="H452">
        <v>0</v>
      </c>
      <c r="I452">
        <v>0</v>
      </c>
      <c r="J452">
        <v>0</v>
      </c>
      <c r="K452">
        <v>10</v>
      </c>
      <c r="L452">
        <v>0</v>
      </c>
      <c r="M452">
        <v>10</v>
      </c>
      <c r="N452">
        <f t="shared" ref="N452:N460" si="144">SUM(B452:H452)</f>
        <v>0</v>
      </c>
      <c r="O452">
        <f t="shared" ref="O452:O460" si="145">SUM(I452:K452)</f>
        <v>10</v>
      </c>
      <c r="P452">
        <v>35722.439000000006</v>
      </c>
      <c r="Q452">
        <v>67029.884000000005</v>
      </c>
      <c r="R452">
        <v>80415.207000000009</v>
      </c>
      <c r="S452">
        <v>67060.034</v>
      </c>
      <c r="T452">
        <v>64126.428</v>
      </c>
      <c r="U452">
        <v>81240.143999999986</v>
      </c>
      <c r="V452">
        <v>61507.877999999997</v>
      </c>
      <c r="W452">
        <v>33323.114999999998</v>
      </c>
      <c r="X452">
        <v>21280.575999999997</v>
      </c>
      <c r="Y452">
        <v>7882.1490000000003</v>
      </c>
      <c r="Z452">
        <v>519426</v>
      </c>
      <c r="AA452">
        <f t="shared" ref="AA452:AA460" si="146">SUM(P452:V452)</f>
        <v>457102.01399999997</v>
      </c>
      <c r="AB452">
        <f t="shared" ref="AB452:AB460" si="147">SUM(W452:Y452)</f>
        <v>62485.839999999989</v>
      </c>
      <c r="AC452" s="5">
        <f t="shared" si="134"/>
        <v>0</v>
      </c>
      <c r="AD452" s="5">
        <f t="shared" si="135"/>
        <v>0</v>
      </c>
      <c r="AE452" s="5">
        <f t="shared" si="136"/>
        <v>0</v>
      </c>
      <c r="AF452" s="5">
        <f t="shared" si="137"/>
        <v>0</v>
      </c>
      <c r="AG452" s="5">
        <f t="shared" si="138"/>
        <v>0</v>
      </c>
      <c r="AH452" s="5">
        <f t="shared" si="139"/>
        <v>0</v>
      </c>
      <c r="AI452" s="5">
        <f t="shared" si="140"/>
        <v>0</v>
      </c>
      <c r="AJ452" s="5">
        <f t="shared" si="141"/>
        <v>0</v>
      </c>
      <c r="AK452" s="5">
        <f t="shared" si="142"/>
        <v>0</v>
      </c>
      <c r="AL452" s="5">
        <f t="shared" si="143"/>
        <v>1.2686895413928359E-3</v>
      </c>
      <c r="AM452" s="5">
        <f t="shared" ref="AM452:AM460" si="148">M452/Z452</f>
        <v>1.9252020499551429E-5</v>
      </c>
      <c r="AN452" s="20">
        <f t="shared" ref="AN452:AN460" si="149">N452/AA452</f>
        <v>0</v>
      </c>
      <c r="AO452" s="20">
        <f t="shared" ref="AO452:AO460" si="150">O452/AB452</f>
        <v>1.6003625781457048E-4</v>
      </c>
    </row>
    <row r="453" spans="1:41" x14ac:dyDescent="0.25">
      <c r="A453" s="1" t="s">
        <v>471</v>
      </c>
      <c r="B453">
        <v>0</v>
      </c>
      <c r="C453">
        <v>0</v>
      </c>
      <c r="D453">
        <v>0</v>
      </c>
      <c r="E453">
        <v>0</v>
      </c>
      <c r="F453">
        <v>0</v>
      </c>
      <c r="G453">
        <v>0</v>
      </c>
      <c r="H453">
        <v>0</v>
      </c>
      <c r="I453">
        <v>0</v>
      </c>
      <c r="J453">
        <v>0</v>
      </c>
      <c r="K453">
        <v>10</v>
      </c>
      <c r="L453">
        <v>0</v>
      </c>
      <c r="M453">
        <v>10</v>
      </c>
      <c r="N453">
        <f t="shared" si="144"/>
        <v>0</v>
      </c>
      <c r="O453">
        <f t="shared" si="145"/>
        <v>10</v>
      </c>
      <c r="P453">
        <v>35656.452000000005</v>
      </c>
      <c r="Q453">
        <v>68534.260999999984</v>
      </c>
      <c r="R453">
        <v>80411.418999999994</v>
      </c>
      <c r="S453">
        <v>68406.895999999993</v>
      </c>
      <c r="T453">
        <v>65195.686000000002</v>
      </c>
      <c r="U453">
        <v>82623.87</v>
      </c>
      <c r="V453">
        <v>67551.90800000001</v>
      </c>
      <c r="W453">
        <v>37679.228999999992</v>
      </c>
      <c r="X453">
        <v>22678.042999999998</v>
      </c>
      <c r="Y453">
        <v>8804.6000000000022</v>
      </c>
      <c r="Z453">
        <v>537671</v>
      </c>
      <c r="AA453">
        <f t="shared" si="146"/>
        <v>468380.49199999997</v>
      </c>
      <c r="AB453">
        <f t="shared" si="147"/>
        <v>69161.871999999988</v>
      </c>
      <c r="AC453" s="5">
        <f t="shared" si="134"/>
        <v>0</v>
      </c>
      <c r="AD453" s="5">
        <f t="shared" si="135"/>
        <v>0</v>
      </c>
      <c r="AE453" s="5">
        <f t="shared" si="136"/>
        <v>0</v>
      </c>
      <c r="AF453" s="5">
        <f t="shared" si="137"/>
        <v>0</v>
      </c>
      <c r="AG453" s="5">
        <f t="shared" si="138"/>
        <v>0</v>
      </c>
      <c r="AH453" s="5">
        <f t="shared" si="139"/>
        <v>0</v>
      </c>
      <c r="AI453" s="5">
        <f t="shared" si="140"/>
        <v>0</v>
      </c>
      <c r="AJ453" s="5">
        <f t="shared" si="141"/>
        <v>0</v>
      </c>
      <c r="AK453" s="5">
        <f t="shared" si="142"/>
        <v>0</v>
      </c>
      <c r="AL453" s="5">
        <f t="shared" si="143"/>
        <v>1.1357699384412692E-3</v>
      </c>
      <c r="AM453" s="5">
        <f t="shared" si="148"/>
        <v>1.859873417015238E-5</v>
      </c>
      <c r="AN453" s="20">
        <f t="shared" si="149"/>
        <v>0</v>
      </c>
      <c r="AO453" s="20">
        <f t="shared" si="150"/>
        <v>1.4458833618615763E-4</v>
      </c>
    </row>
    <row r="454" spans="1:41" x14ac:dyDescent="0.25">
      <c r="A454" s="1" t="s">
        <v>472</v>
      </c>
      <c r="B454">
        <v>0</v>
      </c>
      <c r="C454">
        <v>0</v>
      </c>
      <c r="D454">
        <v>0</v>
      </c>
      <c r="E454">
        <v>0</v>
      </c>
      <c r="F454">
        <v>0</v>
      </c>
      <c r="G454">
        <v>0</v>
      </c>
      <c r="H454">
        <v>0</v>
      </c>
      <c r="I454">
        <v>0</v>
      </c>
      <c r="J454">
        <v>0</v>
      </c>
      <c r="K454">
        <v>22</v>
      </c>
      <c r="L454">
        <v>0</v>
      </c>
      <c r="M454">
        <v>22</v>
      </c>
      <c r="N454">
        <f t="shared" si="144"/>
        <v>0</v>
      </c>
      <c r="O454">
        <f t="shared" si="145"/>
        <v>22</v>
      </c>
      <c r="P454">
        <v>38826.058999999994</v>
      </c>
      <c r="Q454">
        <v>72225.653000000006</v>
      </c>
      <c r="R454">
        <v>77785.752000000008</v>
      </c>
      <c r="S454">
        <v>70992.251999999993</v>
      </c>
      <c r="T454">
        <v>63307.262000000002</v>
      </c>
      <c r="U454">
        <v>78134.71100000001</v>
      </c>
      <c r="V454">
        <v>65900.815999999992</v>
      </c>
      <c r="W454">
        <v>35775.474000000002</v>
      </c>
      <c r="X454">
        <v>20393.716</v>
      </c>
      <c r="Y454">
        <v>7791.6599999999989</v>
      </c>
      <c r="Z454">
        <v>530679</v>
      </c>
      <c r="AA454">
        <f t="shared" si="146"/>
        <v>467172.505</v>
      </c>
      <c r="AB454">
        <f t="shared" si="147"/>
        <v>63960.85</v>
      </c>
      <c r="AC454" s="5">
        <f t="shared" si="134"/>
        <v>0</v>
      </c>
      <c r="AD454" s="5">
        <f t="shared" si="135"/>
        <v>0</v>
      </c>
      <c r="AE454" s="5">
        <f t="shared" si="136"/>
        <v>0</v>
      </c>
      <c r="AF454" s="5">
        <f t="shared" si="137"/>
        <v>0</v>
      </c>
      <c r="AG454" s="5">
        <f t="shared" si="138"/>
        <v>0</v>
      </c>
      <c r="AH454" s="5">
        <f t="shared" si="139"/>
        <v>0</v>
      </c>
      <c r="AI454" s="5">
        <f t="shared" si="140"/>
        <v>0</v>
      </c>
      <c r="AJ454" s="5">
        <f t="shared" si="141"/>
        <v>0</v>
      </c>
      <c r="AK454" s="5">
        <f t="shared" si="142"/>
        <v>0</v>
      </c>
      <c r="AL454" s="5">
        <f t="shared" ref="AL454:AL460" si="151">K454/Y454</f>
        <v>2.8235318276208154E-3</v>
      </c>
      <c r="AM454" s="5">
        <f t="shared" si="148"/>
        <v>4.145632293721817E-5</v>
      </c>
      <c r="AN454" s="20">
        <f t="shared" si="149"/>
        <v>0</v>
      </c>
      <c r="AO454" s="20">
        <f t="shared" si="150"/>
        <v>3.4396040703023805E-4</v>
      </c>
    </row>
    <row r="455" spans="1:41" x14ac:dyDescent="0.25">
      <c r="A455" s="1" t="s">
        <v>473</v>
      </c>
      <c r="B455">
        <v>0</v>
      </c>
      <c r="C455">
        <v>0</v>
      </c>
      <c r="D455">
        <v>0</v>
      </c>
      <c r="E455">
        <v>0</v>
      </c>
      <c r="F455">
        <v>0</v>
      </c>
      <c r="G455">
        <v>0</v>
      </c>
      <c r="H455">
        <v>0</v>
      </c>
      <c r="I455">
        <v>0</v>
      </c>
      <c r="J455">
        <v>0</v>
      </c>
      <c r="K455">
        <v>0</v>
      </c>
      <c r="L455">
        <v>0</v>
      </c>
      <c r="M455">
        <v>0</v>
      </c>
      <c r="N455">
        <f t="shared" si="144"/>
        <v>0</v>
      </c>
      <c r="O455">
        <f t="shared" si="145"/>
        <v>0</v>
      </c>
      <c r="P455">
        <v>38454.360000000008</v>
      </c>
      <c r="Q455">
        <v>73894.048999999999</v>
      </c>
      <c r="R455">
        <v>79268.708000000013</v>
      </c>
      <c r="S455">
        <v>76961.332999999984</v>
      </c>
      <c r="T455">
        <v>68846.61099999999</v>
      </c>
      <c r="U455">
        <v>82175.246000000014</v>
      </c>
      <c r="V455">
        <v>71092.407000000007</v>
      </c>
      <c r="W455">
        <v>38537.858999999997</v>
      </c>
      <c r="X455">
        <v>21766.835999999999</v>
      </c>
      <c r="Y455">
        <v>8578.1820000000007</v>
      </c>
      <c r="Z455">
        <v>560013</v>
      </c>
      <c r="AA455">
        <f t="shared" si="146"/>
        <v>490692.71400000004</v>
      </c>
      <c r="AB455">
        <f t="shared" si="147"/>
        <v>68882.876999999993</v>
      </c>
      <c r="AC455" s="5">
        <f t="shared" si="134"/>
        <v>0</v>
      </c>
      <c r="AD455" s="5">
        <f t="shared" si="135"/>
        <v>0</v>
      </c>
      <c r="AE455" s="5">
        <f t="shared" si="136"/>
        <v>0</v>
      </c>
      <c r="AF455" s="5">
        <f t="shared" si="137"/>
        <v>0</v>
      </c>
      <c r="AG455" s="5">
        <f t="shared" si="138"/>
        <v>0</v>
      </c>
      <c r="AH455" s="5">
        <f t="shared" si="139"/>
        <v>0</v>
      </c>
      <c r="AI455" s="5">
        <f t="shared" si="140"/>
        <v>0</v>
      </c>
      <c r="AJ455" s="5">
        <f t="shared" si="141"/>
        <v>0</v>
      </c>
      <c r="AK455" s="5">
        <f t="shared" si="142"/>
        <v>0</v>
      </c>
      <c r="AL455" s="5">
        <f t="shared" si="151"/>
        <v>0</v>
      </c>
      <c r="AM455" s="5">
        <f t="shared" si="148"/>
        <v>0</v>
      </c>
      <c r="AN455" s="20">
        <f t="shared" si="149"/>
        <v>0</v>
      </c>
      <c r="AO455" s="20">
        <f t="shared" si="150"/>
        <v>0</v>
      </c>
    </row>
    <row r="456" spans="1:41" x14ac:dyDescent="0.25">
      <c r="A456" s="1" t="s">
        <v>474</v>
      </c>
      <c r="B456">
        <v>0</v>
      </c>
      <c r="C456">
        <v>0</v>
      </c>
      <c r="D456">
        <v>0</v>
      </c>
      <c r="E456">
        <v>0</v>
      </c>
      <c r="F456">
        <v>0</v>
      </c>
      <c r="G456">
        <v>0</v>
      </c>
      <c r="H456">
        <v>0</v>
      </c>
      <c r="I456">
        <v>0</v>
      </c>
      <c r="J456">
        <v>0</v>
      </c>
      <c r="K456">
        <v>12</v>
      </c>
      <c r="L456">
        <v>0</v>
      </c>
      <c r="M456">
        <v>12</v>
      </c>
      <c r="N456">
        <f t="shared" si="144"/>
        <v>0</v>
      </c>
      <c r="O456">
        <f t="shared" si="145"/>
        <v>12</v>
      </c>
      <c r="P456">
        <v>34096.671999999999</v>
      </c>
      <c r="Q456">
        <v>65882.247999999992</v>
      </c>
      <c r="R456">
        <v>70778.94200000001</v>
      </c>
      <c r="S456">
        <v>68628.370999999985</v>
      </c>
      <c r="T456">
        <v>59628.420000000006</v>
      </c>
      <c r="U456">
        <v>69991.216</v>
      </c>
      <c r="V456">
        <v>66500.143000000011</v>
      </c>
      <c r="W456">
        <v>36226.008999999991</v>
      </c>
      <c r="X456">
        <v>19807.528000000002</v>
      </c>
      <c r="Y456">
        <v>7621.5540000000001</v>
      </c>
      <c r="Z456">
        <v>498694</v>
      </c>
      <c r="AA456">
        <f t="shared" si="146"/>
        <v>435506.01199999999</v>
      </c>
      <c r="AB456">
        <f t="shared" si="147"/>
        <v>63655.091</v>
      </c>
      <c r="AC456" s="5">
        <f t="shared" si="134"/>
        <v>0</v>
      </c>
      <c r="AD456" s="5">
        <f t="shared" si="135"/>
        <v>0</v>
      </c>
      <c r="AE456" s="5">
        <f t="shared" si="136"/>
        <v>0</v>
      </c>
      <c r="AF456" s="5">
        <f t="shared" si="137"/>
        <v>0</v>
      </c>
      <c r="AG456" s="5">
        <f t="shared" si="138"/>
        <v>0</v>
      </c>
      <c r="AH456" s="5">
        <f t="shared" si="139"/>
        <v>0</v>
      </c>
      <c r="AI456" s="5">
        <f t="shared" si="140"/>
        <v>0</v>
      </c>
      <c r="AJ456" s="5">
        <f t="shared" si="141"/>
        <v>0</v>
      </c>
      <c r="AK456" s="5">
        <f t="shared" si="142"/>
        <v>0</v>
      </c>
      <c r="AL456" s="5">
        <f t="shared" si="151"/>
        <v>1.5744820544471639E-3</v>
      </c>
      <c r="AM456" s="5">
        <f t="shared" si="148"/>
        <v>2.4062852169867696E-5</v>
      </c>
      <c r="AN456" s="20">
        <f t="shared" si="149"/>
        <v>0</v>
      </c>
      <c r="AO456" s="20">
        <f t="shared" si="150"/>
        <v>1.8851595075089909E-4</v>
      </c>
    </row>
    <row r="457" spans="1:41" x14ac:dyDescent="0.25">
      <c r="A457" s="1" t="s">
        <v>475</v>
      </c>
      <c r="B457">
        <v>0</v>
      </c>
      <c r="C457">
        <v>0</v>
      </c>
      <c r="D457">
        <v>0</v>
      </c>
      <c r="E457">
        <v>0</v>
      </c>
      <c r="F457">
        <v>0</v>
      </c>
      <c r="G457">
        <v>0</v>
      </c>
      <c r="H457">
        <v>0</v>
      </c>
      <c r="I457">
        <v>0</v>
      </c>
      <c r="J457">
        <v>0</v>
      </c>
      <c r="K457">
        <v>0</v>
      </c>
      <c r="L457">
        <v>0</v>
      </c>
      <c r="M457">
        <v>0</v>
      </c>
      <c r="N457">
        <f t="shared" si="144"/>
        <v>0</v>
      </c>
      <c r="O457">
        <f t="shared" si="145"/>
        <v>0</v>
      </c>
      <c r="P457">
        <v>35911.311000000002</v>
      </c>
      <c r="Q457">
        <v>70763.042000000016</v>
      </c>
      <c r="R457">
        <v>77056.660999999993</v>
      </c>
      <c r="S457">
        <v>78026.312999999995</v>
      </c>
      <c r="T457">
        <v>65628.247000000003</v>
      </c>
      <c r="U457">
        <v>72773.612999999983</v>
      </c>
      <c r="V457">
        <v>71566.815000000017</v>
      </c>
      <c r="W457">
        <v>40325.80599999999</v>
      </c>
      <c r="X457">
        <v>21279.026000000002</v>
      </c>
      <c r="Y457">
        <v>8257.5889999999999</v>
      </c>
      <c r="Z457">
        <v>541702</v>
      </c>
      <c r="AA457">
        <f t="shared" si="146"/>
        <v>471726.00200000004</v>
      </c>
      <c r="AB457">
        <f t="shared" si="147"/>
        <v>69862.421000000002</v>
      </c>
      <c r="AC457" s="5">
        <f t="shared" si="134"/>
        <v>0</v>
      </c>
      <c r="AD457" s="5">
        <f t="shared" si="135"/>
        <v>0</v>
      </c>
      <c r="AE457" s="5">
        <f t="shared" si="136"/>
        <v>0</v>
      </c>
      <c r="AF457" s="5">
        <f t="shared" si="137"/>
        <v>0</v>
      </c>
      <c r="AG457" s="5">
        <f t="shared" si="138"/>
        <v>0</v>
      </c>
      <c r="AH457" s="5">
        <f t="shared" si="139"/>
        <v>0</v>
      </c>
      <c r="AI457" s="5">
        <f t="shared" si="140"/>
        <v>0</v>
      </c>
      <c r="AJ457" s="5">
        <f t="shared" si="141"/>
        <v>0</v>
      </c>
      <c r="AK457" s="5">
        <f t="shared" si="142"/>
        <v>0</v>
      </c>
      <c r="AL457" s="5">
        <f t="shared" si="151"/>
        <v>0</v>
      </c>
      <c r="AM457" s="5">
        <f t="shared" si="148"/>
        <v>0</v>
      </c>
      <c r="AN457" s="20">
        <f t="shared" si="149"/>
        <v>0</v>
      </c>
      <c r="AO457" s="20">
        <f t="shared" si="150"/>
        <v>0</v>
      </c>
    </row>
    <row r="458" spans="1:41" x14ac:dyDescent="0.25">
      <c r="A458" s="1" t="s">
        <v>476</v>
      </c>
      <c r="B458">
        <v>0</v>
      </c>
      <c r="C458">
        <v>0</v>
      </c>
      <c r="D458">
        <v>0</v>
      </c>
      <c r="E458">
        <v>0</v>
      </c>
      <c r="F458">
        <v>0</v>
      </c>
      <c r="G458">
        <v>0</v>
      </c>
      <c r="H458">
        <v>0</v>
      </c>
      <c r="I458">
        <v>0</v>
      </c>
      <c r="J458">
        <v>0</v>
      </c>
      <c r="K458">
        <v>0</v>
      </c>
      <c r="L458">
        <v>0</v>
      </c>
      <c r="M458">
        <v>0</v>
      </c>
      <c r="N458">
        <f t="shared" si="144"/>
        <v>0</v>
      </c>
      <c r="O458">
        <f t="shared" si="145"/>
        <v>0</v>
      </c>
      <c r="P458">
        <v>32801.687000000005</v>
      </c>
      <c r="Q458">
        <v>66994.024000000005</v>
      </c>
      <c r="R458">
        <v>72571.356999999989</v>
      </c>
      <c r="S458">
        <v>68412.987000000008</v>
      </c>
      <c r="T458">
        <v>59987.608000000007</v>
      </c>
      <c r="U458">
        <v>66932.83199999998</v>
      </c>
      <c r="V458">
        <v>70780.774999999994</v>
      </c>
      <c r="W458">
        <v>41818.155999999995</v>
      </c>
      <c r="X458">
        <v>21471.459000000003</v>
      </c>
      <c r="Y458">
        <v>8752.6949999999997</v>
      </c>
      <c r="Z458">
        <v>510198</v>
      </c>
      <c r="AA458">
        <f t="shared" si="146"/>
        <v>438481.27</v>
      </c>
      <c r="AB458">
        <f t="shared" si="147"/>
        <v>72042.31</v>
      </c>
      <c r="AC458" s="5">
        <f t="shared" si="134"/>
        <v>0</v>
      </c>
      <c r="AD458" s="5">
        <f t="shared" si="135"/>
        <v>0</v>
      </c>
      <c r="AE458" s="5">
        <f t="shared" si="136"/>
        <v>0</v>
      </c>
      <c r="AF458" s="5">
        <f t="shared" si="137"/>
        <v>0</v>
      </c>
      <c r="AG458" s="5">
        <f t="shared" si="138"/>
        <v>0</v>
      </c>
      <c r="AH458" s="5">
        <f t="shared" si="139"/>
        <v>0</v>
      </c>
      <c r="AI458" s="5">
        <f t="shared" si="140"/>
        <v>0</v>
      </c>
      <c r="AJ458" s="5">
        <f t="shared" si="141"/>
        <v>0</v>
      </c>
      <c r="AK458" s="5">
        <f t="shared" si="142"/>
        <v>0</v>
      </c>
      <c r="AL458" s="5">
        <f t="shared" si="151"/>
        <v>0</v>
      </c>
      <c r="AM458" s="5">
        <f t="shared" si="148"/>
        <v>0</v>
      </c>
      <c r="AN458" s="20">
        <f t="shared" si="149"/>
        <v>0</v>
      </c>
      <c r="AO458" s="20">
        <f t="shared" si="150"/>
        <v>0</v>
      </c>
    </row>
    <row r="459" spans="1:41" x14ac:dyDescent="0.25">
      <c r="A459" s="1" t="s">
        <v>477</v>
      </c>
      <c r="B459">
        <v>0</v>
      </c>
      <c r="C459">
        <v>0</v>
      </c>
      <c r="D459">
        <v>0</v>
      </c>
      <c r="E459">
        <v>0</v>
      </c>
      <c r="F459">
        <v>0</v>
      </c>
      <c r="G459">
        <v>0</v>
      </c>
      <c r="H459">
        <v>0</v>
      </c>
      <c r="I459">
        <v>0</v>
      </c>
      <c r="J459">
        <v>0</v>
      </c>
      <c r="K459">
        <v>0</v>
      </c>
      <c r="L459">
        <v>0</v>
      </c>
      <c r="M459">
        <v>0</v>
      </c>
      <c r="N459">
        <f t="shared" si="144"/>
        <v>0</v>
      </c>
      <c r="O459">
        <f t="shared" si="145"/>
        <v>0</v>
      </c>
      <c r="P459">
        <v>32210.192999999999</v>
      </c>
      <c r="Q459">
        <v>67026.941999999995</v>
      </c>
      <c r="R459">
        <v>65014.995999999999</v>
      </c>
      <c r="S459">
        <v>65874.232000000004</v>
      </c>
      <c r="T459">
        <v>59140.994999999995</v>
      </c>
      <c r="U459">
        <v>62570.478999999999</v>
      </c>
      <c r="V459">
        <v>67318.626999999993</v>
      </c>
      <c r="W459">
        <v>41483.021999999997</v>
      </c>
      <c r="X459">
        <v>21250.66</v>
      </c>
      <c r="Y459">
        <v>8469.7879999999986</v>
      </c>
      <c r="Z459">
        <v>490148</v>
      </c>
      <c r="AA459">
        <f t="shared" si="146"/>
        <v>419156.46399999998</v>
      </c>
      <c r="AB459">
        <f t="shared" si="147"/>
        <v>71203.47</v>
      </c>
      <c r="AC459" s="5">
        <f t="shared" si="134"/>
        <v>0</v>
      </c>
      <c r="AD459" s="5">
        <f t="shared" si="135"/>
        <v>0</v>
      </c>
      <c r="AE459" s="5">
        <f t="shared" si="136"/>
        <v>0</v>
      </c>
      <c r="AF459" s="5">
        <f t="shared" si="137"/>
        <v>0</v>
      </c>
      <c r="AG459" s="5">
        <f t="shared" si="138"/>
        <v>0</v>
      </c>
      <c r="AH459" s="5">
        <f t="shared" si="139"/>
        <v>0</v>
      </c>
      <c r="AI459" s="5">
        <f t="shared" si="140"/>
        <v>0</v>
      </c>
      <c r="AJ459" s="5">
        <f t="shared" si="141"/>
        <v>0</v>
      </c>
      <c r="AK459" s="5">
        <f t="shared" si="142"/>
        <v>0</v>
      </c>
      <c r="AL459" s="5">
        <f t="shared" si="151"/>
        <v>0</v>
      </c>
      <c r="AM459" s="5">
        <f t="shared" si="148"/>
        <v>0</v>
      </c>
      <c r="AN459" s="20">
        <f t="shared" si="149"/>
        <v>0</v>
      </c>
      <c r="AO459" s="20">
        <f t="shared" si="150"/>
        <v>0</v>
      </c>
    </row>
    <row r="460" spans="1:41" x14ac:dyDescent="0.25">
      <c r="A460" s="1" t="s">
        <v>478</v>
      </c>
      <c r="B460">
        <v>0</v>
      </c>
      <c r="C460">
        <v>0</v>
      </c>
      <c r="D460">
        <v>0</v>
      </c>
      <c r="E460">
        <v>0</v>
      </c>
      <c r="F460">
        <v>0</v>
      </c>
      <c r="G460">
        <v>0</v>
      </c>
      <c r="H460">
        <v>0</v>
      </c>
      <c r="I460">
        <v>0</v>
      </c>
      <c r="J460">
        <v>0</v>
      </c>
      <c r="K460">
        <v>22</v>
      </c>
      <c r="L460">
        <v>0</v>
      </c>
      <c r="M460">
        <v>22</v>
      </c>
      <c r="N460">
        <f t="shared" si="144"/>
        <v>0</v>
      </c>
      <c r="O460">
        <f t="shared" si="145"/>
        <v>22</v>
      </c>
      <c r="P460">
        <v>34227</v>
      </c>
      <c r="Q460">
        <v>72247</v>
      </c>
      <c r="R460">
        <v>75543</v>
      </c>
      <c r="S460">
        <v>76586</v>
      </c>
      <c r="T460">
        <v>65717</v>
      </c>
      <c r="U460">
        <v>66377</v>
      </c>
      <c r="V460">
        <v>74600</v>
      </c>
      <c r="W460">
        <v>45551</v>
      </c>
      <c r="X460">
        <v>21917</v>
      </c>
      <c r="Y460">
        <v>8928</v>
      </c>
      <c r="Z460">
        <v>541693</v>
      </c>
      <c r="AA460">
        <f t="shared" si="146"/>
        <v>465297</v>
      </c>
      <c r="AB460">
        <f t="shared" si="147"/>
        <v>76396</v>
      </c>
      <c r="AC460" s="5">
        <f t="shared" si="134"/>
        <v>0</v>
      </c>
      <c r="AD460" s="5">
        <f t="shared" si="135"/>
        <v>0</v>
      </c>
      <c r="AE460" s="5">
        <f t="shared" si="136"/>
        <v>0</v>
      </c>
      <c r="AF460" s="5">
        <f t="shared" si="137"/>
        <v>0</v>
      </c>
      <c r="AG460" s="5">
        <f t="shared" si="138"/>
        <v>0</v>
      </c>
      <c r="AH460" s="5">
        <f t="shared" si="139"/>
        <v>0</v>
      </c>
      <c r="AI460" s="5">
        <f t="shared" si="140"/>
        <v>0</v>
      </c>
      <c r="AJ460" s="5">
        <f t="shared" si="141"/>
        <v>0</v>
      </c>
      <c r="AK460" s="5">
        <f t="shared" si="142"/>
        <v>0</v>
      </c>
      <c r="AL460" s="5">
        <f t="shared" si="151"/>
        <v>2.4641577060931898E-3</v>
      </c>
      <c r="AM460" s="5">
        <f t="shared" si="148"/>
        <v>4.0613410178828232E-5</v>
      </c>
      <c r="AN460" s="20">
        <f t="shared" si="149"/>
        <v>0</v>
      </c>
      <c r="AO460" s="20">
        <f t="shared" si="150"/>
        <v>2.8797319231373369E-4</v>
      </c>
    </row>
  </sheetData>
  <mergeCells count="8">
    <mergeCell ref="AQ15:AR15"/>
    <mergeCell ref="AQ1:AT1"/>
    <mergeCell ref="AN1:AO1"/>
    <mergeCell ref="A1:M1"/>
    <mergeCell ref="P1:Z1"/>
    <mergeCell ref="AC1:AM1"/>
    <mergeCell ref="N1:O1"/>
    <mergeCell ref="AA1:AB1"/>
  </mergeCells>
  <pageMargins left="0.7" right="0.7" top="0.75" bottom="0.75" header="0.3" footer="0.3"/>
  <ignoredErrors>
    <ignoredError sqref="N3:O3 AA3:AB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ED4BE-5655-4116-83E5-CEF17795476D}">
  <dimension ref="A1:K21"/>
  <sheetViews>
    <sheetView zoomScale="72" workbookViewId="0"/>
  </sheetViews>
  <sheetFormatPr defaultRowHeight="15" x14ac:dyDescent="0.25"/>
  <cols>
    <col min="1" max="1" width="20.42578125" customWidth="1"/>
    <col min="2" max="2" width="29.7109375" customWidth="1"/>
    <col min="3" max="3" width="28.5703125" customWidth="1"/>
    <col min="4" max="4" width="57.85546875" bestFit="1" customWidth="1"/>
    <col min="5" max="5" width="61.85546875" bestFit="1" customWidth="1"/>
    <col min="6" max="7" width="46.7109375" bestFit="1" customWidth="1"/>
  </cols>
  <sheetData>
    <row r="1" spans="1:11" ht="15.75" thickBot="1" x14ac:dyDescent="0.3">
      <c r="A1" s="19" t="s">
        <v>503</v>
      </c>
    </row>
    <row r="2" spans="1:11" ht="189" customHeight="1" thickBot="1" x14ac:dyDescent="0.3">
      <c r="A2" s="41" t="s">
        <v>529</v>
      </c>
    </row>
    <row r="3" spans="1:11" ht="15.75" thickBot="1" x14ac:dyDescent="0.3">
      <c r="A3" s="18" t="s">
        <v>486</v>
      </c>
      <c r="B3" s="3" t="s">
        <v>497</v>
      </c>
      <c r="C3" s="3" t="s">
        <v>498</v>
      </c>
      <c r="D3" s="3" t="s">
        <v>495</v>
      </c>
      <c r="E3" s="4" t="s">
        <v>496</v>
      </c>
    </row>
    <row r="4" spans="1:11" x14ac:dyDescent="0.25">
      <c r="A4" s="17" t="s">
        <v>487</v>
      </c>
      <c r="B4" s="39" t="s">
        <v>504</v>
      </c>
      <c r="C4" s="39"/>
      <c r="D4" s="39"/>
      <c r="E4" s="39"/>
    </row>
    <row r="5" spans="1:11" x14ac:dyDescent="0.25">
      <c r="A5" s="16" t="s">
        <v>488</v>
      </c>
      <c r="B5" s="7" t="s">
        <v>505</v>
      </c>
      <c r="C5" s="7" t="s">
        <v>505</v>
      </c>
      <c r="D5" s="7" t="s">
        <v>505</v>
      </c>
      <c r="E5" s="7" t="s">
        <v>505</v>
      </c>
    </row>
    <row r="6" spans="1:11" x14ac:dyDescent="0.25">
      <c r="A6" s="16" t="s">
        <v>489</v>
      </c>
      <c r="B6" s="7" t="s">
        <v>523</v>
      </c>
      <c r="C6" s="7" t="s">
        <v>523</v>
      </c>
      <c r="D6" s="7" t="s">
        <v>523</v>
      </c>
      <c r="E6" s="7" t="s">
        <v>523</v>
      </c>
    </row>
    <row r="7" spans="1:11" x14ac:dyDescent="0.25">
      <c r="A7" s="16" t="s">
        <v>490</v>
      </c>
      <c r="B7" s="12">
        <v>22940.427054169493</v>
      </c>
      <c r="C7" s="12">
        <v>1029237.0112658022</v>
      </c>
      <c r="D7" s="12">
        <v>35368896160244.961</v>
      </c>
      <c r="E7" s="12">
        <v>787320711513.49792</v>
      </c>
    </row>
    <row r="8" spans="1:11" x14ac:dyDescent="0.25">
      <c r="A8" s="16" t="s">
        <v>491</v>
      </c>
      <c r="B8" s="12">
        <v>151.46097535064766</v>
      </c>
      <c r="C8" s="12">
        <v>1014.513189301057</v>
      </c>
      <c r="D8" s="12">
        <v>5947175.4775056839</v>
      </c>
      <c r="E8" s="12">
        <v>887310.94409654266</v>
      </c>
    </row>
    <row r="9" spans="1:11" x14ac:dyDescent="0.25">
      <c r="A9" s="16" t="s">
        <v>492</v>
      </c>
      <c r="B9" s="12">
        <v>78.936681222707421</v>
      </c>
      <c r="C9" s="12">
        <v>828.09170305676855</v>
      </c>
      <c r="D9" s="12">
        <v>5177169.8977729278</v>
      </c>
      <c r="E9" s="12">
        <v>808604.37974454171</v>
      </c>
      <c r="K9" s="1"/>
    </row>
    <row r="10" spans="1:11" x14ac:dyDescent="0.25">
      <c r="A10" s="16" t="s">
        <v>508</v>
      </c>
      <c r="B10" s="12">
        <f>B9-B8*2</f>
        <v>-223.9852694785879</v>
      </c>
      <c r="C10" s="12">
        <f t="shared" ref="C10:E10" si="0">C9-C8*2</f>
        <v>-1200.9346755453453</v>
      </c>
      <c r="D10" s="12">
        <f t="shared" si="0"/>
        <v>-6717181.05723844</v>
      </c>
      <c r="E10" s="12">
        <f t="shared" si="0"/>
        <v>-966017.50844854361</v>
      </c>
    </row>
    <row r="11" spans="1:11" ht="15" customHeight="1" x14ac:dyDescent="0.25">
      <c r="A11" s="16" t="s">
        <v>509</v>
      </c>
      <c r="B11" s="12">
        <f>B9+B8*2</f>
        <v>381.85863192400274</v>
      </c>
      <c r="C11" s="12">
        <f t="shared" ref="C11:E11" si="1">C9+C8*2</f>
        <v>2857.1180816588826</v>
      </c>
      <c r="D11" s="12">
        <f t="shared" si="1"/>
        <v>17071520.852784295</v>
      </c>
      <c r="E11" s="12">
        <f t="shared" si="1"/>
        <v>2583226.2679376272</v>
      </c>
    </row>
    <row r="12" spans="1:11" ht="15" customHeight="1" x14ac:dyDescent="0.25">
      <c r="A12" s="16" t="s">
        <v>510</v>
      </c>
      <c r="B12" s="12">
        <v>30</v>
      </c>
      <c r="C12" s="12">
        <v>18</v>
      </c>
      <c r="D12" s="12">
        <v>18</v>
      </c>
      <c r="E12" s="12">
        <v>29</v>
      </c>
    </row>
    <row r="13" spans="1:11" ht="15" customHeight="1" x14ac:dyDescent="0.25">
      <c r="A13" s="16" t="s">
        <v>493</v>
      </c>
      <c r="B13" s="13">
        <v>6.5502183406113537E-2</v>
      </c>
      <c r="C13" s="13">
        <v>3.9301310043668124E-2</v>
      </c>
      <c r="D13" s="13">
        <v>3.9301310043668124E-2</v>
      </c>
      <c r="E13" s="13">
        <v>6.3318777292576414E-2</v>
      </c>
    </row>
    <row r="14" spans="1:11" ht="15" customHeight="1" x14ac:dyDescent="0.25"/>
    <row r="15" spans="1:11" x14ac:dyDescent="0.25">
      <c r="A15" s="40" t="s">
        <v>518</v>
      </c>
      <c r="B15" s="40"/>
      <c r="C15" s="40"/>
    </row>
    <row r="16" spans="1:11" x14ac:dyDescent="0.25">
      <c r="A16" s="28" t="s">
        <v>499</v>
      </c>
      <c r="B16" s="28" t="s">
        <v>512</v>
      </c>
      <c r="C16" s="28" t="s">
        <v>513</v>
      </c>
    </row>
    <row r="17" spans="1:3" x14ac:dyDescent="0.25">
      <c r="A17" s="28" t="s">
        <v>500</v>
      </c>
      <c r="B17" s="29">
        <v>0.93366979872660538</v>
      </c>
      <c r="C17" s="29">
        <v>0.94256265302582665</v>
      </c>
    </row>
    <row r="18" spans="1:3" x14ac:dyDescent="0.25">
      <c r="A18" s="28" t="s">
        <v>501</v>
      </c>
      <c r="B18" s="28" t="s">
        <v>519</v>
      </c>
      <c r="C18" s="28" t="s">
        <v>519</v>
      </c>
    </row>
    <row r="19" spans="1:3" ht="90.75" x14ac:dyDescent="0.25">
      <c r="A19" s="28" t="s">
        <v>502</v>
      </c>
      <c r="B19" s="30" t="s">
        <v>521</v>
      </c>
      <c r="C19" s="31" t="s">
        <v>522</v>
      </c>
    </row>
    <row r="21" spans="1:3" ht="89.1" customHeight="1" x14ac:dyDescent="0.25"/>
  </sheetData>
  <mergeCells count="2">
    <mergeCell ref="B4:E4"/>
    <mergeCell ref="A15: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6171-F482-4795-9244-60ECC42166C8}">
  <dimension ref="A1:C7"/>
  <sheetViews>
    <sheetView workbookViewId="0"/>
  </sheetViews>
  <sheetFormatPr defaultRowHeight="15" x14ac:dyDescent="0.25"/>
  <cols>
    <col min="1" max="1" width="24.85546875" customWidth="1"/>
    <col min="2" max="2" width="33.85546875" customWidth="1"/>
    <col min="3" max="3" width="21.42578125" bestFit="1" customWidth="1"/>
  </cols>
  <sheetData>
    <row r="1" spans="1:3" x14ac:dyDescent="0.25">
      <c r="B1" s="16" t="s">
        <v>524</v>
      </c>
      <c r="C1" s="16" t="s">
        <v>525</v>
      </c>
    </row>
    <row r="2" spans="1:3" x14ac:dyDescent="0.25">
      <c r="A2" s="16" t="s">
        <v>526</v>
      </c>
      <c r="B2" s="7" t="s">
        <v>532</v>
      </c>
      <c r="C2" s="7" t="s">
        <v>495</v>
      </c>
    </row>
    <row r="3" spans="1:3" x14ac:dyDescent="0.25">
      <c r="A3" s="16" t="s">
        <v>527</v>
      </c>
      <c r="B3" s="7" t="s">
        <v>533</v>
      </c>
      <c r="C3" s="7" t="s">
        <v>498</v>
      </c>
    </row>
    <row r="6" spans="1:3" x14ac:dyDescent="0.25">
      <c r="A6" t="s">
        <v>534</v>
      </c>
    </row>
    <row r="7" spans="1:3" x14ac:dyDescent="0.25">
      <c r="A7" t="s">
        <v>535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3DE0-8350-461B-80CF-AB269FB9E6A5}">
  <dimension ref="A1:G11"/>
  <sheetViews>
    <sheetView zoomScale="85" zoomScaleNormal="85" workbookViewId="0">
      <selection activeCell="C9" sqref="C9"/>
    </sheetView>
  </sheetViews>
  <sheetFormatPr defaultRowHeight="15" x14ac:dyDescent="0.25"/>
  <cols>
    <col min="1" max="1" width="50.140625" customWidth="1"/>
    <col min="2" max="2" width="19.7109375" bestFit="1" customWidth="1"/>
    <col min="3" max="3" width="38.5703125" customWidth="1"/>
    <col min="4" max="4" width="47.5703125" customWidth="1"/>
    <col min="5" max="5" width="92.7109375" bestFit="1" customWidth="1"/>
    <col min="6" max="6" width="19.5703125" customWidth="1"/>
    <col min="7" max="7" width="145.42578125" customWidth="1"/>
  </cols>
  <sheetData>
    <row r="1" spans="1:7" ht="15.75" thickBot="1" x14ac:dyDescent="0.3">
      <c r="A1" s="19" t="s">
        <v>566</v>
      </c>
    </row>
    <row r="2" spans="1:7" ht="32.1" customHeight="1" thickBot="1" x14ac:dyDescent="0.3">
      <c r="A2" s="23" t="s">
        <v>529</v>
      </c>
    </row>
    <row r="5" spans="1:7" x14ac:dyDescent="0.25">
      <c r="A5" s="25" t="s">
        <v>530</v>
      </c>
      <c r="B5" s="26"/>
    </row>
    <row r="6" spans="1:7" x14ac:dyDescent="0.25">
      <c r="A6" s="16" t="s">
        <v>538</v>
      </c>
      <c r="B6" s="16" t="s">
        <v>539</v>
      </c>
      <c r="C6" s="16" t="s">
        <v>531</v>
      </c>
      <c r="D6" s="16" t="s">
        <v>536</v>
      </c>
      <c r="E6" s="16" t="s">
        <v>540</v>
      </c>
      <c r="F6" s="16" t="s">
        <v>543</v>
      </c>
      <c r="G6" s="16" t="s">
        <v>561</v>
      </c>
    </row>
    <row r="7" spans="1:7" ht="60" x14ac:dyDescent="0.25">
      <c r="A7" s="27" t="s">
        <v>497</v>
      </c>
      <c r="B7" s="27" t="s">
        <v>495</v>
      </c>
      <c r="C7" s="24" t="s">
        <v>562</v>
      </c>
      <c r="D7" s="24" t="s">
        <v>563</v>
      </c>
      <c r="E7" s="24" t="s">
        <v>541</v>
      </c>
      <c r="F7" s="27" t="s">
        <v>544</v>
      </c>
      <c r="G7" s="24" t="s">
        <v>567</v>
      </c>
    </row>
    <row r="9" spans="1:7" x14ac:dyDescent="0.25">
      <c r="A9" s="25" t="s">
        <v>537</v>
      </c>
      <c r="B9" s="26"/>
    </row>
    <row r="10" spans="1:7" x14ac:dyDescent="0.25">
      <c r="A10" s="16" t="s">
        <v>538</v>
      </c>
      <c r="B10" s="16" t="s">
        <v>539</v>
      </c>
      <c r="C10" s="16" t="s">
        <v>531</v>
      </c>
      <c r="D10" s="16" t="s">
        <v>536</v>
      </c>
      <c r="E10" s="16" t="s">
        <v>540</v>
      </c>
      <c r="F10" s="16" t="s">
        <v>543</v>
      </c>
      <c r="G10" s="16" t="s">
        <v>561</v>
      </c>
    </row>
    <row r="11" spans="1:7" ht="60" x14ac:dyDescent="0.25">
      <c r="A11" s="27" t="s">
        <v>528</v>
      </c>
      <c r="B11" s="27" t="s">
        <v>496</v>
      </c>
      <c r="C11" s="24" t="s">
        <v>564</v>
      </c>
      <c r="D11" s="24" t="s">
        <v>565</v>
      </c>
      <c r="E11" s="24" t="s">
        <v>542</v>
      </c>
      <c r="F11" s="27" t="s">
        <v>544</v>
      </c>
      <c r="G11" s="24" t="s">
        <v>568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D5F6-502E-454B-9C34-AC54ABFB6B43}">
  <dimension ref="A1:F459"/>
  <sheetViews>
    <sheetView workbookViewId="0">
      <selection activeCell="I15" sqref="I15"/>
    </sheetView>
  </sheetViews>
  <sheetFormatPr defaultRowHeight="15" x14ac:dyDescent="0.25"/>
  <cols>
    <col min="1" max="1" width="15.140625" bestFit="1" customWidth="1"/>
    <col min="2" max="2" width="20" customWidth="1"/>
    <col min="4" max="4" width="65.85546875" customWidth="1"/>
    <col min="5" max="5" width="16.42578125" bestFit="1" customWidth="1"/>
    <col min="6" max="6" width="20" bestFit="1" customWidth="1"/>
    <col min="9" max="9" width="76" customWidth="1"/>
    <col min="10" max="10" width="15.7109375" bestFit="1" customWidth="1"/>
    <col min="11" max="11" width="18.5703125" bestFit="1" customWidth="1"/>
  </cols>
  <sheetData>
    <row r="1" spans="1:6" ht="15.75" thickBot="1" x14ac:dyDescent="0.3">
      <c r="A1" s="45" t="s">
        <v>497</v>
      </c>
      <c r="B1" s="46" t="s">
        <v>495</v>
      </c>
      <c r="D1" s="6" t="s">
        <v>545</v>
      </c>
    </row>
    <row r="2" spans="1:6" x14ac:dyDescent="0.25">
      <c r="A2" s="8">
        <v>55</v>
      </c>
      <c r="B2" s="8">
        <v>4007762.5309999995</v>
      </c>
      <c r="D2" s="47"/>
      <c r="E2" s="43" t="s">
        <v>497</v>
      </c>
      <c r="F2" s="43" t="s">
        <v>495</v>
      </c>
    </row>
    <row r="3" spans="1:6" x14ac:dyDescent="0.25">
      <c r="A3" s="7">
        <v>55</v>
      </c>
      <c r="B3" s="7">
        <v>4061256.6100000008</v>
      </c>
      <c r="D3" s="7" t="s">
        <v>492</v>
      </c>
      <c r="E3" s="7">
        <v>78.936681222707421</v>
      </c>
      <c r="F3" s="7">
        <v>5177169.8977729278</v>
      </c>
    </row>
    <row r="4" spans="1:6" x14ac:dyDescent="0.25">
      <c r="A4" s="7">
        <v>20</v>
      </c>
      <c r="B4" s="7">
        <v>4080310.5940000005</v>
      </c>
      <c r="D4" s="7" t="s">
        <v>546</v>
      </c>
      <c r="E4" s="7">
        <v>22940.427054169493</v>
      </c>
      <c r="F4" s="7">
        <v>35368896160244.961</v>
      </c>
    </row>
    <row r="5" spans="1:6" x14ac:dyDescent="0.25">
      <c r="A5" s="7">
        <v>25</v>
      </c>
      <c r="B5" s="7">
        <v>4092739.1760000004</v>
      </c>
      <c r="D5" s="7" t="s">
        <v>547</v>
      </c>
      <c r="E5" s="7">
        <v>458</v>
      </c>
      <c r="F5" s="7">
        <v>458</v>
      </c>
    </row>
    <row r="6" spans="1:6" x14ac:dyDescent="0.25">
      <c r="A6" s="7">
        <v>94</v>
      </c>
      <c r="B6" s="7">
        <v>3986687.5750000002</v>
      </c>
      <c r="D6" s="7" t="s">
        <v>548</v>
      </c>
      <c r="E6" s="7">
        <v>0</v>
      </c>
      <c r="F6" s="7"/>
    </row>
    <row r="7" spans="1:6" x14ac:dyDescent="0.25">
      <c r="A7" s="7">
        <v>114</v>
      </c>
      <c r="B7" s="7">
        <v>3857482.7039999999</v>
      </c>
      <c r="D7" s="7" t="s">
        <v>549</v>
      </c>
      <c r="E7" s="7">
        <v>457</v>
      </c>
      <c r="F7" s="7"/>
    </row>
    <row r="8" spans="1:6" x14ac:dyDescent="0.25">
      <c r="A8" s="7">
        <v>102</v>
      </c>
      <c r="B8" s="7">
        <v>3750510.4930000002</v>
      </c>
      <c r="D8" s="7" t="s">
        <v>550</v>
      </c>
      <c r="E8" s="7">
        <v>-18.629782364353723</v>
      </c>
      <c r="F8" s="7"/>
    </row>
    <row r="9" spans="1:6" x14ac:dyDescent="0.25">
      <c r="A9" s="7">
        <v>118</v>
      </c>
      <c r="B9" s="7">
        <v>3851524.1850000001</v>
      </c>
      <c r="D9" s="7" t="s">
        <v>551</v>
      </c>
      <c r="E9" s="44">
        <v>2.41696467278056E-58</v>
      </c>
      <c r="F9" s="7"/>
    </row>
    <row r="10" spans="1:6" x14ac:dyDescent="0.25">
      <c r="A10" s="7">
        <v>104</v>
      </c>
      <c r="B10" s="7">
        <v>3874070</v>
      </c>
      <c r="D10" s="7" t="s">
        <v>552</v>
      </c>
      <c r="E10" s="7">
        <v>1.648194724378266</v>
      </c>
      <c r="F10" s="7"/>
    </row>
    <row r="11" spans="1:6" x14ac:dyDescent="0.25">
      <c r="A11" s="7">
        <v>0</v>
      </c>
      <c r="B11" s="7">
        <v>635709.67299999995</v>
      </c>
      <c r="D11" s="7" t="s">
        <v>553</v>
      </c>
      <c r="E11" s="7">
        <v>4.8339293455611186E-58</v>
      </c>
      <c r="F11" s="7"/>
    </row>
    <row r="12" spans="1:6" x14ac:dyDescent="0.25">
      <c r="A12" s="7">
        <v>0</v>
      </c>
      <c r="B12" s="7">
        <v>625347.32000000007</v>
      </c>
      <c r="D12" s="7" t="s">
        <v>554</v>
      </c>
      <c r="E12" s="7">
        <v>1.965168491390211</v>
      </c>
      <c r="F12" s="7"/>
    </row>
    <row r="13" spans="1:6" x14ac:dyDescent="0.25">
      <c r="A13" s="7">
        <v>0</v>
      </c>
      <c r="B13" s="7">
        <v>614924.30900000012</v>
      </c>
    </row>
    <row r="14" spans="1:6" x14ac:dyDescent="0.25">
      <c r="A14" s="7">
        <v>0</v>
      </c>
      <c r="B14" s="7">
        <v>613528.1889999999</v>
      </c>
      <c r="D14" s="16" t="s">
        <v>555</v>
      </c>
    </row>
    <row r="15" spans="1:6" ht="75" x14ac:dyDescent="0.25">
      <c r="A15" s="7">
        <v>0</v>
      </c>
      <c r="B15" s="7">
        <v>632915.65899999999</v>
      </c>
      <c r="D15" s="24" t="s">
        <v>556</v>
      </c>
    </row>
    <row r="16" spans="1:6" ht="45" x14ac:dyDescent="0.25">
      <c r="A16" s="7">
        <v>0</v>
      </c>
      <c r="B16" s="7">
        <v>573376.91399999999</v>
      </c>
      <c r="D16" s="24" t="s">
        <v>557</v>
      </c>
    </row>
    <row r="17" spans="1:4" ht="60" x14ac:dyDescent="0.25">
      <c r="A17" s="7">
        <v>0</v>
      </c>
      <c r="B17" s="7">
        <v>616600.33299999998</v>
      </c>
      <c r="D17" s="42" t="s">
        <v>558</v>
      </c>
    </row>
    <row r="18" spans="1:4" x14ac:dyDescent="0.25">
      <c r="A18" s="7">
        <v>0</v>
      </c>
      <c r="B18" s="7">
        <v>628888.00199999998</v>
      </c>
      <c r="D18" s="42" t="s">
        <v>560</v>
      </c>
    </row>
    <row r="19" spans="1:4" x14ac:dyDescent="0.25">
      <c r="A19" s="7">
        <v>0</v>
      </c>
      <c r="B19" s="7">
        <v>625102</v>
      </c>
    </row>
    <row r="20" spans="1:4" x14ac:dyDescent="0.25">
      <c r="A20" s="7">
        <v>69</v>
      </c>
      <c r="B20" s="7">
        <v>5508902.5249999994</v>
      </c>
    </row>
    <row r="21" spans="1:4" x14ac:dyDescent="0.25">
      <c r="A21" s="7">
        <v>26</v>
      </c>
      <c r="B21" s="7">
        <v>5407549.199000001</v>
      </c>
    </row>
    <row r="22" spans="1:4" x14ac:dyDescent="0.25">
      <c r="A22" s="7">
        <v>10</v>
      </c>
      <c r="B22" s="7">
        <v>5401002.5830000006</v>
      </c>
    </row>
    <row r="23" spans="1:4" x14ac:dyDescent="0.25">
      <c r="A23" s="7">
        <v>11</v>
      </c>
      <c r="B23" s="7">
        <v>5510080.2370000007</v>
      </c>
    </row>
    <row r="24" spans="1:4" x14ac:dyDescent="0.25">
      <c r="A24" s="7">
        <v>10</v>
      </c>
      <c r="B24" s="7">
        <v>5543969.3710000003</v>
      </c>
    </row>
    <row r="25" spans="1:4" x14ac:dyDescent="0.25">
      <c r="A25" s="7">
        <v>58</v>
      </c>
      <c r="B25" s="7">
        <v>5554161.6050000004</v>
      </c>
    </row>
    <row r="26" spans="1:4" x14ac:dyDescent="0.25">
      <c r="A26" s="7">
        <v>12</v>
      </c>
      <c r="B26" s="7">
        <v>5523563.6129999999</v>
      </c>
    </row>
    <row r="27" spans="1:4" x14ac:dyDescent="0.25">
      <c r="A27" s="7">
        <v>93</v>
      </c>
      <c r="B27" s="7">
        <v>5504322.2209999999</v>
      </c>
    </row>
    <row r="28" spans="1:4" x14ac:dyDescent="0.25">
      <c r="A28" s="7">
        <v>30</v>
      </c>
      <c r="B28" s="7">
        <v>5649633</v>
      </c>
    </row>
    <row r="29" spans="1:4" x14ac:dyDescent="0.25">
      <c r="A29" s="7">
        <v>10</v>
      </c>
      <c r="B29" s="7">
        <v>2440671.409</v>
      </c>
    </row>
    <row r="30" spans="1:4" x14ac:dyDescent="0.25">
      <c r="A30" s="7">
        <v>0</v>
      </c>
      <c r="B30" s="7">
        <v>2447771.8590000006</v>
      </c>
    </row>
    <row r="31" spans="1:4" x14ac:dyDescent="0.25">
      <c r="A31" s="7">
        <v>11</v>
      </c>
      <c r="B31" s="7">
        <v>2427292.7609999999</v>
      </c>
    </row>
    <row r="32" spans="1:4" x14ac:dyDescent="0.25">
      <c r="A32" s="7">
        <v>10</v>
      </c>
      <c r="B32" s="7">
        <v>2398239.0970000001</v>
      </c>
    </row>
    <row r="33" spans="1:2" x14ac:dyDescent="0.25">
      <c r="A33" s="7">
        <v>0</v>
      </c>
      <c r="B33" s="7">
        <v>2406698.1850000001</v>
      </c>
    </row>
    <row r="34" spans="1:2" x14ac:dyDescent="0.25">
      <c r="A34" s="7">
        <v>43</v>
      </c>
      <c r="B34" s="7">
        <v>2224694.0789999999</v>
      </c>
    </row>
    <row r="35" spans="1:2" x14ac:dyDescent="0.25">
      <c r="A35" s="7">
        <v>0</v>
      </c>
      <c r="B35" s="7">
        <v>2323542.6290000002</v>
      </c>
    </row>
    <row r="36" spans="1:2" x14ac:dyDescent="0.25">
      <c r="A36" s="7">
        <v>0</v>
      </c>
      <c r="B36" s="7">
        <v>2229195.622</v>
      </c>
    </row>
    <row r="37" spans="1:2" x14ac:dyDescent="0.25">
      <c r="A37" s="7">
        <v>11</v>
      </c>
      <c r="B37" s="7">
        <v>2367426</v>
      </c>
    </row>
    <row r="38" spans="1:2" x14ac:dyDescent="0.25">
      <c r="A38" s="7">
        <v>1064</v>
      </c>
      <c r="B38" s="7">
        <v>32372800.881999999</v>
      </c>
    </row>
    <row r="39" spans="1:2" x14ac:dyDescent="0.25">
      <c r="A39" s="7">
        <v>503</v>
      </c>
      <c r="B39" s="7">
        <v>32379711.412</v>
      </c>
    </row>
    <row r="40" spans="1:2" x14ac:dyDescent="0.25">
      <c r="A40" s="7">
        <v>708</v>
      </c>
      <c r="B40" s="7">
        <v>32822565.900000002</v>
      </c>
    </row>
    <row r="41" spans="1:2" x14ac:dyDescent="0.25">
      <c r="A41" s="7">
        <v>563</v>
      </c>
      <c r="B41" s="7">
        <v>32991158.924999993</v>
      </c>
    </row>
    <row r="42" spans="1:2" x14ac:dyDescent="0.25">
      <c r="A42" s="7">
        <v>693</v>
      </c>
      <c r="B42" s="7">
        <v>33162829.121000007</v>
      </c>
    </row>
    <row r="43" spans="1:2" x14ac:dyDescent="0.25">
      <c r="A43" s="7">
        <v>948</v>
      </c>
      <c r="B43" s="7">
        <v>33410621.633000001</v>
      </c>
    </row>
    <row r="44" spans="1:2" x14ac:dyDescent="0.25">
      <c r="A44" s="7">
        <v>620</v>
      </c>
      <c r="B44" s="7">
        <v>33584840.548</v>
      </c>
    </row>
    <row r="45" spans="1:2" x14ac:dyDescent="0.25">
      <c r="A45" s="7">
        <v>733</v>
      </c>
      <c r="B45" s="7">
        <v>33617094.655000001</v>
      </c>
    </row>
    <row r="46" spans="1:2" x14ac:dyDescent="0.25">
      <c r="A46" s="7">
        <v>687</v>
      </c>
      <c r="B46" s="7">
        <v>33442716</v>
      </c>
    </row>
    <row r="47" spans="1:2" x14ac:dyDescent="0.25">
      <c r="A47" s="7">
        <v>39</v>
      </c>
      <c r="B47" s="7">
        <v>4342260.5750000002</v>
      </c>
    </row>
    <row r="48" spans="1:2" x14ac:dyDescent="0.25">
      <c r="A48" s="7">
        <v>0</v>
      </c>
      <c r="B48" s="7">
        <v>4335896.9749999996</v>
      </c>
    </row>
    <row r="49" spans="1:2" x14ac:dyDescent="0.25">
      <c r="A49" s="7">
        <v>0</v>
      </c>
      <c r="B49" s="7">
        <v>4409041.4569999995</v>
      </c>
    </row>
    <row r="50" spans="1:2" x14ac:dyDescent="0.25">
      <c r="A50" s="7">
        <v>0</v>
      </c>
      <c r="B50" s="7">
        <v>4374601.2889999999</v>
      </c>
    </row>
    <row r="51" spans="1:2" x14ac:dyDescent="0.25">
      <c r="A51" s="7">
        <v>22</v>
      </c>
      <c r="B51" s="7">
        <v>4488604.1869999999</v>
      </c>
    </row>
    <row r="52" spans="1:2" x14ac:dyDescent="0.25">
      <c r="A52" s="7">
        <v>33</v>
      </c>
      <c r="B52" s="7">
        <v>4447638.949</v>
      </c>
    </row>
    <row r="53" spans="1:2" x14ac:dyDescent="0.25">
      <c r="A53" s="7">
        <v>0</v>
      </c>
      <c r="B53" s="7">
        <v>4537589.8250000002</v>
      </c>
    </row>
    <row r="54" spans="1:2" x14ac:dyDescent="0.25">
      <c r="A54" s="7">
        <v>12</v>
      </c>
      <c r="B54" s="7">
        <v>4569125.7139999997</v>
      </c>
    </row>
    <row r="55" spans="1:2" x14ac:dyDescent="0.25">
      <c r="A55" s="7">
        <v>42</v>
      </c>
      <c r="B55" s="7">
        <v>4564872</v>
      </c>
    </row>
    <row r="56" spans="1:2" x14ac:dyDescent="0.25">
      <c r="A56" s="7">
        <v>0</v>
      </c>
      <c r="B56" s="7">
        <v>3018554.7049999996</v>
      </c>
    </row>
    <row r="57" spans="1:2" x14ac:dyDescent="0.25">
      <c r="A57" s="7">
        <v>0</v>
      </c>
      <c r="B57" s="7">
        <v>3055024.8390000006</v>
      </c>
    </row>
    <row r="58" spans="1:2" x14ac:dyDescent="0.25">
      <c r="A58" s="7">
        <v>0</v>
      </c>
      <c r="B58" s="7">
        <v>3055379.196</v>
      </c>
    </row>
    <row r="59" spans="1:2" x14ac:dyDescent="0.25">
      <c r="A59" s="7">
        <v>0</v>
      </c>
      <c r="B59" s="7">
        <v>3056953.7099999995</v>
      </c>
    </row>
    <row r="60" spans="1:2" x14ac:dyDescent="0.25">
      <c r="A60" s="7">
        <v>0</v>
      </c>
      <c r="B60" s="7">
        <v>3060943.5240000002</v>
      </c>
    </row>
    <row r="61" spans="1:2" x14ac:dyDescent="0.25">
      <c r="A61" s="7">
        <v>0</v>
      </c>
      <c r="B61" s="7">
        <v>3064320.074</v>
      </c>
    </row>
    <row r="62" spans="1:2" x14ac:dyDescent="0.25">
      <c r="A62" s="7">
        <v>0</v>
      </c>
      <c r="B62" s="7">
        <v>3052999.2419999996</v>
      </c>
    </row>
    <row r="63" spans="1:2" x14ac:dyDescent="0.25">
      <c r="A63" s="7">
        <v>0</v>
      </c>
      <c r="B63" s="7">
        <v>3037097.79</v>
      </c>
    </row>
    <row r="64" spans="1:2" x14ac:dyDescent="0.25">
      <c r="A64" s="7">
        <v>10</v>
      </c>
      <c r="B64" s="7">
        <v>3018721</v>
      </c>
    </row>
    <row r="65" spans="1:2" x14ac:dyDescent="0.25">
      <c r="A65" s="7">
        <v>0</v>
      </c>
      <c r="B65" s="7">
        <v>745245.96200000006</v>
      </c>
    </row>
    <row r="66" spans="1:2" x14ac:dyDescent="0.25">
      <c r="A66" s="7">
        <v>0</v>
      </c>
      <c r="B66" s="7">
        <v>758912.554</v>
      </c>
    </row>
    <row r="67" spans="1:2" x14ac:dyDescent="0.25">
      <c r="A67" s="7">
        <v>0</v>
      </c>
      <c r="B67" s="7">
        <v>763429.5780000001</v>
      </c>
    </row>
    <row r="68" spans="1:2" x14ac:dyDescent="0.25">
      <c r="A68" s="7">
        <v>0</v>
      </c>
      <c r="B68" s="7">
        <v>768807.01</v>
      </c>
    </row>
    <row r="69" spans="1:2" x14ac:dyDescent="0.25">
      <c r="A69" s="7">
        <v>0</v>
      </c>
      <c r="B69" s="7">
        <v>773012.60800000012</v>
      </c>
    </row>
    <row r="70" spans="1:2" x14ac:dyDescent="0.25">
      <c r="A70" s="7">
        <v>0</v>
      </c>
      <c r="B70" s="7">
        <v>776040.39500000002</v>
      </c>
    </row>
    <row r="71" spans="1:2" x14ac:dyDescent="0.25">
      <c r="A71" s="7">
        <v>0</v>
      </c>
      <c r="B71" s="7">
        <v>778731.78099999996</v>
      </c>
    </row>
    <row r="72" spans="1:2" x14ac:dyDescent="0.25">
      <c r="A72" s="7">
        <v>0</v>
      </c>
      <c r="B72" s="7">
        <v>781548.20699999994</v>
      </c>
    </row>
    <row r="73" spans="1:2" x14ac:dyDescent="0.25">
      <c r="A73" s="7">
        <v>0</v>
      </c>
      <c r="B73" s="7">
        <v>783167</v>
      </c>
    </row>
    <row r="74" spans="1:2" x14ac:dyDescent="0.25">
      <c r="A74" s="7">
        <v>0</v>
      </c>
      <c r="B74" s="7">
        <v>519586.33899999998</v>
      </c>
    </row>
    <row r="75" spans="1:2" x14ac:dyDescent="0.25">
      <c r="A75" s="7">
        <v>0</v>
      </c>
      <c r="B75" s="7">
        <v>518362.80000000005</v>
      </c>
    </row>
    <row r="76" spans="1:2" x14ac:dyDescent="0.25">
      <c r="A76" s="7">
        <v>0</v>
      </c>
      <c r="B76" s="7">
        <v>535490.95600000001</v>
      </c>
    </row>
    <row r="77" spans="1:2" x14ac:dyDescent="0.25">
      <c r="A77" s="7">
        <v>0</v>
      </c>
      <c r="B77" s="7">
        <v>547523.96400000004</v>
      </c>
    </row>
    <row r="78" spans="1:2" x14ac:dyDescent="0.25">
      <c r="A78" s="7">
        <v>0</v>
      </c>
      <c r="B78" s="7">
        <v>562123.83200000005</v>
      </c>
    </row>
    <row r="79" spans="1:2" x14ac:dyDescent="0.25">
      <c r="A79" s="7">
        <v>0</v>
      </c>
      <c r="B79" s="7">
        <v>573670.82400000002</v>
      </c>
    </row>
    <row r="80" spans="1:2" x14ac:dyDescent="0.25">
      <c r="A80" s="7">
        <v>0</v>
      </c>
      <c r="B80" s="7">
        <v>585199.99199999997</v>
      </c>
    </row>
    <row r="81" spans="1:2" x14ac:dyDescent="0.25">
      <c r="A81" s="7">
        <v>0</v>
      </c>
      <c r="B81" s="7">
        <v>592622</v>
      </c>
    </row>
    <row r="82" spans="1:2" x14ac:dyDescent="0.25">
      <c r="A82" s="7">
        <v>393</v>
      </c>
      <c r="B82" s="7">
        <v>15154751.510999996</v>
      </c>
    </row>
    <row r="83" spans="1:2" x14ac:dyDescent="0.25">
      <c r="A83" s="7">
        <v>200</v>
      </c>
      <c r="B83" s="7">
        <v>15362475.890000001</v>
      </c>
    </row>
    <row r="84" spans="1:2" x14ac:dyDescent="0.25">
      <c r="A84" s="7">
        <v>277</v>
      </c>
      <c r="B84" s="7">
        <v>15398701.668</v>
      </c>
    </row>
    <row r="85" spans="1:2" x14ac:dyDescent="0.25">
      <c r="A85" s="7">
        <v>211</v>
      </c>
      <c r="B85" s="7">
        <v>15356273.136999998</v>
      </c>
    </row>
    <row r="86" spans="1:2" x14ac:dyDescent="0.25">
      <c r="A86" s="7">
        <v>406</v>
      </c>
      <c r="B86" s="7">
        <v>15401622.26</v>
      </c>
    </row>
    <row r="87" spans="1:2" x14ac:dyDescent="0.25">
      <c r="A87" s="7">
        <v>451</v>
      </c>
      <c r="B87" s="7">
        <v>15674816.596000001</v>
      </c>
    </row>
    <row r="88" spans="1:2" x14ac:dyDescent="0.25">
      <c r="A88" s="7">
        <v>280</v>
      </c>
      <c r="B88" s="7">
        <v>15671162.012</v>
      </c>
    </row>
    <row r="89" spans="1:2" x14ac:dyDescent="0.25">
      <c r="A89" s="7">
        <v>412</v>
      </c>
      <c r="B89" s="7">
        <v>16075005.924999999</v>
      </c>
    </row>
    <row r="90" spans="1:2" x14ac:dyDescent="0.25">
      <c r="A90" s="7">
        <v>351</v>
      </c>
      <c r="B90" s="7">
        <v>16267535</v>
      </c>
    </row>
    <row r="91" spans="1:2" x14ac:dyDescent="0.25">
      <c r="A91" s="7">
        <v>157</v>
      </c>
      <c r="B91" s="7">
        <v>8549363.2079999987</v>
      </c>
    </row>
    <row r="92" spans="1:2" x14ac:dyDescent="0.25">
      <c r="A92" s="7">
        <v>113</v>
      </c>
      <c r="B92" s="7">
        <v>8449250.1660000011</v>
      </c>
    </row>
    <row r="93" spans="1:2" x14ac:dyDescent="0.25">
      <c r="A93" s="7">
        <v>142</v>
      </c>
      <c r="B93" s="7">
        <v>8470442.4209999964</v>
      </c>
    </row>
    <row r="94" spans="1:2" x14ac:dyDescent="0.25">
      <c r="A94" s="7">
        <v>122</v>
      </c>
      <c r="B94" s="7">
        <v>8449073.0590000004</v>
      </c>
    </row>
    <row r="95" spans="1:2" x14ac:dyDescent="0.25">
      <c r="A95" s="7">
        <v>172</v>
      </c>
      <c r="B95" s="7">
        <v>8527149.3440000005</v>
      </c>
    </row>
    <row r="96" spans="1:2" x14ac:dyDescent="0.25">
      <c r="A96" s="7">
        <v>248</v>
      </c>
      <c r="B96" s="7">
        <v>8409035.896999998</v>
      </c>
    </row>
    <row r="97" spans="1:2" x14ac:dyDescent="0.25">
      <c r="A97" s="7">
        <v>173</v>
      </c>
      <c r="B97" s="7">
        <v>8501038.254999999</v>
      </c>
    </row>
    <row r="98" spans="1:2" x14ac:dyDescent="0.25">
      <c r="A98" s="7">
        <v>202</v>
      </c>
      <c r="B98" s="7">
        <v>8414507.3220000006</v>
      </c>
    </row>
    <row r="99" spans="1:2" x14ac:dyDescent="0.25">
      <c r="A99" s="7">
        <v>169</v>
      </c>
      <c r="B99" s="7">
        <v>8376989</v>
      </c>
    </row>
    <row r="100" spans="1:2" x14ac:dyDescent="0.25">
      <c r="A100" s="7">
        <v>0</v>
      </c>
      <c r="B100" s="7">
        <v>1101746.827</v>
      </c>
    </row>
    <row r="101" spans="1:2" x14ac:dyDescent="0.25">
      <c r="A101" s="7">
        <v>0</v>
      </c>
      <c r="B101" s="7">
        <v>1147748.098</v>
      </c>
    </row>
    <row r="102" spans="1:2" x14ac:dyDescent="0.25">
      <c r="A102" s="7">
        <v>0</v>
      </c>
      <c r="B102" s="7">
        <v>1156737.689</v>
      </c>
    </row>
    <row r="103" spans="1:2" x14ac:dyDescent="0.25">
      <c r="A103" s="7">
        <v>0</v>
      </c>
      <c r="B103" s="7">
        <v>1164954.3370000001</v>
      </c>
    </row>
    <row r="104" spans="1:2" x14ac:dyDescent="0.25">
      <c r="A104" s="7">
        <v>0</v>
      </c>
      <c r="B104" s="7">
        <v>1169849.7550000001</v>
      </c>
    </row>
    <row r="105" spans="1:2" x14ac:dyDescent="0.25">
      <c r="A105" s="7">
        <v>0</v>
      </c>
      <c r="B105" s="7">
        <v>1178545.9850000001</v>
      </c>
    </row>
    <row r="106" spans="1:2" x14ac:dyDescent="0.25">
      <c r="A106" s="7">
        <v>0</v>
      </c>
      <c r="B106" s="7">
        <v>1185327.6230000001</v>
      </c>
    </row>
    <row r="107" spans="1:2" x14ac:dyDescent="0.25">
      <c r="A107" s="7">
        <v>0</v>
      </c>
      <c r="B107" s="7">
        <v>1185619.6740000001</v>
      </c>
    </row>
    <row r="108" spans="1:2" x14ac:dyDescent="0.25">
      <c r="A108" s="7">
        <v>0</v>
      </c>
      <c r="B108" s="7">
        <v>1183532</v>
      </c>
    </row>
    <row r="109" spans="1:2" x14ac:dyDescent="0.25">
      <c r="A109" s="7">
        <v>0</v>
      </c>
      <c r="B109" s="7">
        <v>1314449.1710000001</v>
      </c>
    </row>
    <row r="110" spans="1:2" x14ac:dyDescent="0.25">
      <c r="A110" s="7">
        <v>0</v>
      </c>
      <c r="B110" s="7">
        <v>1322254.821</v>
      </c>
    </row>
    <row r="111" spans="1:2" x14ac:dyDescent="0.25">
      <c r="A111" s="7">
        <v>0</v>
      </c>
      <c r="B111" s="7">
        <v>1342513.2050000001</v>
      </c>
    </row>
    <row r="112" spans="1:2" x14ac:dyDescent="0.25">
      <c r="A112" s="7">
        <v>0</v>
      </c>
      <c r="B112" s="7">
        <v>1346330.588</v>
      </c>
    </row>
    <row r="113" spans="1:2" x14ac:dyDescent="0.25">
      <c r="A113" s="7">
        <v>0</v>
      </c>
      <c r="B113" s="7">
        <v>1358169.7220000003</v>
      </c>
    </row>
    <row r="114" spans="1:2" x14ac:dyDescent="0.25">
      <c r="A114" s="7">
        <v>0</v>
      </c>
      <c r="B114" s="7">
        <v>1257628.9709999999</v>
      </c>
    </row>
    <row r="115" spans="1:2" x14ac:dyDescent="0.25">
      <c r="A115" s="7">
        <v>0</v>
      </c>
      <c r="B115" s="7">
        <v>1288076.402</v>
      </c>
    </row>
    <row r="116" spans="1:2" x14ac:dyDescent="0.25">
      <c r="A116" s="7">
        <v>0</v>
      </c>
      <c r="B116" s="7">
        <v>1288068.3060000001</v>
      </c>
    </row>
    <row r="117" spans="1:2" x14ac:dyDescent="0.25">
      <c r="A117" s="7">
        <v>0</v>
      </c>
      <c r="B117" s="7">
        <v>1263702</v>
      </c>
    </row>
    <row r="118" spans="1:2" x14ac:dyDescent="0.25">
      <c r="A118" s="7">
        <v>262</v>
      </c>
      <c r="B118" s="7">
        <v>11233074.324000001</v>
      </c>
    </row>
    <row r="119" spans="1:2" x14ac:dyDescent="0.25">
      <c r="A119" s="7">
        <v>168</v>
      </c>
      <c r="B119" s="7">
        <v>11146725.976000002</v>
      </c>
    </row>
    <row r="120" spans="1:2" x14ac:dyDescent="0.25">
      <c r="A120" s="7">
        <v>242</v>
      </c>
      <c r="B120" s="7">
        <v>11030582.356000002</v>
      </c>
    </row>
    <row r="121" spans="1:2" x14ac:dyDescent="0.25">
      <c r="A121" s="7">
        <v>218</v>
      </c>
      <c r="B121" s="7">
        <v>11097142.778999997</v>
      </c>
    </row>
    <row r="122" spans="1:2" x14ac:dyDescent="0.25">
      <c r="A122" s="7">
        <v>185</v>
      </c>
      <c r="B122" s="7">
        <v>10967942.179000001</v>
      </c>
    </row>
    <row r="123" spans="1:2" x14ac:dyDescent="0.25">
      <c r="A123" s="7">
        <v>229</v>
      </c>
      <c r="B123" s="7">
        <v>10921971.860000001</v>
      </c>
    </row>
    <row r="124" spans="1:2" x14ac:dyDescent="0.25">
      <c r="A124" s="7">
        <v>214</v>
      </c>
      <c r="B124" s="7">
        <v>10843197.757999998</v>
      </c>
    </row>
    <row r="125" spans="1:2" x14ac:dyDescent="0.25">
      <c r="A125" s="7">
        <v>242</v>
      </c>
      <c r="B125" s="7">
        <v>10868056.309999999</v>
      </c>
    </row>
    <row r="126" spans="1:2" x14ac:dyDescent="0.25">
      <c r="A126" s="7">
        <v>225</v>
      </c>
      <c r="B126" s="7">
        <v>10717398</v>
      </c>
    </row>
    <row r="127" spans="1:2" x14ac:dyDescent="0.25">
      <c r="A127" s="7">
        <v>45</v>
      </c>
      <c r="B127" s="7">
        <v>5540636.1900000004</v>
      </c>
    </row>
    <row r="128" spans="1:2" x14ac:dyDescent="0.25">
      <c r="A128" s="7">
        <v>53</v>
      </c>
      <c r="B128" s="7">
        <v>5601419.9879999999</v>
      </c>
    </row>
    <row r="129" spans="1:2" x14ac:dyDescent="0.25">
      <c r="A129" s="7">
        <v>12</v>
      </c>
      <c r="B129" s="7">
        <v>5341913.858</v>
      </c>
    </row>
    <row r="130" spans="1:2" x14ac:dyDescent="0.25">
      <c r="A130" s="7">
        <v>0</v>
      </c>
      <c r="B130" s="7">
        <v>5388492.2180000003</v>
      </c>
    </row>
    <row r="131" spans="1:2" x14ac:dyDescent="0.25">
      <c r="A131" s="7">
        <v>55</v>
      </c>
      <c r="B131" s="7">
        <v>5466138.9089999991</v>
      </c>
    </row>
    <row r="132" spans="1:2" x14ac:dyDescent="0.25">
      <c r="A132" s="7">
        <v>77</v>
      </c>
      <c r="B132" s="7">
        <v>5383265.824000001</v>
      </c>
    </row>
    <row r="133" spans="1:2" x14ac:dyDescent="0.25">
      <c r="A133" s="7">
        <v>13</v>
      </c>
      <c r="B133" s="7">
        <v>5252536.0829999987</v>
      </c>
    </row>
    <row r="134" spans="1:2" x14ac:dyDescent="0.25">
      <c r="A134" s="7">
        <v>63</v>
      </c>
      <c r="B134" s="7">
        <v>5324101.5089999996</v>
      </c>
    </row>
    <row r="135" spans="1:2" x14ac:dyDescent="0.25">
      <c r="A135" s="7">
        <v>57</v>
      </c>
      <c r="B135" s="7">
        <v>5484127</v>
      </c>
    </row>
    <row r="136" spans="1:2" x14ac:dyDescent="0.25">
      <c r="A136" s="7">
        <v>22</v>
      </c>
      <c r="B136" s="7">
        <v>2507248.5309999995</v>
      </c>
    </row>
    <row r="137" spans="1:2" x14ac:dyDescent="0.25">
      <c r="A137" s="7">
        <v>0</v>
      </c>
      <c r="B137" s="7">
        <v>2473183.4710000004</v>
      </c>
    </row>
    <row r="138" spans="1:2" x14ac:dyDescent="0.25">
      <c r="A138" s="7">
        <v>0</v>
      </c>
      <c r="B138" s="7">
        <v>2421811.0810000002</v>
      </c>
    </row>
    <row r="139" spans="1:2" x14ac:dyDescent="0.25">
      <c r="A139" s="7">
        <v>0</v>
      </c>
      <c r="B139" s="7">
        <v>2521062.6969999997</v>
      </c>
    </row>
    <row r="140" spans="1:2" x14ac:dyDescent="0.25">
      <c r="A140" s="7">
        <v>0</v>
      </c>
      <c r="B140" s="7">
        <v>2444125.426</v>
      </c>
    </row>
    <row r="141" spans="1:2" x14ac:dyDescent="0.25">
      <c r="A141" s="7">
        <v>0</v>
      </c>
      <c r="B141" s="7">
        <v>2315151.9499999997</v>
      </c>
    </row>
    <row r="142" spans="1:2" x14ac:dyDescent="0.25">
      <c r="A142" s="7">
        <v>11</v>
      </c>
      <c r="B142" s="7">
        <v>2422981.2779999999</v>
      </c>
    </row>
    <row r="143" spans="1:2" x14ac:dyDescent="0.25">
      <c r="A143" s="7">
        <v>0</v>
      </c>
      <c r="B143" s="7">
        <v>2311921.3600000003</v>
      </c>
    </row>
    <row r="144" spans="1:2" x14ac:dyDescent="0.25">
      <c r="A144" s="7">
        <v>0</v>
      </c>
      <c r="B144" s="7">
        <v>2247914</v>
      </c>
    </row>
    <row r="145" spans="1:2" x14ac:dyDescent="0.25">
      <c r="A145" s="7">
        <v>0</v>
      </c>
      <c r="B145" s="7">
        <v>2407803.8119999999</v>
      </c>
    </row>
    <row r="146" spans="1:2" x14ac:dyDescent="0.25">
      <c r="A146" s="7">
        <v>0</v>
      </c>
      <c r="B146" s="7">
        <v>2372934.7879999997</v>
      </c>
    </row>
    <row r="147" spans="1:2" x14ac:dyDescent="0.25">
      <c r="A147" s="7">
        <v>0</v>
      </c>
      <c r="B147" s="7">
        <v>2377584.8149999999</v>
      </c>
    </row>
    <row r="148" spans="1:2" x14ac:dyDescent="0.25">
      <c r="A148" s="7">
        <v>0</v>
      </c>
      <c r="B148" s="7">
        <v>2419309.7770000007</v>
      </c>
    </row>
    <row r="149" spans="1:2" x14ac:dyDescent="0.25">
      <c r="A149" s="7">
        <v>11</v>
      </c>
      <c r="B149" s="7">
        <v>2318866.6940000001</v>
      </c>
    </row>
    <row r="150" spans="1:2" x14ac:dyDescent="0.25">
      <c r="A150" s="7">
        <v>12</v>
      </c>
      <c r="B150" s="7">
        <v>2354476.6740000001</v>
      </c>
    </row>
    <row r="151" spans="1:2" x14ac:dyDescent="0.25">
      <c r="A151" s="7">
        <v>0</v>
      </c>
      <c r="B151" s="7">
        <v>2382229.5700000003</v>
      </c>
    </row>
    <row r="152" spans="1:2" x14ac:dyDescent="0.25">
      <c r="A152" s="7">
        <v>0</v>
      </c>
      <c r="B152" s="7">
        <v>2358520.773</v>
      </c>
    </row>
    <row r="153" spans="1:2" x14ac:dyDescent="0.25">
      <c r="A153" s="7">
        <v>0</v>
      </c>
      <c r="B153" s="7">
        <v>2321144</v>
      </c>
    </row>
    <row r="154" spans="1:2" x14ac:dyDescent="0.25">
      <c r="A154" s="7">
        <v>34</v>
      </c>
      <c r="B154" s="7">
        <v>3691486.1360000004</v>
      </c>
    </row>
    <row r="155" spans="1:2" x14ac:dyDescent="0.25">
      <c r="A155" s="7">
        <v>11</v>
      </c>
      <c r="B155" s="7">
        <v>3508058.3720000009</v>
      </c>
    </row>
    <row r="156" spans="1:2" x14ac:dyDescent="0.25">
      <c r="A156" s="7">
        <v>57</v>
      </c>
      <c r="B156" s="7">
        <v>3539480.1209999998</v>
      </c>
    </row>
    <row r="157" spans="1:2" x14ac:dyDescent="0.25">
      <c r="A157" s="7">
        <v>23</v>
      </c>
      <c r="B157" s="7">
        <v>3627137.355</v>
      </c>
    </row>
    <row r="158" spans="1:2" x14ac:dyDescent="0.25">
      <c r="A158" s="7">
        <v>21</v>
      </c>
      <c r="B158" s="7">
        <v>3537210.4850000013</v>
      </c>
    </row>
    <row r="159" spans="1:2" x14ac:dyDescent="0.25">
      <c r="A159" s="7">
        <v>75</v>
      </c>
      <c r="B159" s="7">
        <v>3469482.5210000006</v>
      </c>
    </row>
    <row r="160" spans="1:2" x14ac:dyDescent="0.25">
      <c r="A160" s="7">
        <v>56</v>
      </c>
      <c r="B160" s="7">
        <v>3544386.1629999997</v>
      </c>
    </row>
    <row r="161" spans="1:2" x14ac:dyDescent="0.25">
      <c r="A161" s="7">
        <v>53</v>
      </c>
      <c r="B161" s="7">
        <v>3453613.3499999996</v>
      </c>
    </row>
    <row r="162" spans="1:2" x14ac:dyDescent="0.25">
      <c r="A162" s="7">
        <v>39</v>
      </c>
      <c r="B162" s="7">
        <v>3297832</v>
      </c>
    </row>
    <row r="163" spans="1:2" x14ac:dyDescent="0.25">
      <c r="A163" s="7">
        <v>0</v>
      </c>
      <c r="B163" s="7">
        <v>3877910.9380000001</v>
      </c>
    </row>
    <row r="164" spans="1:2" x14ac:dyDescent="0.25">
      <c r="A164" s="7">
        <v>11</v>
      </c>
      <c r="B164" s="7">
        <v>3887509.9659999995</v>
      </c>
    </row>
    <row r="165" spans="1:2" x14ac:dyDescent="0.25">
      <c r="A165" s="7">
        <v>38</v>
      </c>
      <c r="B165" s="7">
        <v>3919123.1569999997</v>
      </c>
    </row>
    <row r="166" spans="1:2" x14ac:dyDescent="0.25">
      <c r="A166" s="7">
        <v>12</v>
      </c>
      <c r="B166" s="7">
        <v>3845475.8480000002</v>
      </c>
    </row>
    <row r="167" spans="1:2" x14ac:dyDescent="0.25">
      <c r="A167" s="7">
        <v>94</v>
      </c>
      <c r="B167" s="7">
        <v>3780552.3979999996</v>
      </c>
    </row>
    <row r="168" spans="1:2" x14ac:dyDescent="0.25">
      <c r="A168" s="7">
        <v>97</v>
      </c>
      <c r="B168" s="7">
        <v>3881918.1459999993</v>
      </c>
    </row>
    <row r="169" spans="1:2" x14ac:dyDescent="0.25">
      <c r="A169" s="7">
        <v>26</v>
      </c>
      <c r="B169" s="7">
        <v>3802699.6059999997</v>
      </c>
    </row>
    <row r="170" spans="1:2" x14ac:dyDescent="0.25">
      <c r="A170" s="7">
        <v>31</v>
      </c>
      <c r="B170" s="7">
        <v>3827638.6249999995</v>
      </c>
    </row>
    <row r="171" spans="1:2" x14ac:dyDescent="0.25">
      <c r="A171" s="7">
        <v>58</v>
      </c>
      <c r="B171" s="7">
        <v>3730089</v>
      </c>
    </row>
    <row r="172" spans="1:2" x14ac:dyDescent="0.25">
      <c r="A172" s="7">
        <v>0</v>
      </c>
      <c r="B172" s="7">
        <v>1119330.628</v>
      </c>
    </row>
    <row r="173" spans="1:2" x14ac:dyDescent="0.25">
      <c r="A173" s="7">
        <v>0</v>
      </c>
      <c r="B173" s="7">
        <v>1124619.4280000001</v>
      </c>
    </row>
    <row r="174" spans="1:2" x14ac:dyDescent="0.25">
      <c r="A174" s="7">
        <v>0</v>
      </c>
      <c r="B174" s="7">
        <v>1123918.1440000001</v>
      </c>
    </row>
    <row r="175" spans="1:2" x14ac:dyDescent="0.25">
      <c r="A175" s="7">
        <v>0</v>
      </c>
      <c r="B175" s="7">
        <v>1102380.656</v>
      </c>
    </row>
    <row r="176" spans="1:2" x14ac:dyDescent="0.25">
      <c r="A176" s="7">
        <v>0</v>
      </c>
      <c r="B176" s="7">
        <v>1109160.132</v>
      </c>
    </row>
    <row r="177" spans="1:2" x14ac:dyDescent="0.25">
      <c r="A177" s="7">
        <v>0</v>
      </c>
      <c r="B177" s="7">
        <v>1102122.1329999999</v>
      </c>
    </row>
    <row r="178" spans="1:2" x14ac:dyDescent="0.25">
      <c r="A178" s="7">
        <v>0</v>
      </c>
      <c r="B178" s="7">
        <v>1067820.7759999998</v>
      </c>
    </row>
    <row r="179" spans="1:2" x14ac:dyDescent="0.25">
      <c r="A179" s="7">
        <v>0</v>
      </c>
      <c r="B179" s="7">
        <v>1033501.1359999999</v>
      </c>
    </row>
    <row r="180" spans="1:2" x14ac:dyDescent="0.25">
      <c r="A180" s="7">
        <v>0</v>
      </c>
      <c r="B180" s="7">
        <v>1011731</v>
      </c>
    </row>
    <row r="181" spans="1:2" x14ac:dyDescent="0.25">
      <c r="A181" s="7">
        <v>32</v>
      </c>
      <c r="B181" s="7">
        <v>4973429.1559999995</v>
      </c>
    </row>
    <row r="182" spans="1:2" x14ac:dyDescent="0.25">
      <c r="A182" s="7">
        <v>13</v>
      </c>
      <c r="B182" s="7">
        <v>5019785.0659999996</v>
      </c>
    </row>
    <row r="183" spans="1:2" x14ac:dyDescent="0.25">
      <c r="A183" s="7">
        <v>30</v>
      </c>
      <c r="B183" s="7">
        <v>5011558.1660000002</v>
      </c>
    </row>
    <row r="184" spans="1:2" x14ac:dyDescent="0.25">
      <c r="A184" s="7">
        <v>11</v>
      </c>
      <c r="B184" s="7">
        <v>5067083.7609999999</v>
      </c>
    </row>
    <row r="185" spans="1:2" x14ac:dyDescent="0.25">
      <c r="A185" s="7">
        <v>43</v>
      </c>
      <c r="B185" s="7">
        <v>5070569.9690000005</v>
      </c>
    </row>
    <row r="186" spans="1:2" x14ac:dyDescent="0.25">
      <c r="A186" s="7">
        <v>58</v>
      </c>
      <c r="B186" s="7">
        <v>5120576.7970000003</v>
      </c>
    </row>
    <row r="187" spans="1:2" x14ac:dyDescent="0.25">
      <c r="A187" s="7">
        <v>25</v>
      </c>
      <c r="B187" s="7">
        <v>5147282.4459999995</v>
      </c>
    </row>
    <row r="188" spans="1:2" x14ac:dyDescent="0.25">
      <c r="A188" s="7">
        <v>38</v>
      </c>
      <c r="B188" s="7">
        <v>5074976.152999999</v>
      </c>
    </row>
    <row r="189" spans="1:2" x14ac:dyDescent="0.25">
      <c r="A189" s="7">
        <v>15</v>
      </c>
      <c r="B189" s="7">
        <v>5084733</v>
      </c>
    </row>
    <row r="190" spans="1:2" x14ac:dyDescent="0.25">
      <c r="A190" s="7">
        <v>13</v>
      </c>
      <c r="B190" s="7">
        <v>5640486.402999999</v>
      </c>
    </row>
    <row r="191" spans="1:2" x14ac:dyDescent="0.25">
      <c r="A191" s="7">
        <v>12</v>
      </c>
      <c r="B191" s="7">
        <v>5596882.6770000001</v>
      </c>
    </row>
    <row r="192" spans="1:2" x14ac:dyDescent="0.25">
      <c r="A192" s="7">
        <v>13</v>
      </c>
      <c r="B192" s="7">
        <v>5618110.2640000004</v>
      </c>
    </row>
    <row r="193" spans="1:2" x14ac:dyDescent="0.25">
      <c r="A193" s="7">
        <v>0</v>
      </c>
      <c r="B193" s="7">
        <v>5637799.4389999993</v>
      </c>
    </row>
    <row r="194" spans="1:2" x14ac:dyDescent="0.25">
      <c r="A194" s="7">
        <v>39</v>
      </c>
      <c r="B194" s="7">
        <v>5674941.5350000001</v>
      </c>
    </row>
    <row r="195" spans="1:2" x14ac:dyDescent="0.25">
      <c r="A195" s="7">
        <v>74</v>
      </c>
      <c r="B195" s="7">
        <v>5697933.0560000008</v>
      </c>
    </row>
    <row r="196" spans="1:2" x14ac:dyDescent="0.25">
      <c r="A196" s="7">
        <v>40</v>
      </c>
      <c r="B196" s="7">
        <v>5703846.1950000003</v>
      </c>
    </row>
    <row r="197" spans="1:2" x14ac:dyDescent="0.25">
      <c r="A197" s="7">
        <v>22</v>
      </c>
      <c r="B197" s="7">
        <v>5727121.6679999996</v>
      </c>
    </row>
    <row r="198" spans="1:2" x14ac:dyDescent="0.25">
      <c r="A198" s="7">
        <v>38</v>
      </c>
      <c r="B198" s="7">
        <v>5725952</v>
      </c>
    </row>
    <row r="199" spans="1:2" x14ac:dyDescent="0.25">
      <c r="A199" s="7">
        <v>167</v>
      </c>
      <c r="B199" s="7">
        <v>8721894.3530000001</v>
      </c>
    </row>
    <row r="200" spans="1:2" x14ac:dyDescent="0.25">
      <c r="A200" s="7">
        <v>62</v>
      </c>
      <c r="B200" s="7">
        <v>8625271.3870000001</v>
      </c>
    </row>
    <row r="201" spans="1:2" x14ac:dyDescent="0.25">
      <c r="A201" s="7">
        <v>142</v>
      </c>
      <c r="B201" s="7">
        <v>8535682.0439999998</v>
      </c>
    </row>
    <row r="202" spans="1:2" x14ac:dyDescent="0.25">
      <c r="A202" s="7">
        <v>97</v>
      </c>
      <c r="B202" s="7">
        <v>8431328.0210000016</v>
      </c>
    </row>
    <row r="203" spans="1:2" x14ac:dyDescent="0.25">
      <c r="A203" s="7">
        <v>181</v>
      </c>
      <c r="B203" s="7">
        <v>8348557.8550000004</v>
      </c>
    </row>
    <row r="204" spans="1:2" x14ac:dyDescent="0.25">
      <c r="A204" s="7">
        <v>173</v>
      </c>
      <c r="B204" s="7">
        <v>8342341.8889999995</v>
      </c>
    </row>
    <row r="205" spans="1:2" x14ac:dyDescent="0.25">
      <c r="A205" s="7">
        <v>169</v>
      </c>
      <c r="B205" s="7">
        <v>8216115.3319999995</v>
      </c>
    </row>
    <row r="206" spans="1:2" x14ac:dyDescent="0.25">
      <c r="A206" s="7">
        <v>160</v>
      </c>
      <c r="B206" s="7">
        <v>8169819.727</v>
      </c>
    </row>
    <row r="207" spans="1:2" x14ac:dyDescent="0.25">
      <c r="A207" s="7">
        <v>172</v>
      </c>
      <c r="B207" s="7">
        <v>8052940</v>
      </c>
    </row>
    <row r="208" spans="1:2" x14ac:dyDescent="0.25">
      <c r="A208" s="7">
        <v>11</v>
      </c>
      <c r="B208" s="7">
        <v>4531297.5350000001</v>
      </c>
    </row>
    <row r="209" spans="1:2" x14ac:dyDescent="0.25">
      <c r="A209" s="7">
        <v>0</v>
      </c>
      <c r="B209" s="7">
        <v>4575469.3539999994</v>
      </c>
    </row>
    <row r="210" spans="1:2" x14ac:dyDescent="0.25">
      <c r="A210" s="7">
        <v>0</v>
      </c>
      <c r="B210" s="7">
        <v>4422373.1720000003</v>
      </c>
    </row>
    <row r="211" spans="1:2" x14ac:dyDescent="0.25">
      <c r="A211" s="7">
        <v>0</v>
      </c>
      <c r="B211" s="7">
        <v>4397739.4610000001</v>
      </c>
    </row>
    <row r="212" spans="1:2" x14ac:dyDescent="0.25">
      <c r="A212" s="7">
        <v>0</v>
      </c>
      <c r="B212" s="7">
        <v>4468478.0240000002</v>
      </c>
    </row>
    <row r="213" spans="1:2" x14ac:dyDescent="0.25">
      <c r="A213" s="7">
        <v>20</v>
      </c>
      <c r="B213" s="7">
        <v>4481090.7210000008</v>
      </c>
    </row>
    <row r="214" spans="1:2" x14ac:dyDescent="0.25">
      <c r="A214" s="7">
        <v>0</v>
      </c>
      <c r="B214" s="7">
        <v>4446516.42</v>
      </c>
    </row>
    <row r="215" spans="1:2" x14ac:dyDescent="0.25">
      <c r="A215" s="7">
        <v>0</v>
      </c>
      <c r="B215" s="7">
        <v>4461170.943</v>
      </c>
    </row>
    <row r="216" spans="1:2" x14ac:dyDescent="0.25">
      <c r="A216" s="7">
        <v>0</v>
      </c>
      <c r="B216" s="7">
        <v>4225209</v>
      </c>
    </row>
    <row r="217" spans="1:2" x14ac:dyDescent="0.25">
      <c r="A217" s="7">
        <v>0</v>
      </c>
      <c r="B217" s="7">
        <v>2558343.4939999999</v>
      </c>
    </row>
    <row r="218" spans="1:2" x14ac:dyDescent="0.25">
      <c r="A218" s="7">
        <v>10</v>
      </c>
      <c r="B218" s="7">
        <v>2469415.1429999997</v>
      </c>
    </row>
    <row r="219" spans="1:2" x14ac:dyDescent="0.25">
      <c r="A219" s="7">
        <v>0</v>
      </c>
      <c r="B219" s="7">
        <v>2404939.9879999999</v>
      </c>
    </row>
    <row r="220" spans="1:2" x14ac:dyDescent="0.25">
      <c r="A220" s="7">
        <v>0</v>
      </c>
      <c r="B220" s="7">
        <v>2429112.7740000002</v>
      </c>
    </row>
    <row r="221" spans="1:2" x14ac:dyDescent="0.25">
      <c r="A221" s="7">
        <v>38</v>
      </c>
      <c r="B221" s="7">
        <v>2439437.4309999989</v>
      </c>
    </row>
    <row r="222" spans="1:2" x14ac:dyDescent="0.25">
      <c r="A222" s="7">
        <v>87</v>
      </c>
      <c r="B222" s="7">
        <v>2315482.574</v>
      </c>
    </row>
    <row r="223" spans="1:2" x14ac:dyDescent="0.25">
      <c r="A223" s="7">
        <v>33</v>
      </c>
      <c r="B223" s="7">
        <v>2369483.051</v>
      </c>
    </row>
    <row r="224" spans="1:2" x14ac:dyDescent="0.25">
      <c r="A224" s="7">
        <v>45</v>
      </c>
      <c r="B224" s="7">
        <v>2347497.9789999998</v>
      </c>
    </row>
    <row r="225" spans="1:2" x14ac:dyDescent="0.25">
      <c r="A225" s="7">
        <v>54</v>
      </c>
      <c r="B225" s="7">
        <v>2019617</v>
      </c>
    </row>
    <row r="226" spans="1:2" x14ac:dyDescent="0.25">
      <c r="A226" s="7">
        <v>70</v>
      </c>
      <c r="B226" s="7">
        <v>5006230.7609999999</v>
      </c>
    </row>
    <row r="227" spans="1:2" x14ac:dyDescent="0.25">
      <c r="A227" s="7">
        <v>22</v>
      </c>
      <c r="B227" s="7">
        <v>4948277.8609999996</v>
      </c>
    </row>
    <row r="228" spans="1:2" x14ac:dyDescent="0.25">
      <c r="A228" s="7">
        <v>39</v>
      </c>
      <c r="B228" s="7">
        <v>4962202.3370000003</v>
      </c>
    </row>
    <row r="229" spans="1:2" x14ac:dyDescent="0.25">
      <c r="A229" s="7">
        <v>69</v>
      </c>
      <c r="B229" s="7">
        <v>4966841.9189999998</v>
      </c>
    </row>
    <row r="230" spans="1:2" x14ac:dyDescent="0.25">
      <c r="A230" s="7">
        <v>55</v>
      </c>
      <c r="B230" s="7">
        <v>4776528.5520000001</v>
      </c>
    </row>
    <row r="231" spans="1:2" x14ac:dyDescent="0.25">
      <c r="A231" s="7">
        <v>87</v>
      </c>
      <c r="B231" s="7">
        <v>4937790.8740000008</v>
      </c>
    </row>
    <row r="232" spans="1:2" x14ac:dyDescent="0.25">
      <c r="A232" s="7">
        <v>36</v>
      </c>
      <c r="B232" s="7">
        <v>4767425.358</v>
      </c>
    </row>
    <row r="233" spans="1:2" x14ac:dyDescent="0.25">
      <c r="A233" s="7">
        <v>71</v>
      </c>
      <c r="B233" s="7">
        <v>4899941.8020000001</v>
      </c>
    </row>
    <row r="234" spans="1:2" x14ac:dyDescent="0.25">
      <c r="A234" s="7">
        <v>20</v>
      </c>
      <c r="B234" s="7">
        <v>4715641</v>
      </c>
    </row>
    <row r="235" spans="1:2" x14ac:dyDescent="0.25">
      <c r="A235" s="7">
        <v>0</v>
      </c>
      <c r="B235" s="7">
        <v>806748.11400000018</v>
      </c>
    </row>
    <row r="236" spans="1:2" x14ac:dyDescent="0.25">
      <c r="A236" s="7">
        <v>0</v>
      </c>
      <c r="B236" s="7">
        <v>804009.78</v>
      </c>
    </row>
    <row r="237" spans="1:2" x14ac:dyDescent="0.25">
      <c r="A237" s="7">
        <v>0</v>
      </c>
      <c r="B237" s="7">
        <v>785728.63899999997</v>
      </c>
    </row>
    <row r="238" spans="1:2" x14ac:dyDescent="0.25">
      <c r="A238" s="7">
        <v>0</v>
      </c>
      <c r="B238" s="7">
        <v>779322.73700000008</v>
      </c>
    </row>
    <row r="239" spans="1:2" x14ac:dyDescent="0.25">
      <c r="A239" s="7">
        <v>0</v>
      </c>
      <c r="B239" s="7">
        <v>757396.076</v>
      </c>
    </row>
    <row r="240" spans="1:2" x14ac:dyDescent="0.25">
      <c r="A240" s="7">
        <v>0</v>
      </c>
      <c r="B240" s="7">
        <v>749988.41500000004</v>
      </c>
    </row>
    <row r="241" spans="1:2" x14ac:dyDescent="0.25">
      <c r="A241" s="7">
        <v>0</v>
      </c>
      <c r="B241" s="7">
        <v>797319.63699999999</v>
      </c>
    </row>
    <row r="242" spans="1:2" x14ac:dyDescent="0.25">
      <c r="A242" s="7">
        <v>0</v>
      </c>
      <c r="B242" s="7">
        <v>790314.51900000009</v>
      </c>
    </row>
    <row r="243" spans="1:2" x14ac:dyDescent="0.25">
      <c r="A243" s="7">
        <v>0</v>
      </c>
      <c r="B243" s="7">
        <v>671167</v>
      </c>
    </row>
    <row r="244" spans="1:2" x14ac:dyDescent="0.25">
      <c r="A244" s="7">
        <v>0</v>
      </c>
      <c r="B244" s="7">
        <v>1505739.645</v>
      </c>
    </row>
    <row r="245" spans="1:2" x14ac:dyDescent="0.25">
      <c r="A245" s="7">
        <v>0</v>
      </c>
      <c r="B245" s="7">
        <v>1504933.4380000001</v>
      </c>
    </row>
    <row r="246" spans="1:2" x14ac:dyDescent="0.25">
      <c r="A246" s="7">
        <v>0</v>
      </c>
      <c r="B246" s="7">
        <v>1509882.186</v>
      </c>
    </row>
    <row r="247" spans="1:2" x14ac:dyDescent="0.25">
      <c r="A247" s="7">
        <v>0</v>
      </c>
      <c r="B247" s="7">
        <v>1479336.2179999996</v>
      </c>
    </row>
    <row r="248" spans="1:2" x14ac:dyDescent="0.25">
      <c r="A248" s="7">
        <v>0</v>
      </c>
      <c r="B248" s="7">
        <v>1496781.753</v>
      </c>
    </row>
    <row r="249" spans="1:2" x14ac:dyDescent="0.25">
      <c r="A249" s="7">
        <v>0</v>
      </c>
      <c r="B249" s="7">
        <v>1443253.8339999998</v>
      </c>
    </row>
    <row r="250" spans="1:2" x14ac:dyDescent="0.25">
      <c r="A250" s="7">
        <v>0</v>
      </c>
      <c r="B250" s="7">
        <v>1423933.09</v>
      </c>
    </row>
    <row r="251" spans="1:2" x14ac:dyDescent="0.25">
      <c r="A251" s="7">
        <v>0</v>
      </c>
      <c r="B251" s="7">
        <v>1541769.4039999999</v>
      </c>
    </row>
    <row r="252" spans="1:2" x14ac:dyDescent="0.25">
      <c r="A252" s="7">
        <v>0</v>
      </c>
      <c r="B252" s="7">
        <v>1464708</v>
      </c>
    </row>
    <row r="253" spans="1:2" x14ac:dyDescent="0.25">
      <c r="A253" s="7">
        <v>10</v>
      </c>
      <c r="B253" s="7">
        <v>2250670.713</v>
      </c>
    </row>
    <row r="254" spans="1:2" x14ac:dyDescent="0.25">
      <c r="A254" s="7">
        <v>0</v>
      </c>
      <c r="B254" s="7">
        <v>2331275.6849999991</v>
      </c>
    </row>
    <row r="255" spans="1:2" x14ac:dyDescent="0.25">
      <c r="A255" s="7">
        <v>0</v>
      </c>
      <c r="B255" s="7">
        <v>2354675.5890000002</v>
      </c>
    </row>
    <row r="256" spans="1:2" x14ac:dyDescent="0.25">
      <c r="A256" s="7">
        <v>0</v>
      </c>
      <c r="B256" s="7">
        <v>2345049.1880000001</v>
      </c>
    </row>
    <row r="257" spans="1:2" x14ac:dyDescent="0.25">
      <c r="A257" s="7">
        <v>23</v>
      </c>
      <c r="B257" s="7">
        <v>2378387.5579999997</v>
      </c>
    </row>
    <row r="258" spans="1:2" x14ac:dyDescent="0.25">
      <c r="A258" s="7">
        <v>32</v>
      </c>
      <c r="B258" s="7">
        <v>2357522.7459999998</v>
      </c>
    </row>
    <row r="259" spans="1:2" x14ac:dyDescent="0.25">
      <c r="A259" s="7">
        <v>32</v>
      </c>
      <c r="B259" s="7">
        <v>2405709.27</v>
      </c>
    </row>
    <row r="260" spans="1:2" x14ac:dyDescent="0.25">
      <c r="A260" s="7">
        <v>47</v>
      </c>
      <c r="B260" s="7">
        <v>2417053.71</v>
      </c>
    </row>
    <row r="261" spans="1:2" x14ac:dyDescent="0.25">
      <c r="A261" s="7">
        <v>49</v>
      </c>
      <c r="B261" s="7">
        <v>2411699</v>
      </c>
    </row>
    <row r="262" spans="1:2" x14ac:dyDescent="0.25">
      <c r="A262" s="7">
        <v>0</v>
      </c>
      <c r="B262" s="7">
        <v>1146953.0280000002</v>
      </c>
    </row>
    <row r="263" spans="1:2" x14ac:dyDescent="0.25">
      <c r="A263" s="7">
        <v>0</v>
      </c>
      <c r="B263" s="7">
        <v>1143077.3500000001</v>
      </c>
    </row>
    <row r="264" spans="1:2" x14ac:dyDescent="0.25">
      <c r="A264" s="7">
        <v>0</v>
      </c>
      <c r="B264" s="7">
        <v>1091366.7320000001</v>
      </c>
    </row>
    <row r="265" spans="1:2" x14ac:dyDescent="0.25">
      <c r="A265" s="7">
        <v>0</v>
      </c>
      <c r="B265" s="7">
        <v>1137306.324</v>
      </c>
    </row>
    <row r="266" spans="1:2" x14ac:dyDescent="0.25">
      <c r="A266" s="7">
        <v>0</v>
      </c>
      <c r="B266" s="7">
        <v>1132052.095</v>
      </c>
    </row>
    <row r="267" spans="1:2" x14ac:dyDescent="0.25">
      <c r="A267" s="7">
        <v>0</v>
      </c>
      <c r="B267" s="7">
        <v>1091816.0659999999</v>
      </c>
    </row>
    <row r="268" spans="1:2" x14ac:dyDescent="0.25">
      <c r="A268" s="7">
        <v>0</v>
      </c>
      <c r="B268" s="7">
        <v>1060674.7430000002</v>
      </c>
    </row>
    <row r="269" spans="1:2" x14ac:dyDescent="0.25">
      <c r="A269" s="7">
        <v>0</v>
      </c>
      <c r="B269" s="7">
        <v>1116633.7350000001</v>
      </c>
    </row>
    <row r="270" spans="1:2" x14ac:dyDescent="0.25">
      <c r="A270" s="7">
        <v>0</v>
      </c>
      <c r="B270" s="7">
        <v>1115419</v>
      </c>
    </row>
    <row r="271" spans="1:2" x14ac:dyDescent="0.25">
      <c r="A271" s="7">
        <v>69</v>
      </c>
      <c r="B271" s="7">
        <v>7509541.8840000005</v>
      </c>
    </row>
    <row r="272" spans="1:2" x14ac:dyDescent="0.25">
      <c r="A272" s="7">
        <v>31</v>
      </c>
      <c r="B272" s="7">
        <v>7565713.5819999995</v>
      </c>
    </row>
    <row r="273" spans="1:2" x14ac:dyDescent="0.25">
      <c r="A273" s="7">
        <v>58</v>
      </c>
      <c r="B273" s="7">
        <v>7576792.1579999998</v>
      </c>
    </row>
    <row r="274" spans="1:2" x14ac:dyDescent="0.25">
      <c r="A274" s="7">
        <v>23</v>
      </c>
      <c r="B274" s="7">
        <v>7597577.3550000004</v>
      </c>
    </row>
    <row r="275" spans="1:2" x14ac:dyDescent="0.25">
      <c r="A275" s="7">
        <v>63</v>
      </c>
      <c r="B275" s="7">
        <v>7610468.3039999995</v>
      </c>
    </row>
    <row r="276" spans="1:2" x14ac:dyDescent="0.25">
      <c r="A276" s="7">
        <v>43</v>
      </c>
      <c r="B276" s="7">
        <v>7630191.614000001</v>
      </c>
    </row>
    <row r="277" spans="1:2" x14ac:dyDescent="0.25">
      <c r="A277" s="7">
        <v>53</v>
      </c>
      <c r="B277" s="7">
        <v>7624172.5720000006</v>
      </c>
    </row>
    <row r="278" spans="1:2" x14ac:dyDescent="0.25">
      <c r="A278" s="7">
        <v>63</v>
      </c>
      <c r="B278" s="7">
        <v>7550311.654000001</v>
      </c>
    </row>
    <row r="279" spans="1:2" x14ac:dyDescent="0.25">
      <c r="A279" s="7">
        <v>69</v>
      </c>
      <c r="B279" s="7">
        <v>7606162</v>
      </c>
    </row>
    <row r="280" spans="1:2" x14ac:dyDescent="0.25">
      <c r="A280" s="7">
        <v>0</v>
      </c>
      <c r="B280" s="7">
        <v>1717252.7139999997</v>
      </c>
    </row>
    <row r="281" spans="1:2" x14ac:dyDescent="0.25">
      <c r="A281" s="7">
        <v>0</v>
      </c>
      <c r="B281" s="7">
        <v>1733021.5530000001</v>
      </c>
    </row>
    <row r="282" spans="1:2" x14ac:dyDescent="0.25">
      <c r="A282" s="7">
        <v>0</v>
      </c>
      <c r="B282" s="7">
        <v>1744465.7040000001</v>
      </c>
    </row>
    <row r="283" spans="1:2" x14ac:dyDescent="0.25">
      <c r="A283" s="7">
        <v>0</v>
      </c>
      <c r="B283" s="7">
        <v>1739639.713</v>
      </c>
    </row>
    <row r="284" spans="1:2" x14ac:dyDescent="0.25">
      <c r="A284" s="7">
        <v>0</v>
      </c>
      <c r="B284" s="7">
        <v>1738833.875</v>
      </c>
    </row>
    <row r="285" spans="1:2" x14ac:dyDescent="0.25">
      <c r="A285" s="7">
        <v>0</v>
      </c>
      <c r="B285" s="7">
        <v>1706169.5029999998</v>
      </c>
    </row>
    <row r="286" spans="1:2" x14ac:dyDescent="0.25">
      <c r="A286" s="7">
        <v>0</v>
      </c>
      <c r="B286" s="7">
        <v>1658031.6450000003</v>
      </c>
    </row>
    <row r="287" spans="1:2" x14ac:dyDescent="0.25">
      <c r="A287" s="7">
        <v>0</v>
      </c>
      <c r="B287" s="7">
        <v>1684914.797</v>
      </c>
    </row>
    <row r="288" spans="1:2" x14ac:dyDescent="0.25">
      <c r="A288" s="7">
        <v>0</v>
      </c>
      <c r="B288" s="7">
        <v>1712623</v>
      </c>
    </row>
    <row r="289" spans="1:2" x14ac:dyDescent="0.25">
      <c r="A289" s="7">
        <v>511</v>
      </c>
      <c r="B289" s="7">
        <v>16863053.968000002</v>
      </c>
    </row>
    <row r="290" spans="1:2" x14ac:dyDescent="0.25">
      <c r="A290" s="7">
        <v>457</v>
      </c>
      <c r="B290" s="7">
        <v>16684315.416999998</v>
      </c>
    </row>
    <row r="291" spans="1:2" x14ac:dyDescent="0.25">
      <c r="A291" s="7">
        <v>491</v>
      </c>
      <c r="B291" s="7">
        <v>16631002.557000004</v>
      </c>
    </row>
    <row r="292" spans="1:2" x14ac:dyDescent="0.25">
      <c r="A292" s="7">
        <v>423</v>
      </c>
      <c r="B292" s="7">
        <v>16550300.020000001</v>
      </c>
    </row>
    <row r="293" spans="1:2" x14ac:dyDescent="0.25">
      <c r="A293" s="7">
        <v>485</v>
      </c>
      <c r="B293" s="7">
        <v>16743536.903999997</v>
      </c>
    </row>
    <row r="294" spans="1:2" x14ac:dyDescent="0.25">
      <c r="A294" s="7">
        <v>571</v>
      </c>
      <c r="B294" s="7">
        <v>16757274.874000002</v>
      </c>
    </row>
    <row r="295" spans="1:2" x14ac:dyDescent="0.25">
      <c r="A295" s="7">
        <v>455</v>
      </c>
      <c r="B295" s="7">
        <v>16748405.048000002</v>
      </c>
    </row>
    <row r="296" spans="1:2" x14ac:dyDescent="0.25">
      <c r="A296" s="7">
        <v>469</v>
      </c>
      <c r="B296" s="7">
        <v>16766122.699999999</v>
      </c>
    </row>
    <row r="297" spans="1:2" x14ac:dyDescent="0.25">
      <c r="A297" s="7">
        <v>437</v>
      </c>
      <c r="B297" s="7">
        <v>16705305</v>
      </c>
    </row>
    <row r="298" spans="1:2" x14ac:dyDescent="0.25">
      <c r="A298" s="7">
        <v>135</v>
      </c>
      <c r="B298" s="7">
        <v>7870127.2800000003</v>
      </c>
    </row>
    <row r="299" spans="1:2" x14ac:dyDescent="0.25">
      <c r="A299" s="7">
        <v>136</v>
      </c>
      <c r="B299" s="7">
        <v>8071831.0980000012</v>
      </c>
    </row>
    <row r="300" spans="1:2" x14ac:dyDescent="0.25">
      <c r="A300" s="7">
        <v>88</v>
      </c>
      <c r="B300" s="7">
        <v>8097276.9399999995</v>
      </c>
    </row>
    <row r="301" spans="1:2" x14ac:dyDescent="0.25">
      <c r="A301" s="7">
        <v>190</v>
      </c>
      <c r="B301" s="7">
        <v>8126314.271999998</v>
      </c>
    </row>
    <row r="302" spans="1:2" x14ac:dyDescent="0.25">
      <c r="A302" s="7">
        <v>207</v>
      </c>
      <c r="B302" s="7">
        <v>8231192.9820000008</v>
      </c>
    </row>
    <row r="303" spans="1:2" x14ac:dyDescent="0.25">
      <c r="A303" s="7">
        <v>216</v>
      </c>
      <c r="B303" s="7">
        <v>8288197.6119999997</v>
      </c>
    </row>
    <row r="304" spans="1:2" x14ac:dyDescent="0.25">
      <c r="A304" s="7">
        <v>208</v>
      </c>
      <c r="B304" s="7">
        <v>7844137.2180000003</v>
      </c>
    </row>
    <row r="305" spans="1:2" x14ac:dyDescent="0.25">
      <c r="A305" s="7">
        <v>233</v>
      </c>
      <c r="B305" s="7">
        <v>8090828.470999999</v>
      </c>
    </row>
    <row r="306" spans="1:2" x14ac:dyDescent="0.25">
      <c r="A306" s="7">
        <v>243</v>
      </c>
      <c r="B306" s="7">
        <v>8391552</v>
      </c>
    </row>
    <row r="307" spans="1:2" x14ac:dyDescent="0.25">
      <c r="A307" s="7">
        <v>0</v>
      </c>
      <c r="B307" s="7">
        <v>525283.69999999995</v>
      </c>
    </row>
    <row r="308" spans="1:2" x14ac:dyDescent="0.25">
      <c r="A308" s="7">
        <v>0</v>
      </c>
      <c r="B308" s="7">
        <v>475192.48700000008</v>
      </c>
    </row>
    <row r="309" spans="1:2" x14ac:dyDescent="0.25">
      <c r="A309" s="7">
        <v>0</v>
      </c>
      <c r="B309" s="7">
        <v>560525.16499999992</v>
      </c>
    </row>
    <row r="310" spans="1:2" x14ac:dyDescent="0.25">
      <c r="A310" s="7">
        <v>0</v>
      </c>
      <c r="B310" s="7">
        <v>552376.31000000006</v>
      </c>
    </row>
    <row r="311" spans="1:2" x14ac:dyDescent="0.25">
      <c r="A311" s="7">
        <v>0</v>
      </c>
      <c r="B311" s="7">
        <v>546759.88299999991</v>
      </c>
    </row>
    <row r="312" spans="1:2" x14ac:dyDescent="0.25">
      <c r="A312" s="7">
        <v>0</v>
      </c>
      <c r="B312" s="7">
        <v>540913.397</v>
      </c>
    </row>
    <row r="313" spans="1:2" x14ac:dyDescent="0.25">
      <c r="A313" s="7">
        <v>0</v>
      </c>
      <c r="B313" s="7">
        <v>560311.79500000004</v>
      </c>
    </row>
    <row r="314" spans="1:2" x14ac:dyDescent="0.25">
      <c r="A314" s="7">
        <v>0</v>
      </c>
      <c r="B314" s="7">
        <v>488835.44900000002</v>
      </c>
    </row>
    <row r="315" spans="1:2" x14ac:dyDescent="0.25">
      <c r="A315" s="7">
        <v>0</v>
      </c>
      <c r="B315" s="7">
        <v>593856</v>
      </c>
    </row>
    <row r="316" spans="1:2" x14ac:dyDescent="0.25">
      <c r="A316" s="7">
        <v>260</v>
      </c>
      <c r="B316" s="7">
        <v>9890511.2539999969</v>
      </c>
    </row>
    <row r="317" spans="1:2" x14ac:dyDescent="0.25">
      <c r="A317" s="7">
        <v>160</v>
      </c>
      <c r="B317" s="7">
        <v>9864773.4079999998</v>
      </c>
    </row>
    <row r="318" spans="1:2" x14ac:dyDescent="0.25">
      <c r="A318" s="7">
        <v>259</v>
      </c>
      <c r="B318" s="7">
        <v>9830890.0669999979</v>
      </c>
    </row>
    <row r="319" spans="1:2" x14ac:dyDescent="0.25">
      <c r="A319" s="7">
        <v>200</v>
      </c>
      <c r="B319" s="7">
        <v>9793531.352</v>
      </c>
    </row>
    <row r="320" spans="1:2" x14ac:dyDescent="0.25">
      <c r="A320" s="7">
        <v>264</v>
      </c>
      <c r="B320" s="7">
        <v>9541903.550999999</v>
      </c>
    </row>
    <row r="321" spans="1:2" x14ac:dyDescent="0.25">
      <c r="A321" s="7">
        <v>297</v>
      </c>
      <c r="B321" s="7">
        <v>9741605.3849999998</v>
      </c>
    </row>
    <row r="322" spans="1:2" x14ac:dyDescent="0.25">
      <c r="A322" s="7">
        <v>248</v>
      </c>
      <c r="B322" s="7">
        <v>9297875.7829999998</v>
      </c>
    </row>
    <row r="323" spans="1:2" x14ac:dyDescent="0.25">
      <c r="A323" s="7">
        <v>247</v>
      </c>
      <c r="B323" s="7">
        <v>9432072.936999999</v>
      </c>
    </row>
    <row r="324" spans="1:2" x14ac:dyDescent="0.25">
      <c r="A324" s="7">
        <v>241</v>
      </c>
      <c r="B324" s="7">
        <v>9381108</v>
      </c>
    </row>
    <row r="325" spans="1:2" x14ac:dyDescent="0.25">
      <c r="A325" s="7">
        <v>36</v>
      </c>
      <c r="B325" s="7">
        <v>3108400.4570000004</v>
      </c>
    </row>
    <row r="326" spans="1:2" x14ac:dyDescent="0.25">
      <c r="A326" s="7">
        <v>10</v>
      </c>
      <c r="B326" s="7">
        <v>3134755.8169999998</v>
      </c>
    </row>
    <row r="327" spans="1:2" x14ac:dyDescent="0.25">
      <c r="A327" s="7">
        <v>36</v>
      </c>
      <c r="B327" s="7">
        <v>3047237.9689999996</v>
      </c>
    </row>
    <row r="328" spans="1:2" x14ac:dyDescent="0.25">
      <c r="A328" s="7">
        <v>33</v>
      </c>
      <c r="B328" s="7">
        <v>3197950.733</v>
      </c>
    </row>
    <row r="329" spans="1:2" x14ac:dyDescent="0.25">
      <c r="A329" s="7">
        <v>47</v>
      </c>
      <c r="B329" s="7">
        <v>3150660.4709999999</v>
      </c>
    </row>
    <row r="330" spans="1:2" x14ac:dyDescent="0.25">
      <c r="A330" s="7">
        <v>75</v>
      </c>
      <c r="B330" s="7">
        <v>3089818.986</v>
      </c>
    </row>
    <row r="331" spans="1:2" x14ac:dyDescent="0.25">
      <c r="A331" s="7">
        <v>26</v>
      </c>
      <c r="B331" s="7">
        <v>3130810.4129999997</v>
      </c>
    </row>
    <row r="332" spans="1:2" x14ac:dyDescent="0.25">
      <c r="A332" s="7">
        <v>23</v>
      </c>
      <c r="B332" s="7">
        <v>3048059.5120000001</v>
      </c>
    </row>
    <row r="333" spans="1:2" x14ac:dyDescent="0.25">
      <c r="A333" s="7">
        <v>20</v>
      </c>
      <c r="B333" s="7">
        <v>3044402</v>
      </c>
    </row>
    <row r="334" spans="1:2" x14ac:dyDescent="0.25">
      <c r="A334" s="7">
        <v>0</v>
      </c>
      <c r="B334" s="7">
        <v>3208064.3899999997</v>
      </c>
    </row>
    <row r="335" spans="1:2" x14ac:dyDescent="0.25">
      <c r="A335" s="7">
        <v>0</v>
      </c>
      <c r="B335" s="7">
        <v>3249818.2889999999</v>
      </c>
    </row>
    <row r="336" spans="1:2" x14ac:dyDescent="0.25">
      <c r="A336" s="7">
        <v>0</v>
      </c>
      <c r="B336" s="7">
        <v>3236118.3789999997</v>
      </c>
    </row>
    <row r="337" spans="1:2" x14ac:dyDescent="0.25">
      <c r="A337" s="7">
        <v>0</v>
      </c>
      <c r="B337" s="7">
        <v>3179843.6869999999</v>
      </c>
    </row>
    <row r="338" spans="1:2" x14ac:dyDescent="0.25">
      <c r="A338" s="7">
        <v>0</v>
      </c>
      <c r="B338" s="7">
        <v>3227889.2499999995</v>
      </c>
    </row>
    <row r="339" spans="1:2" x14ac:dyDescent="0.25">
      <c r="A339" s="7">
        <v>33</v>
      </c>
      <c r="B339" s="7">
        <v>3237328.1070000003</v>
      </c>
    </row>
    <row r="340" spans="1:2" x14ac:dyDescent="0.25">
      <c r="A340" s="7">
        <v>0</v>
      </c>
      <c r="B340" s="7">
        <v>3204556.048</v>
      </c>
    </row>
    <row r="341" spans="1:2" x14ac:dyDescent="0.25">
      <c r="A341" s="7">
        <v>0</v>
      </c>
      <c r="B341" s="7">
        <v>3333775.2770000002</v>
      </c>
    </row>
    <row r="342" spans="1:2" x14ac:dyDescent="0.25">
      <c r="A342" s="7">
        <v>21</v>
      </c>
      <c r="B342" s="7">
        <v>3286262</v>
      </c>
    </row>
    <row r="343" spans="1:2" x14ac:dyDescent="0.25">
      <c r="A343" s="7">
        <v>244</v>
      </c>
      <c r="B343" s="7">
        <v>10600518.206999999</v>
      </c>
    </row>
    <row r="344" spans="1:2" x14ac:dyDescent="0.25">
      <c r="A344" s="7">
        <v>127</v>
      </c>
      <c r="B344" s="7">
        <v>10636124.482999999</v>
      </c>
    </row>
    <row r="345" spans="1:2" x14ac:dyDescent="0.25">
      <c r="A345" s="7">
        <v>212</v>
      </c>
      <c r="B345" s="7">
        <v>10583704.679</v>
      </c>
    </row>
    <row r="346" spans="1:2" x14ac:dyDescent="0.25">
      <c r="A346" s="7">
        <v>78</v>
      </c>
      <c r="B346" s="7">
        <v>10663272.944999998</v>
      </c>
    </row>
    <row r="347" spans="1:2" x14ac:dyDescent="0.25">
      <c r="A347" s="7">
        <v>205</v>
      </c>
      <c r="B347" s="7">
        <v>10607822.102999998</v>
      </c>
    </row>
    <row r="348" spans="1:2" x14ac:dyDescent="0.25">
      <c r="A348" s="7">
        <v>269</v>
      </c>
      <c r="B348" s="7">
        <v>10511177.699000001</v>
      </c>
    </row>
    <row r="349" spans="1:2" x14ac:dyDescent="0.25">
      <c r="A349" s="7">
        <v>226</v>
      </c>
      <c r="B349" s="7">
        <v>10415597.487000002</v>
      </c>
    </row>
    <row r="350" spans="1:2" x14ac:dyDescent="0.25">
      <c r="A350" s="7">
        <v>158</v>
      </c>
      <c r="B350" s="7">
        <v>10585143.716999998</v>
      </c>
    </row>
    <row r="351" spans="1:2" x14ac:dyDescent="0.25">
      <c r="A351" s="7">
        <v>219</v>
      </c>
      <c r="B351" s="7">
        <v>10575062</v>
      </c>
    </row>
    <row r="352" spans="1:2" x14ac:dyDescent="0.25">
      <c r="A352" s="7">
        <v>0</v>
      </c>
      <c r="B352" s="7">
        <v>907960.36800000013</v>
      </c>
    </row>
    <row r="353" spans="1:2" x14ac:dyDescent="0.25">
      <c r="A353" s="7">
        <v>0</v>
      </c>
      <c r="B353" s="7">
        <v>905806.72900000005</v>
      </c>
    </row>
    <row r="354" spans="1:2" x14ac:dyDescent="0.25">
      <c r="A354" s="7">
        <v>0</v>
      </c>
      <c r="B354" s="7">
        <v>903532.93699999992</v>
      </c>
    </row>
    <row r="355" spans="1:2" x14ac:dyDescent="0.25">
      <c r="A355" s="7">
        <v>0</v>
      </c>
      <c r="B355" s="7">
        <v>898907.51399999985</v>
      </c>
    </row>
    <row r="356" spans="1:2" x14ac:dyDescent="0.25">
      <c r="A356" s="7">
        <v>0</v>
      </c>
      <c r="B356" s="7">
        <v>897377.82700000005</v>
      </c>
    </row>
    <row r="357" spans="1:2" x14ac:dyDescent="0.25">
      <c r="A357" s="7">
        <v>0</v>
      </c>
      <c r="B357" s="7">
        <v>892939.52100000018</v>
      </c>
    </row>
    <row r="358" spans="1:2" x14ac:dyDescent="0.25">
      <c r="A358" s="7">
        <v>0</v>
      </c>
      <c r="B358" s="7">
        <v>892346.34700000007</v>
      </c>
    </row>
    <row r="359" spans="1:2" x14ac:dyDescent="0.25">
      <c r="A359" s="7">
        <v>0</v>
      </c>
      <c r="B359" s="7">
        <v>888786.679</v>
      </c>
    </row>
    <row r="360" spans="1:2" x14ac:dyDescent="0.25">
      <c r="A360" s="7">
        <v>0</v>
      </c>
      <c r="B360" s="7">
        <v>885994</v>
      </c>
    </row>
    <row r="361" spans="1:2" x14ac:dyDescent="0.25">
      <c r="A361" s="7">
        <v>22</v>
      </c>
      <c r="B361" s="7">
        <v>3810033.8419999997</v>
      </c>
    </row>
    <row r="362" spans="1:2" x14ac:dyDescent="0.25">
      <c r="A362" s="7">
        <v>0</v>
      </c>
      <c r="B362" s="7">
        <v>3879888.2539999997</v>
      </c>
    </row>
    <row r="363" spans="1:2" x14ac:dyDescent="0.25">
      <c r="A363" s="7">
        <v>10</v>
      </c>
      <c r="B363" s="7">
        <v>3776594.3230000003</v>
      </c>
    </row>
    <row r="364" spans="1:2" x14ac:dyDescent="0.25">
      <c r="A364" s="7">
        <v>25</v>
      </c>
      <c r="B364" s="7">
        <v>3902883.46</v>
      </c>
    </row>
    <row r="365" spans="1:2" x14ac:dyDescent="0.25">
      <c r="A365" s="7">
        <v>17</v>
      </c>
      <c r="B365" s="7">
        <v>3904721.4079999998</v>
      </c>
    </row>
    <row r="366" spans="1:2" x14ac:dyDescent="0.25">
      <c r="A366" s="7">
        <v>58</v>
      </c>
      <c r="B366" s="7">
        <v>3949495.784</v>
      </c>
    </row>
    <row r="367" spans="1:2" x14ac:dyDescent="0.25">
      <c r="A367" s="7">
        <v>34</v>
      </c>
      <c r="B367" s="7">
        <v>3868748.2960000001</v>
      </c>
    </row>
    <row r="368" spans="1:2" x14ac:dyDescent="0.25">
      <c r="A368" s="7">
        <v>54</v>
      </c>
      <c r="B368" s="7">
        <v>3973459.1960000005</v>
      </c>
    </row>
    <row r="369" spans="1:2" x14ac:dyDescent="0.25">
      <c r="A369" s="7">
        <v>31</v>
      </c>
      <c r="B369" s="7">
        <v>3969882</v>
      </c>
    </row>
    <row r="370" spans="1:2" x14ac:dyDescent="0.25">
      <c r="A370" s="7">
        <v>0</v>
      </c>
      <c r="B370" s="7">
        <v>674255.81299999997</v>
      </c>
    </row>
    <row r="371" spans="1:2" x14ac:dyDescent="0.25">
      <c r="A371" s="7">
        <v>0</v>
      </c>
      <c r="B371" s="7">
        <v>600233.20600000012</v>
      </c>
    </row>
    <row r="372" spans="1:2" x14ac:dyDescent="0.25">
      <c r="A372" s="7">
        <v>0</v>
      </c>
      <c r="B372" s="7">
        <v>658931.69099999999</v>
      </c>
    </row>
    <row r="373" spans="1:2" x14ac:dyDescent="0.25">
      <c r="A373" s="7">
        <v>0</v>
      </c>
      <c r="B373" s="7">
        <v>625251.98200000008</v>
      </c>
    </row>
    <row r="374" spans="1:2" x14ac:dyDescent="0.25">
      <c r="A374" s="7">
        <v>0</v>
      </c>
      <c r="B374" s="7">
        <v>577402.80099999998</v>
      </c>
    </row>
    <row r="375" spans="1:2" x14ac:dyDescent="0.25">
      <c r="A375" s="7">
        <v>0</v>
      </c>
      <c r="B375" s="7">
        <v>507885.48700000008</v>
      </c>
    </row>
    <row r="376" spans="1:2" x14ac:dyDescent="0.25">
      <c r="A376" s="7">
        <v>0</v>
      </c>
      <c r="B376" s="7">
        <v>480821.40899999999</v>
      </c>
    </row>
    <row r="377" spans="1:2" x14ac:dyDescent="0.25">
      <c r="A377" s="7">
        <v>0</v>
      </c>
      <c r="B377" s="7">
        <v>611546.76399999997</v>
      </c>
    </row>
    <row r="378" spans="1:2" x14ac:dyDescent="0.25">
      <c r="A378" s="7">
        <v>0</v>
      </c>
      <c r="B378" s="7">
        <v>607050</v>
      </c>
    </row>
    <row r="379" spans="1:2" x14ac:dyDescent="0.25">
      <c r="A379" s="7">
        <v>120</v>
      </c>
      <c r="B379" s="7">
        <v>5273050.5479999995</v>
      </c>
    </row>
    <row r="380" spans="1:2" x14ac:dyDescent="0.25">
      <c r="A380" s="7">
        <v>110</v>
      </c>
      <c r="B380" s="7">
        <v>5337561.1210000003</v>
      </c>
    </row>
    <row r="381" spans="1:2" x14ac:dyDescent="0.25">
      <c r="A381" s="7">
        <v>114</v>
      </c>
      <c r="B381" s="7">
        <v>5395970.0410000002</v>
      </c>
    </row>
    <row r="382" spans="1:2" x14ac:dyDescent="0.25">
      <c r="A382" s="7">
        <v>83</v>
      </c>
      <c r="B382" s="7">
        <v>5323833.1679999996</v>
      </c>
    </row>
    <row r="383" spans="1:2" x14ac:dyDescent="0.25">
      <c r="A383" s="7">
        <v>180</v>
      </c>
      <c r="B383" s="7">
        <v>5180936.0930000003</v>
      </c>
    </row>
    <row r="384" spans="1:2" x14ac:dyDescent="0.25">
      <c r="A384" s="7">
        <v>237</v>
      </c>
      <c r="B384" s="7">
        <v>5271028.307</v>
      </c>
    </row>
    <row r="385" spans="1:2" x14ac:dyDescent="0.25">
      <c r="A385" s="7">
        <v>112</v>
      </c>
      <c r="B385" s="7">
        <v>5324999.4619999994</v>
      </c>
    </row>
    <row r="386" spans="1:2" x14ac:dyDescent="0.25">
      <c r="A386" s="7">
        <v>215</v>
      </c>
      <c r="B386" s="7">
        <v>5236073.1469999989</v>
      </c>
    </row>
    <row r="387" spans="1:2" x14ac:dyDescent="0.25">
      <c r="A387" s="7">
        <v>205</v>
      </c>
      <c r="B387" s="7">
        <v>5352427</v>
      </c>
    </row>
    <row r="388" spans="1:2" x14ac:dyDescent="0.25">
      <c r="A388" s="7">
        <v>656</v>
      </c>
      <c r="B388" s="7">
        <v>21345772.893999994</v>
      </c>
    </row>
    <row r="389" spans="1:2" x14ac:dyDescent="0.25">
      <c r="A389" s="7">
        <v>419</v>
      </c>
      <c r="B389" s="7">
        <v>21590270.408000004</v>
      </c>
    </row>
    <row r="390" spans="1:2" x14ac:dyDescent="0.25">
      <c r="A390" s="7">
        <v>395</v>
      </c>
      <c r="B390" s="7">
        <v>22038834.053999998</v>
      </c>
    </row>
    <row r="391" spans="1:2" x14ac:dyDescent="0.25">
      <c r="A391" s="7">
        <v>380</v>
      </c>
      <c r="B391" s="7">
        <v>22171559.572000001</v>
      </c>
    </row>
    <row r="392" spans="1:2" x14ac:dyDescent="0.25">
      <c r="A392" s="7">
        <v>587</v>
      </c>
      <c r="B392" s="7">
        <v>22554284.567000002</v>
      </c>
    </row>
    <row r="393" spans="1:2" x14ac:dyDescent="0.25">
      <c r="A393" s="7">
        <v>759</v>
      </c>
      <c r="B393" s="7">
        <v>22841498.205999997</v>
      </c>
    </row>
    <row r="394" spans="1:2" x14ac:dyDescent="0.25">
      <c r="A394" s="7">
        <v>495</v>
      </c>
      <c r="B394" s="7">
        <v>22601888.785999998</v>
      </c>
    </row>
    <row r="395" spans="1:2" x14ac:dyDescent="0.25">
      <c r="A395" s="7">
        <v>434</v>
      </c>
      <c r="B395" s="7">
        <v>23069285.452000003</v>
      </c>
    </row>
    <row r="396" spans="1:2" x14ac:dyDescent="0.25">
      <c r="A396" s="7">
        <v>494</v>
      </c>
      <c r="B396" s="7">
        <v>23373174</v>
      </c>
    </row>
    <row r="397" spans="1:2" x14ac:dyDescent="0.25">
      <c r="A397" s="7">
        <v>0</v>
      </c>
      <c r="B397" s="7">
        <v>2402324.6940000001</v>
      </c>
    </row>
    <row r="398" spans="1:2" x14ac:dyDescent="0.25">
      <c r="A398" s="7">
        <v>0</v>
      </c>
      <c r="B398" s="7">
        <v>2421045.5830000001</v>
      </c>
    </row>
    <row r="399" spans="1:2" x14ac:dyDescent="0.25">
      <c r="A399" s="7">
        <v>0</v>
      </c>
      <c r="B399" s="7">
        <v>2396234.1470000003</v>
      </c>
    </row>
    <row r="400" spans="1:2" x14ac:dyDescent="0.25">
      <c r="A400" s="7">
        <v>0</v>
      </c>
      <c r="B400" s="7">
        <v>2494608.125</v>
      </c>
    </row>
    <row r="401" spans="1:2" x14ac:dyDescent="0.25">
      <c r="A401" s="7">
        <v>0</v>
      </c>
      <c r="B401" s="7">
        <v>2478902.7629999998</v>
      </c>
    </row>
    <row r="402" spans="1:2" x14ac:dyDescent="0.25">
      <c r="A402" s="7">
        <v>0</v>
      </c>
      <c r="B402" s="7">
        <v>2504764.3790000002</v>
      </c>
    </row>
    <row r="403" spans="1:2" x14ac:dyDescent="0.25">
      <c r="A403" s="7">
        <v>0</v>
      </c>
      <c r="B403" s="7">
        <v>2554699.3269999996</v>
      </c>
    </row>
    <row r="404" spans="1:2" x14ac:dyDescent="0.25">
      <c r="A404" s="7">
        <v>0</v>
      </c>
      <c r="B404" s="7">
        <v>2586102.5210000002</v>
      </c>
    </row>
    <row r="405" spans="1:2" x14ac:dyDescent="0.25">
      <c r="A405" s="7">
        <v>0</v>
      </c>
      <c r="B405" s="7">
        <v>2581721</v>
      </c>
    </row>
    <row r="406" spans="1:2" x14ac:dyDescent="0.25">
      <c r="A406" s="7">
        <v>0</v>
      </c>
      <c r="B406" s="7">
        <v>535329.5</v>
      </c>
    </row>
    <row r="407" spans="1:2" x14ac:dyDescent="0.25">
      <c r="A407" s="7">
        <v>0</v>
      </c>
      <c r="B407" s="7">
        <v>493227.74300000002</v>
      </c>
    </row>
    <row r="408" spans="1:2" x14ac:dyDescent="0.25">
      <c r="A408" s="7">
        <v>0</v>
      </c>
      <c r="B408" s="7">
        <v>536071.652</v>
      </c>
    </row>
    <row r="409" spans="1:2" x14ac:dyDescent="0.25">
      <c r="A409" s="7">
        <v>0</v>
      </c>
      <c r="B409" s="7">
        <v>474106.52599999995</v>
      </c>
    </row>
    <row r="410" spans="1:2" x14ac:dyDescent="0.25">
      <c r="A410" s="7">
        <v>0</v>
      </c>
      <c r="B410" s="7">
        <v>453843.12799999997</v>
      </c>
    </row>
    <row r="411" spans="1:2" x14ac:dyDescent="0.25">
      <c r="A411" s="7">
        <v>0</v>
      </c>
      <c r="B411" s="7">
        <v>424929.72700000001</v>
      </c>
    </row>
    <row r="412" spans="1:2" x14ac:dyDescent="0.25">
      <c r="A412" s="7">
        <v>0</v>
      </c>
      <c r="B412" s="7">
        <v>519706.34699999995</v>
      </c>
    </row>
    <row r="413" spans="1:2" x14ac:dyDescent="0.25">
      <c r="A413" s="7">
        <v>0</v>
      </c>
      <c r="B413" s="7">
        <v>417526.63299999997</v>
      </c>
    </row>
    <row r="414" spans="1:2" x14ac:dyDescent="0.25">
      <c r="A414" s="7">
        <v>0</v>
      </c>
      <c r="B414" s="7">
        <v>486065</v>
      </c>
    </row>
    <row r="415" spans="1:2" x14ac:dyDescent="0.25">
      <c r="A415" s="7">
        <v>44</v>
      </c>
      <c r="B415" s="7">
        <v>6780751.5490000006</v>
      </c>
    </row>
    <row r="416" spans="1:2" x14ac:dyDescent="0.25">
      <c r="A416" s="7">
        <v>0</v>
      </c>
      <c r="B416" s="7">
        <v>6631975.2300000004</v>
      </c>
    </row>
    <row r="417" spans="1:2" x14ac:dyDescent="0.25">
      <c r="A417" s="7">
        <v>81</v>
      </c>
      <c r="B417" s="7">
        <v>6830157.324</v>
      </c>
    </row>
    <row r="418" spans="1:2" x14ac:dyDescent="0.25">
      <c r="A418" s="7">
        <v>20</v>
      </c>
      <c r="B418" s="7">
        <v>6537495.8859999999</v>
      </c>
    </row>
    <row r="419" spans="1:2" x14ac:dyDescent="0.25">
      <c r="A419" s="7">
        <v>46</v>
      </c>
      <c r="B419" s="7">
        <v>6685760.0030000005</v>
      </c>
    </row>
    <row r="420" spans="1:2" x14ac:dyDescent="0.25">
      <c r="A420" s="7">
        <v>144</v>
      </c>
      <c r="B420" s="7">
        <v>6641489.6169999996</v>
      </c>
    </row>
    <row r="421" spans="1:2" x14ac:dyDescent="0.25">
      <c r="A421" s="7">
        <v>101</v>
      </c>
      <c r="B421" s="7">
        <v>6809692.7779999999</v>
      </c>
    </row>
    <row r="422" spans="1:2" x14ac:dyDescent="0.25">
      <c r="A422" s="7">
        <v>80</v>
      </c>
      <c r="B422" s="7">
        <v>6808201.2820000006</v>
      </c>
    </row>
    <row r="423" spans="1:2" x14ac:dyDescent="0.25">
      <c r="A423" s="7">
        <v>85</v>
      </c>
      <c r="B423" s="7">
        <v>6837976</v>
      </c>
    </row>
    <row r="424" spans="1:2" x14ac:dyDescent="0.25">
      <c r="A424" s="7">
        <v>56</v>
      </c>
      <c r="B424" s="7">
        <v>5704893.8650000012</v>
      </c>
    </row>
    <row r="425" spans="1:2" x14ac:dyDescent="0.25">
      <c r="A425" s="7">
        <v>11</v>
      </c>
      <c r="B425" s="7">
        <v>5763370.0139999995</v>
      </c>
    </row>
    <row r="426" spans="1:2" x14ac:dyDescent="0.25">
      <c r="A426" s="7">
        <v>12</v>
      </c>
      <c r="B426" s="7">
        <v>5823987.8040000005</v>
      </c>
    </row>
    <row r="427" spans="1:2" x14ac:dyDescent="0.25">
      <c r="A427" s="7">
        <v>0</v>
      </c>
      <c r="B427" s="7">
        <v>5878261.5770000005</v>
      </c>
    </row>
    <row r="428" spans="1:2" x14ac:dyDescent="0.25">
      <c r="A428" s="7">
        <v>10</v>
      </c>
      <c r="B428" s="7">
        <v>5913788.449</v>
      </c>
    </row>
    <row r="429" spans="1:2" x14ac:dyDescent="0.25">
      <c r="A429" s="7">
        <v>55</v>
      </c>
      <c r="B429" s="7">
        <v>5984217.0880000005</v>
      </c>
    </row>
    <row r="430" spans="1:2" x14ac:dyDescent="0.25">
      <c r="A430" s="7">
        <v>0</v>
      </c>
      <c r="B430" s="7">
        <v>5766145.2910000002</v>
      </c>
    </row>
    <row r="431" spans="1:2" x14ac:dyDescent="0.25">
      <c r="A431" s="7">
        <v>39</v>
      </c>
      <c r="B431" s="7">
        <v>5995211.5580000002</v>
      </c>
    </row>
    <row r="432" spans="1:2" x14ac:dyDescent="0.25">
      <c r="A432" s="7">
        <v>52</v>
      </c>
      <c r="B432" s="7">
        <v>5980557</v>
      </c>
    </row>
    <row r="433" spans="1:2" x14ac:dyDescent="0.25">
      <c r="A433" s="7">
        <v>10</v>
      </c>
      <c r="B433" s="7">
        <v>1496621.2999999998</v>
      </c>
    </row>
    <row r="434" spans="1:2" x14ac:dyDescent="0.25">
      <c r="A434" s="7">
        <v>0</v>
      </c>
      <c r="B434" s="7">
        <v>1493257.1040000001</v>
      </c>
    </row>
    <row r="435" spans="1:2" x14ac:dyDescent="0.25">
      <c r="A435" s="7">
        <v>0</v>
      </c>
      <c r="B435" s="7">
        <v>1437103.6039999998</v>
      </c>
    </row>
    <row r="436" spans="1:2" x14ac:dyDescent="0.25">
      <c r="A436" s="7">
        <v>0</v>
      </c>
      <c r="B436" s="7">
        <v>1399878.8590000002</v>
      </c>
    </row>
    <row r="437" spans="1:2" x14ac:dyDescent="0.25">
      <c r="A437" s="7">
        <v>0</v>
      </c>
      <c r="B437" s="7">
        <v>1433099.65</v>
      </c>
    </row>
    <row r="438" spans="1:2" x14ac:dyDescent="0.25">
      <c r="A438" s="7">
        <v>23</v>
      </c>
      <c r="B438" s="7">
        <v>1370473.0729999999</v>
      </c>
    </row>
    <row r="439" spans="1:2" x14ac:dyDescent="0.25">
      <c r="A439" s="7">
        <v>0</v>
      </c>
      <c r="B439" s="7">
        <v>1276785.5490000001</v>
      </c>
    </row>
    <row r="440" spans="1:2" x14ac:dyDescent="0.25">
      <c r="A440" s="7">
        <v>0</v>
      </c>
      <c r="B440" s="7">
        <v>1393378.0280000002</v>
      </c>
    </row>
    <row r="441" spans="1:2" x14ac:dyDescent="0.25">
      <c r="A441" s="7">
        <v>0</v>
      </c>
      <c r="B441" s="7">
        <v>1272820</v>
      </c>
    </row>
    <row r="442" spans="1:2" x14ac:dyDescent="0.25">
      <c r="A442" s="7">
        <v>22</v>
      </c>
      <c r="B442" s="7">
        <v>4861613.8310000002</v>
      </c>
    </row>
    <row r="443" spans="1:2" x14ac:dyDescent="0.25">
      <c r="A443" s="7">
        <v>0</v>
      </c>
      <c r="B443" s="7">
        <v>4791713.7549999999</v>
      </c>
    </row>
    <row r="444" spans="1:2" x14ac:dyDescent="0.25">
      <c r="A444" s="7">
        <v>0</v>
      </c>
      <c r="B444" s="7">
        <v>4700528.5170000009</v>
      </c>
    </row>
    <row r="445" spans="1:2" x14ac:dyDescent="0.25">
      <c r="A445" s="7">
        <v>0</v>
      </c>
      <c r="B445" s="7">
        <v>4789009.0369999995</v>
      </c>
    </row>
    <row r="446" spans="1:2" x14ac:dyDescent="0.25">
      <c r="A446" s="7">
        <v>24</v>
      </c>
      <c r="B446" s="7">
        <v>4734668.34</v>
      </c>
    </row>
    <row r="447" spans="1:2" x14ac:dyDescent="0.25">
      <c r="A447" s="7">
        <v>35</v>
      </c>
      <c r="B447" s="7">
        <v>4761628.6029999992</v>
      </c>
    </row>
    <row r="448" spans="1:2" x14ac:dyDescent="0.25">
      <c r="A448" s="7">
        <v>0</v>
      </c>
      <c r="B448" s="7">
        <v>4640191.9590000007</v>
      </c>
    </row>
    <row r="449" spans="1:2" x14ac:dyDescent="0.25">
      <c r="A449" s="7">
        <v>35</v>
      </c>
      <c r="B449" s="7">
        <v>4632102.93</v>
      </c>
    </row>
    <row r="450" spans="1:2" x14ac:dyDescent="0.25">
      <c r="A450" s="7">
        <v>23</v>
      </c>
      <c r="B450" s="7">
        <v>4613170</v>
      </c>
    </row>
    <row r="451" spans="1:2" x14ac:dyDescent="0.25">
      <c r="A451" s="7">
        <v>0</v>
      </c>
      <c r="B451" s="7">
        <v>457102.01399999997</v>
      </c>
    </row>
    <row r="452" spans="1:2" x14ac:dyDescent="0.25">
      <c r="A452" s="7">
        <v>0</v>
      </c>
      <c r="B452" s="7">
        <v>468380.49199999997</v>
      </c>
    </row>
    <row r="453" spans="1:2" x14ac:dyDescent="0.25">
      <c r="A453" s="7">
        <v>0</v>
      </c>
      <c r="B453" s="7">
        <v>467172.505</v>
      </c>
    </row>
    <row r="454" spans="1:2" x14ac:dyDescent="0.25">
      <c r="A454" s="7">
        <v>0</v>
      </c>
      <c r="B454" s="7">
        <v>490692.71400000004</v>
      </c>
    </row>
    <row r="455" spans="1:2" x14ac:dyDescent="0.25">
      <c r="A455" s="7">
        <v>0</v>
      </c>
      <c r="B455" s="7">
        <v>435506.01199999999</v>
      </c>
    </row>
    <row r="456" spans="1:2" x14ac:dyDescent="0.25">
      <c r="A456" s="7">
        <v>0</v>
      </c>
      <c r="B456" s="7">
        <v>471726.00200000004</v>
      </c>
    </row>
    <row r="457" spans="1:2" x14ac:dyDescent="0.25">
      <c r="A457" s="7">
        <v>0</v>
      </c>
      <c r="B457" s="7">
        <v>438481.27</v>
      </c>
    </row>
    <row r="458" spans="1:2" x14ac:dyDescent="0.25">
      <c r="A458" s="7">
        <v>0</v>
      </c>
      <c r="B458" s="7">
        <v>419156.46399999998</v>
      </c>
    </row>
    <row r="459" spans="1:2" x14ac:dyDescent="0.25">
      <c r="A459" s="7">
        <v>0</v>
      </c>
      <c r="B459" s="7">
        <v>465297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CED7-6DF9-45E4-8B27-930DCD3E880A}">
  <dimension ref="A1:F459"/>
  <sheetViews>
    <sheetView workbookViewId="0">
      <selection activeCell="D7" sqref="D7"/>
    </sheetView>
  </sheetViews>
  <sheetFormatPr defaultRowHeight="15" x14ac:dyDescent="0.25"/>
  <cols>
    <col min="1" max="1" width="15.42578125" bestFit="1" customWidth="1"/>
    <col min="2" max="2" width="19.5703125" bestFit="1" customWidth="1"/>
    <col min="4" max="4" width="45.28515625" bestFit="1" customWidth="1"/>
    <col min="9" max="9" width="45.140625" bestFit="1" customWidth="1"/>
    <col min="10" max="10" width="15.28515625" customWidth="1"/>
    <col min="11" max="11" width="18.5703125" bestFit="1" customWidth="1"/>
  </cols>
  <sheetData>
    <row r="1" spans="1:6" x14ac:dyDescent="0.25">
      <c r="A1" s="16" t="s">
        <v>498</v>
      </c>
      <c r="B1" s="16" t="s">
        <v>496</v>
      </c>
      <c r="D1" s="16" t="s">
        <v>545</v>
      </c>
      <c r="E1" s="7"/>
      <c r="F1" s="7"/>
    </row>
    <row r="2" spans="1:6" x14ac:dyDescent="0.25">
      <c r="A2" s="7">
        <v>700</v>
      </c>
      <c r="B2" s="7">
        <v>626542.17599999998</v>
      </c>
      <c r="D2" s="7" t="s">
        <v>492</v>
      </c>
      <c r="E2" s="7">
        <v>828.09170305676855</v>
      </c>
      <c r="F2" s="7">
        <v>808604.37974454171</v>
      </c>
    </row>
    <row r="3" spans="1:6" x14ac:dyDescent="0.25">
      <c r="A3" s="7">
        <v>754</v>
      </c>
      <c r="B3" s="7">
        <v>633101.50099999981</v>
      </c>
      <c r="D3" s="7" t="s">
        <v>546</v>
      </c>
      <c r="E3" s="7">
        <v>1029237.0112658022</v>
      </c>
      <c r="F3" s="7">
        <v>787320711513.49792</v>
      </c>
    </row>
    <row r="4" spans="1:6" x14ac:dyDescent="0.25">
      <c r="A4" s="7">
        <v>756</v>
      </c>
      <c r="B4" s="7">
        <v>644082.43099999998</v>
      </c>
      <c r="D4" s="7" t="s">
        <v>547</v>
      </c>
      <c r="E4" s="7">
        <v>458</v>
      </c>
      <c r="F4" s="7">
        <v>458</v>
      </c>
    </row>
    <row r="5" spans="1:6" x14ac:dyDescent="0.25">
      <c r="A5" s="7">
        <v>736</v>
      </c>
      <c r="B5" s="7">
        <v>658126.88800000004</v>
      </c>
      <c r="D5" s="7" t="s">
        <v>548</v>
      </c>
      <c r="E5" s="7">
        <v>0</v>
      </c>
      <c r="F5" s="7"/>
    </row>
    <row r="6" spans="1:6" x14ac:dyDescent="0.25">
      <c r="A6" s="7">
        <v>767</v>
      </c>
      <c r="B6" s="7">
        <v>658993.38100000005</v>
      </c>
      <c r="D6" s="7" t="s">
        <v>549</v>
      </c>
      <c r="E6" s="7">
        <v>457</v>
      </c>
      <c r="F6" s="7"/>
    </row>
    <row r="7" spans="1:6" x14ac:dyDescent="0.25">
      <c r="A7" s="7">
        <v>773</v>
      </c>
      <c r="B7" s="7">
        <v>646890.2350000001</v>
      </c>
      <c r="D7" s="7" t="s">
        <v>550</v>
      </c>
      <c r="E7" s="7">
        <v>-19.482636041269913</v>
      </c>
      <c r="F7" s="7"/>
    </row>
    <row r="8" spans="1:6" x14ac:dyDescent="0.25">
      <c r="A8" s="7">
        <v>875</v>
      </c>
      <c r="B8" s="7">
        <v>643878.32299999997</v>
      </c>
      <c r="D8" s="7" t="s">
        <v>551</v>
      </c>
      <c r="E8" s="44">
        <v>2.7535785728640901E-62</v>
      </c>
      <c r="F8" s="7"/>
    </row>
    <row r="9" spans="1:6" x14ac:dyDescent="0.25">
      <c r="A9" s="7">
        <v>757</v>
      </c>
      <c r="B9" s="7">
        <v>691297.94299999985</v>
      </c>
      <c r="D9" s="7" t="s">
        <v>552</v>
      </c>
      <c r="E9" s="7">
        <v>1.64819472437827</v>
      </c>
      <c r="F9" s="7"/>
    </row>
    <row r="10" spans="1:6" x14ac:dyDescent="0.25">
      <c r="A10" s="7">
        <v>940</v>
      </c>
      <c r="B10" s="7">
        <v>719062</v>
      </c>
      <c r="D10" s="7" t="s">
        <v>553</v>
      </c>
      <c r="E10" s="7">
        <v>5.5071571457281854E-62</v>
      </c>
      <c r="F10" s="7"/>
    </row>
    <row r="11" spans="1:6" x14ac:dyDescent="0.25">
      <c r="A11" s="7">
        <v>0</v>
      </c>
      <c r="B11" s="7">
        <v>47808.709000000003</v>
      </c>
      <c r="D11" s="7" t="s">
        <v>554</v>
      </c>
      <c r="E11" s="7">
        <v>1.965168491390211</v>
      </c>
      <c r="F11" s="7"/>
    </row>
    <row r="12" spans="1:6" x14ac:dyDescent="0.25">
      <c r="A12" s="7">
        <v>0</v>
      </c>
      <c r="B12" s="7">
        <v>48823.282999999996</v>
      </c>
    </row>
    <row r="13" spans="1:6" x14ac:dyDescent="0.25">
      <c r="A13" s="7">
        <v>0</v>
      </c>
      <c r="B13" s="7">
        <v>50856.978000000003</v>
      </c>
    </row>
    <row r="14" spans="1:6" x14ac:dyDescent="0.25">
      <c r="A14" s="7">
        <v>0</v>
      </c>
      <c r="B14" s="7">
        <v>51376.460999999996</v>
      </c>
    </row>
    <row r="15" spans="1:6" x14ac:dyDescent="0.25">
      <c r="A15" s="7">
        <v>0</v>
      </c>
      <c r="B15" s="7">
        <v>56874.692000000003</v>
      </c>
    </row>
    <row r="16" spans="1:6" x14ac:dyDescent="0.25">
      <c r="A16" s="7">
        <v>0</v>
      </c>
      <c r="B16" s="7">
        <v>54377.585000000006</v>
      </c>
      <c r="D16" s="16" t="s">
        <v>555</v>
      </c>
    </row>
    <row r="17" spans="1:4" ht="155.25" customHeight="1" x14ac:dyDescent="0.25">
      <c r="A17" s="7">
        <v>0</v>
      </c>
      <c r="B17" s="7">
        <v>63707.814999999995</v>
      </c>
      <c r="D17" s="24" t="s">
        <v>559</v>
      </c>
    </row>
    <row r="18" spans="1:4" ht="60" x14ac:dyDescent="0.25">
      <c r="A18" s="7">
        <v>0</v>
      </c>
      <c r="B18" s="7">
        <v>70440.234000000011</v>
      </c>
      <c r="D18" s="24" t="s">
        <v>557</v>
      </c>
    </row>
    <row r="19" spans="1:4" ht="75" x14ac:dyDescent="0.25">
      <c r="A19" s="7">
        <v>0</v>
      </c>
      <c r="B19" s="7">
        <v>72309</v>
      </c>
      <c r="D19" s="24" t="s">
        <v>558</v>
      </c>
    </row>
    <row r="20" spans="1:4" x14ac:dyDescent="0.25">
      <c r="A20" s="7">
        <v>779</v>
      </c>
      <c r="B20" s="7">
        <v>814059.98300000001</v>
      </c>
      <c r="D20" s="7" t="s">
        <v>560</v>
      </c>
    </row>
    <row r="21" spans="1:4" x14ac:dyDescent="0.25">
      <c r="A21" s="7">
        <v>560</v>
      </c>
      <c r="B21" s="7">
        <v>831393.0199999999</v>
      </c>
    </row>
    <row r="22" spans="1:4" x14ac:dyDescent="0.25">
      <c r="A22" s="7">
        <v>522</v>
      </c>
      <c r="B22" s="7">
        <v>852456.78099999996</v>
      </c>
    </row>
    <row r="23" spans="1:4" x14ac:dyDescent="0.25">
      <c r="A23" s="7">
        <v>507</v>
      </c>
      <c r="B23" s="7">
        <v>891925.98</v>
      </c>
    </row>
    <row r="24" spans="1:4" x14ac:dyDescent="0.25">
      <c r="A24" s="7">
        <v>583</v>
      </c>
      <c r="B24" s="7">
        <v>925551.01700000011</v>
      </c>
    </row>
    <row r="25" spans="1:4" x14ac:dyDescent="0.25">
      <c r="A25" s="7">
        <v>553</v>
      </c>
      <c r="B25" s="7">
        <v>966163.201</v>
      </c>
    </row>
    <row r="26" spans="1:4" x14ac:dyDescent="0.25">
      <c r="A26" s="7">
        <v>596</v>
      </c>
      <c r="B26" s="7">
        <v>1009586.7609999999</v>
      </c>
    </row>
    <row r="27" spans="1:4" x14ac:dyDescent="0.25">
      <c r="A27" s="7">
        <v>649</v>
      </c>
      <c r="B27" s="7">
        <v>1006219.0380000001</v>
      </c>
    </row>
    <row r="28" spans="1:4" x14ac:dyDescent="0.25">
      <c r="A28" s="7">
        <v>666</v>
      </c>
      <c r="B28" s="7">
        <v>1092768</v>
      </c>
    </row>
    <row r="29" spans="1:4" x14ac:dyDescent="0.25">
      <c r="A29" s="7">
        <v>498</v>
      </c>
      <c r="B29" s="7">
        <v>399231.50800000003</v>
      </c>
    </row>
    <row r="30" spans="1:4" x14ac:dyDescent="0.25">
      <c r="A30" s="7">
        <v>462</v>
      </c>
      <c r="B30" s="7">
        <v>402670.82999999996</v>
      </c>
    </row>
    <row r="31" spans="1:4" x14ac:dyDescent="0.25">
      <c r="A31" s="7">
        <v>563</v>
      </c>
      <c r="B31" s="7">
        <v>400000.44199999998</v>
      </c>
    </row>
    <row r="32" spans="1:4" x14ac:dyDescent="0.25">
      <c r="A32" s="7">
        <v>536</v>
      </c>
      <c r="B32" s="7">
        <v>403278.37800000003</v>
      </c>
    </row>
    <row r="33" spans="1:2" x14ac:dyDescent="0.25">
      <c r="A33" s="7">
        <v>619</v>
      </c>
      <c r="B33" s="7">
        <v>405408.08</v>
      </c>
    </row>
    <row r="34" spans="1:2" x14ac:dyDescent="0.25">
      <c r="A34" s="7">
        <v>485</v>
      </c>
      <c r="B34" s="7">
        <v>380861.74400000001</v>
      </c>
    </row>
    <row r="35" spans="1:2" x14ac:dyDescent="0.25">
      <c r="A35" s="7">
        <v>521</v>
      </c>
      <c r="B35" s="7">
        <v>414375.35100000002</v>
      </c>
    </row>
    <row r="36" spans="1:2" x14ac:dyDescent="0.25">
      <c r="A36" s="7">
        <v>491</v>
      </c>
      <c r="B36" s="7">
        <v>396603.85199999996</v>
      </c>
    </row>
    <row r="37" spans="1:2" x14ac:dyDescent="0.25">
      <c r="A37" s="7">
        <v>549</v>
      </c>
      <c r="B37" s="7">
        <v>438946</v>
      </c>
    </row>
    <row r="38" spans="1:2" x14ac:dyDescent="0.25">
      <c r="A38" s="7">
        <v>5197</v>
      </c>
      <c r="B38" s="7">
        <v>3972054.6100000003</v>
      </c>
    </row>
    <row r="39" spans="1:2" x14ac:dyDescent="0.25">
      <c r="A39" s="7">
        <v>5229</v>
      </c>
      <c r="B39" s="7">
        <v>4020743.9559999993</v>
      </c>
    </row>
    <row r="40" spans="1:2" x14ac:dyDescent="0.25">
      <c r="A40" s="7">
        <v>5338</v>
      </c>
      <c r="B40" s="7">
        <v>4182654.7630000012</v>
      </c>
    </row>
    <row r="41" spans="1:2" x14ac:dyDescent="0.25">
      <c r="A41" s="7">
        <v>5119</v>
      </c>
      <c r="B41" s="7">
        <v>4305619.5500000007</v>
      </c>
    </row>
    <row r="42" spans="1:2" x14ac:dyDescent="0.25">
      <c r="A42" s="7">
        <v>5694</v>
      </c>
      <c r="B42" s="7">
        <v>4436118.4850000003</v>
      </c>
    </row>
    <row r="43" spans="1:2" x14ac:dyDescent="0.25">
      <c r="A43" s="7">
        <v>4888</v>
      </c>
      <c r="B43" s="7">
        <v>4609077.2749999994</v>
      </c>
    </row>
    <row r="44" spans="1:2" x14ac:dyDescent="0.25">
      <c r="A44" s="7">
        <v>5423</v>
      </c>
      <c r="B44" s="7">
        <v>4782780.3570000008</v>
      </c>
    </row>
    <row r="45" spans="1:2" x14ac:dyDescent="0.25">
      <c r="A45" s="7">
        <v>5085</v>
      </c>
      <c r="B45" s="7">
        <v>4959017.1350000007</v>
      </c>
    </row>
    <row r="46" spans="1:2" x14ac:dyDescent="0.25">
      <c r="A46" s="7">
        <v>5510</v>
      </c>
      <c r="B46" s="7">
        <v>5078704</v>
      </c>
    </row>
    <row r="47" spans="1:2" x14ac:dyDescent="0.25">
      <c r="A47" s="7">
        <v>411</v>
      </c>
      <c r="B47" s="7">
        <v>496615.05100000004</v>
      </c>
    </row>
    <row r="48" spans="1:2" x14ac:dyDescent="0.25">
      <c r="A48" s="7">
        <v>385</v>
      </c>
      <c r="B48" s="7">
        <v>509508.348</v>
      </c>
    </row>
    <row r="49" spans="1:2" x14ac:dyDescent="0.25">
      <c r="A49" s="7">
        <v>408</v>
      </c>
      <c r="B49" s="7">
        <v>530042.08699999994</v>
      </c>
    </row>
    <row r="50" spans="1:2" x14ac:dyDescent="0.25">
      <c r="A50" s="7">
        <v>375</v>
      </c>
      <c r="B50" s="7">
        <v>544964.19099999999</v>
      </c>
    </row>
    <row r="51" spans="1:2" x14ac:dyDescent="0.25">
      <c r="A51" s="7">
        <v>375</v>
      </c>
      <c r="B51" s="7">
        <v>576951.60799999977</v>
      </c>
    </row>
    <row r="52" spans="1:2" x14ac:dyDescent="0.25">
      <c r="A52" s="7">
        <v>427</v>
      </c>
      <c r="B52" s="7">
        <v>591037.31800000009</v>
      </c>
    </row>
    <row r="53" spans="1:2" x14ac:dyDescent="0.25">
      <c r="A53" s="7">
        <v>440</v>
      </c>
      <c r="B53" s="7">
        <v>624871.98100000015</v>
      </c>
    </row>
    <row r="54" spans="1:2" x14ac:dyDescent="0.25">
      <c r="A54" s="7">
        <v>319</v>
      </c>
      <c r="B54" s="7">
        <v>657373.85</v>
      </c>
    </row>
    <row r="55" spans="1:2" x14ac:dyDescent="0.25">
      <c r="A55" s="7">
        <v>334</v>
      </c>
      <c r="B55" s="7">
        <v>708245</v>
      </c>
    </row>
    <row r="56" spans="1:2" x14ac:dyDescent="0.25">
      <c r="A56" s="7">
        <v>546</v>
      </c>
      <c r="B56" s="7">
        <v>476175.16599999997</v>
      </c>
    </row>
    <row r="57" spans="1:2" x14ac:dyDescent="0.25">
      <c r="A57" s="7">
        <v>459</v>
      </c>
      <c r="B57" s="7">
        <v>491649.24899999995</v>
      </c>
    </row>
    <row r="58" spans="1:2" x14ac:dyDescent="0.25">
      <c r="A58" s="7">
        <v>534</v>
      </c>
      <c r="B58" s="7">
        <v>499633.78200000001</v>
      </c>
    </row>
    <row r="59" spans="1:2" x14ac:dyDescent="0.25">
      <c r="A59" s="7">
        <v>430</v>
      </c>
      <c r="B59" s="7">
        <v>510276.24400000001</v>
      </c>
    </row>
    <row r="60" spans="1:2" x14ac:dyDescent="0.25">
      <c r="A60" s="7">
        <v>467</v>
      </c>
      <c r="B60" s="7">
        <v>519807.23899999994</v>
      </c>
    </row>
    <row r="61" spans="1:2" x14ac:dyDescent="0.25">
      <c r="A61" s="7">
        <v>497</v>
      </c>
      <c r="B61" s="7">
        <v>531465.28399999999</v>
      </c>
    </row>
    <row r="62" spans="1:2" x14ac:dyDescent="0.25">
      <c r="A62" s="7">
        <v>548</v>
      </c>
      <c r="B62" s="7">
        <v>542415.62</v>
      </c>
    </row>
    <row r="63" spans="1:2" x14ac:dyDescent="0.25">
      <c r="A63" s="7">
        <v>399</v>
      </c>
      <c r="B63" s="7">
        <v>553638.56299999997</v>
      </c>
    </row>
    <row r="64" spans="1:2" x14ac:dyDescent="0.25">
      <c r="A64" s="7">
        <v>527</v>
      </c>
      <c r="B64" s="7">
        <v>575757</v>
      </c>
    </row>
    <row r="65" spans="1:2" x14ac:dyDescent="0.25">
      <c r="A65" s="7">
        <v>0</v>
      </c>
      <c r="B65" s="7">
        <v>119147.20600000001</v>
      </c>
    </row>
    <row r="66" spans="1:2" x14ac:dyDescent="0.25">
      <c r="A66" s="7">
        <v>10</v>
      </c>
      <c r="B66" s="7">
        <v>122781.06599999999</v>
      </c>
    </row>
    <row r="67" spans="1:2" x14ac:dyDescent="0.25">
      <c r="A67" s="7">
        <v>0</v>
      </c>
      <c r="B67" s="7">
        <v>126582.414</v>
      </c>
    </row>
    <row r="68" spans="1:2" x14ac:dyDescent="0.25">
      <c r="A68" s="7">
        <v>21</v>
      </c>
      <c r="B68" s="7">
        <v>130733.015</v>
      </c>
    </row>
    <row r="69" spans="1:2" x14ac:dyDescent="0.25">
      <c r="A69" s="7">
        <v>10</v>
      </c>
      <c r="B69" s="7">
        <v>135397.79</v>
      </c>
    </row>
    <row r="70" spans="1:2" x14ac:dyDescent="0.25">
      <c r="A70" s="7">
        <v>31</v>
      </c>
      <c r="B70" s="7">
        <v>141084.97</v>
      </c>
    </row>
    <row r="71" spans="1:2" x14ac:dyDescent="0.25">
      <c r="A71" s="7">
        <v>52</v>
      </c>
      <c r="B71" s="7">
        <v>147549.38700000002</v>
      </c>
    </row>
    <row r="72" spans="1:2" x14ac:dyDescent="0.25">
      <c r="A72" s="7">
        <v>0</v>
      </c>
      <c r="B72" s="7">
        <v>153659.04</v>
      </c>
    </row>
    <row r="73" spans="1:2" x14ac:dyDescent="0.25">
      <c r="A73" s="7">
        <v>10</v>
      </c>
      <c r="B73" s="7">
        <v>160565</v>
      </c>
    </row>
    <row r="74" spans="1:2" x14ac:dyDescent="0.25">
      <c r="A74" s="7">
        <v>0</v>
      </c>
      <c r="B74" s="7">
        <v>70023.527000000002</v>
      </c>
    </row>
    <row r="75" spans="1:2" x14ac:dyDescent="0.25">
      <c r="A75" s="7">
        <v>0</v>
      </c>
      <c r="B75" s="7">
        <v>67206</v>
      </c>
    </row>
    <row r="76" spans="1:2" x14ac:dyDescent="0.25">
      <c r="A76" s="7">
        <v>0</v>
      </c>
      <c r="B76" s="7">
        <v>69662.285000000003</v>
      </c>
    </row>
    <row r="77" spans="1:2" x14ac:dyDescent="0.25">
      <c r="A77" s="7">
        <v>0</v>
      </c>
      <c r="B77" s="7">
        <v>69988.922999999995</v>
      </c>
    </row>
    <row r="78" spans="1:2" x14ac:dyDescent="0.25">
      <c r="A78" s="7">
        <v>0</v>
      </c>
      <c r="B78" s="7">
        <v>71612.168000000005</v>
      </c>
    </row>
    <row r="79" spans="1:2" x14ac:dyDescent="0.25">
      <c r="A79" s="7">
        <v>0</v>
      </c>
      <c r="B79" s="7">
        <v>73813.175999999992</v>
      </c>
    </row>
    <row r="80" spans="1:2" x14ac:dyDescent="0.25">
      <c r="A80" s="7">
        <v>0</v>
      </c>
      <c r="B80" s="7">
        <v>75127.025999999998</v>
      </c>
    </row>
    <row r="81" spans="1:2" x14ac:dyDescent="0.25">
      <c r="A81" s="7">
        <v>0</v>
      </c>
      <c r="B81" s="7">
        <v>79769</v>
      </c>
    </row>
    <row r="82" spans="1:2" x14ac:dyDescent="0.25">
      <c r="A82" s="7">
        <v>1861</v>
      </c>
      <c r="B82" s="7">
        <v>3071464.932</v>
      </c>
    </row>
    <row r="83" spans="1:2" x14ac:dyDescent="0.25">
      <c r="A83" s="7">
        <v>1904</v>
      </c>
      <c r="B83" s="7">
        <v>3132222.9640000006</v>
      </c>
    </row>
    <row r="84" spans="1:2" x14ac:dyDescent="0.25">
      <c r="A84" s="7">
        <v>2034</v>
      </c>
      <c r="B84" s="7">
        <v>3193384.6750000007</v>
      </c>
    </row>
    <row r="85" spans="1:2" x14ac:dyDescent="0.25">
      <c r="A85" s="7">
        <v>1985</v>
      </c>
      <c r="B85" s="7">
        <v>3259859.5860000001</v>
      </c>
    </row>
    <row r="86" spans="1:2" x14ac:dyDescent="0.25">
      <c r="A86" s="7">
        <v>2136</v>
      </c>
      <c r="B86" s="7">
        <v>3313645.4389999993</v>
      </c>
    </row>
    <row r="87" spans="1:2" x14ac:dyDescent="0.25">
      <c r="A87" s="7">
        <v>2143</v>
      </c>
      <c r="B87" s="7">
        <v>3464609.3659999995</v>
      </c>
    </row>
    <row r="88" spans="1:2" x14ac:dyDescent="0.25">
      <c r="A88" s="7">
        <v>2271</v>
      </c>
      <c r="B88" s="7">
        <v>3597552.938000001</v>
      </c>
    </row>
    <row r="89" spans="1:2" x14ac:dyDescent="0.25">
      <c r="A89" s="7">
        <v>2260</v>
      </c>
      <c r="B89" s="7">
        <v>3784942.3089999994</v>
      </c>
    </row>
    <row r="90" spans="1:2" x14ac:dyDescent="0.25">
      <c r="A90" s="7">
        <v>2554</v>
      </c>
      <c r="B90" s="7">
        <v>3909738</v>
      </c>
    </row>
    <row r="91" spans="1:2" x14ac:dyDescent="0.25">
      <c r="A91" s="7">
        <v>1161</v>
      </c>
      <c r="B91" s="7">
        <v>946398.88800000004</v>
      </c>
    </row>
    <row r="92" spans="1:2" x14ac:dyDescent="0.25">
      <c r="A92" s="7">
        <v>1172</v>
      </c>
      <c r="B92" s="7">
        <v>962370.51300000038</v>
      </c>
    </row>
    <row r="93" spans="1:2" x14ac:dyDescent="0.25">
      <c r="A93" s="7">
        <v>1173</v>
      </c>
      <c r="B93" s="7">
        <v>986010.10000000009</v>
      </c>
    </row>
    <row r="94" spans="1:2" x14ac:dyDescent="0.25">
      <c r="A94" s="7">
        <v>1108</v>
      </c>
      <c r="B94" s="7">
        <v>1008057.1840000004</v>
      </c>
    </row>
    <row r="95" spans="1:2" x14ac:dyDescent="0.25">
      <c r="A95" s="7">
        <v>1151</v>
      </c>
      <c r="B95" s="7">
        <v>1063965.2520000003</v>
      </c>
    </row>
    <row r="96" spans="1:2" x14ac:dyDescent="0.25">
      <c r="A96" s="7">
        <v>1133</v>
      </c>
      <c r="B96" s="7">
        <v>1066700.2509999997</v>
      </c>
    </row>
    <row r="97" spans="1:2" x14ac:dyDescent="0.25">
      <c r="A97" s="7">
        <v>1159</v>
      </c>
      <c r="B97" s="7">
        <v>1131307.0190000001</v>
      </c>
    </row>
    <row r="98" spans="1:2" x14ac:dyDescent="0.25">
      <c r="A98" s="7">
        <v>1068</v>
      </c>
      <c r="B98" s="7">
        <v>1158465.1590000002</v>
      </c>
    </row>
    <row r="99" spans="1:2" x14ac:dyDescent="0.25">
      <c r="A99" s="7">
        <v>1117</v>
      </c>
      <c r="B99" s="7">
        <v>1205631</v>
      </c>
    </row>
    <row r="100" spans="1:2" x14ac:dyDescent="0.25">
      <c r="A100" s="7">
        <v>105</v>
      </c>
      <c r="B100" s="7">
        <v>180646.57</v>
      </c>
    </row>
    <row r="101" spans="1:2" x14ac:dyDescent="0.25">
      <c r="A101" s="7">
        <v>141</v>
      </c>
      <c r="B101" s="7">
        <v>185908.43599999999</v>
      </c>
    </row>
    <row r="102" spans="1:2" x14ac:dyDescent="0.25">
      <c r="A102" s="7">
        <v>193</v>
      </c>
      <c r="B102" s="7">
        <v>191821.69</v>
      </c>
    </row>
    <row r="103" spans="1:2" x14ac:dyDescent="0.25">
      <c r="A103" s="7">
        <v>270</v>
      </c>
      <c r="B103" s="7">
        <v>197109.54500000004</v>
      </c>
    </row>
    <row r="104" spans="1:2" x14ac:dyDescent="0.25">
      <c r="A104" s="7">
        <v>319</v>
      </c>
      <c r="B104" s="7">
        <v>202208.253</v>
      </c>
    </row>
    <row r="105" spans="1:2" x14ac:dyDescent="0.25">
      <c r="A105" s="7">
        <v>286</v>
      </c>
      <c r="B105" s="7">
        <v>212874.065</v>
      </c>
    </row>
    <row r="106" spans="1:2" x14ac:dyDescent="0.25">
      <c r="A106" s="7">
        <v>405</v>
      </c>
      <c r="B106" s="7">
        <v>219910.652</v>
      </c>
    </row>
    <row r="107" spans="1:2" x14ac:dyDescent="0.25">
      <c r="A107" s="7">
        <v>348</v>
      </c>
      <c r="B107" s="7">
        <v>228155.08799999999</v>
      </c>
    </row>
    <row r="108" spans="1:2" x14ac:dyDescent="0.25">
      <c r="A108" s="7">
        <v>458</v>
      </c>
      <c r="B108" s="7">
        <v>238126</v>
      </c>
    </row>
    <row r="109" spans="1:2" x14ac:dyDescent="0.25">
      <c r="A109" s="7">
        <v>10</v>
      </c>
      <c r="B109" s="7">
        <v>174379.39300000001</v>
      </c>
    </row>
    <row r="110" spans="1:2" x14ac:dyDescent="0.25">
      <c r="A110" s="7">
        <v>78</v>
      </c>
      <c r="B110" s="7">
        <v>177896.87000000005</v>
      </c>
    </row>
    <row r="111" spans="1:2" x14ac:dyDescent="0.25">
      <c r="A111" s="7">
        <v>61</v>
      </c>
      <c r="B111" s="7">
        <v>186788.20300000001</v>
      </c>
    </row>
    <row r="112" spans="1:2" x14ac:dyDescent="0.25">
      <c r="A112" s="7">
        <v>46</v>
      </c>
      <c r="B112" s="7">
        <v>191302.495</v>
      </c>
    </row>
    <row r="113" spans="1:2" x14ac:dyDescent="0.25">
      <c r="A113" s="7">
        <v>106</v>
      </c>
      <c r="B113" s="7">
        <v>195739.24600000007</v>
      </c>
    </row>
    <row r="114" spans="1:2" x14ac:dyDescent="0.25">
      <c r="A114" s="7">
        <v>56</v>
      </c>
      <c r="B114" s="7">
        <v>189451.18100000004</v>
      </c>
    </row>
    <row r="115" spans="1:2" x14ac:dyDescent="0.25">
      <c r="A115" s="7">
        <v>82</v>
      </c>
      <c r="B115" s="7">
        <v>195342.87900000002</v>
      </c>
    </row>
    <row r="116" spans="1:2" x14ac:dyDescent="0.25">
      <c r="A116" s="7">
        <v>42</v>
      </c>
      <c r="B116" s="7">
        <v>209266.17400000003</v>
      </c>
    </row>
    <row r="117" spans="1:2" x14ac:dyDescent="0.25">
      <c r="A117" s="7">
        <v>105</v>
      </c>
      <c r="B117" s="7">
        <v>213704</v>
      </c>
    </row>
    <row r="118" spans="1:2" x14ac:dyDescent="0.25">
      <c r="A118" s="7">
        <v>2006</v>
      </c>
      <c r="B118" s="7">
        <v>1551158.4960000003</v>
      </c>
    </row>
    <row r="119" spans="1:2" x14ac:dyDescent="0.25">
      <c r="A119" s="7">
        <v>1912</v>
      </c>
      <c r="B119" s="7">
        <v>1556220.4290000005</v>
      </c>
    </row>
    <row r="120" spans="1:2" x14ac:dyDescent="0.25">
      <c r="A120" s="7">
        <v>2049</v>
      </c>
      <c r="B120" s="7">
        <v>1559619.9859999996</v>
      </c>
    </row>
    <row r="121" spans="1:2" x14ac:dyDescent="0.25">
      <c r="A121" s="7">
        <v>1983</v>
      </c>
      <c r="B121" s="7">
        <v>1601625.2590000001</v>
      </c>
    </row>
    <row r="122" spans="1:2" x14ac:dyDescent="0.25">
      <c r="A122" s="7">
        <v>2122</v>
      </c>
      <c r="B122" s="7">
        <v>1605856.523</v>
      </c>
    </row>
    <row r="123" spans="1:2" x14ac:dyDescent="0.25">
      <c r="A123" s="7">
        <v>2125</v>
      </c>
      <c r="B123" s="7">
        <v>1630702.0299999998</v>
      </c>
    </row>
    <row r="124" spans="1:2" x14ac:dyDescent="0.25">
      <c r="A124" s="7">
        <v>1997</v>
      </c>
      <c r="B124" s="7">
        <v>1667285.6800000004</v>
      </c>
    </row>
    <row r="125" spans="1:2" x14ac:dyDescent="0.25">
      <c r="A125" s="7">
        <v>1799</v>
      </c>
      <c r="B125" s="7">
        <v>1741843.0750000004</v>
      </c>
    </row>
    <row r="126" spans="1:2" x14ac:dyDescent="0.25">
      <c r="A126" s="7">
        <v>2026</v>
      </c>
      <c r="B126" s="7">
        <v>1773763</v>
      </c>
    </row>
    <row r="127" spans="1:2" x14ac:dyDescent="0.25">
      <c r="A127" s="7">
        <v>931</v>
      </c>
      <c r="B127" s="7">
        <v>798519.55799999996</v>
      </c>
    </row>
    <row r="128" spans="1:2" x14ac:dyDescent="0.25">
      <c r="A128" s="7">
        <v>951</v>
      </c>
      <c r="B128" s="7">
        <v>816965.27399999998</v>
      </c>
    </row>
    <row r="129" spans="1:2" x14ac:dyDescent="0.25">
      <c r="A129" s="7">
        <v>785</v>
      </c>
      <c r="B129" s="7">
        <v>782863.51899999997</v>
      </c>
    </row>
    <row r="130" spans="1:2" x14ac:dyDescent="0.25">
      <c r="A130" s="7">
        <v>751</v>
      </c>
      <c r="B130" s="7">
        <v>806244.01599999983</v>
      </c>
    </row>
    <row r="131" spans="1:2" x14ac:dyDescent="0.25">
      <c r="A131" s="7">
        <v>892</v>
      </c>
      <c r="B131" s="7">
        <v>831703.03300000017</v>
      </c>
    </row>
    <row r="132" spans="1:2" x14ac:dyDescent="0.25">
      <c r="A132" s="7">
        <v>805</v>
      </c>
      <c r="B132" s="7">
        <v>844157.79999999993</v>
      </c>
    </row>
    <row r="133" spans="1:2" x14ac:dyDescent="0.25">
      <c r="A133" s="7">
        <v>850</v>
      </c>
      <c r="B133" s="7">
        <v>834075.39500000002</v>
      </c>
    </row>
    <row r="134" spans="1:2" x14ac:dyDescent="0.25">
      <c r="A134" s="7">
        <v>749</v>
      </c>
      <c r="B134" s="7">
        <v>883020.91400000034</v>
      </c>
    </row>
    <row r="135" spans="1:2" x14ac:dyDescent="0.25">
      <c r="A135" s="7">
        <v>882</v>
      </c>
      <c r="B135" s="7">
        <v>940248</v>
      </c>
    </row>
    <row r="136" spans="1:2" x14ac:dyDescent="0.25">
      <c r="A136" s="7">
        <v>506</v>
      </c>
      <c r="B136" s="7">
        <v>431457.27400000003</v>
      </c>
    </row>
    <row r="137" spans="1:2" x14ac:dyDescent="0.25">
      <c r="A137" s="7">
        <v>434</v>
      </c>
      <c r="B137" s="7">
        <v>426239.08</v>
      </c>
    </row>
    <row r="138" spans="1:2" x14ac:dyDescent="0.25">
      <c r="A138" s="7">
        <v>497</v>
      </c>
      <c r="B138" s="7">
        <v>417420.43499999994</v>
      </c>
    </row>
    <row r="139" spans="1:2" x14ac:dyDescent="0.25">
      <c r="A139" s="7">
        <v>513</v>
      </c>
      <c r="B139" s="7">
        <v>438910.20600000006</v>
      </c>
    </row>
    <row r="140" spans="1:2" x14ac:dyDescent="0.25">
      <c r="A140" s="7">
        <v>621</v>
      </c>
      <c r="B140" s="7">
        <v>424006.62300000002</v>
      </c>
    </row>
    <row r="141" spans="1:2" x14ac:dyDescent="0.25">
      <c r="A141" s="7">
        <v>420</v>
      </c>
      <c r="B141" s="7">
        <v>400292.60699999996</v>
      </c>
    </row>
    <row r="142" spans="1:2" x14ac:dyDescent="0.25">
      <c r="A142" s="7">
        <v>451</v>
      </c>
      <c r="B142" s="7">
        <v>435418.72400000005</v>
      </c>
    </row>
    <row r="143" spans="1:2" x14ac:dyDescent="0.25">
      <c r="A143" s="7">
        <v>362</v>
      </c>
      <c r="B143" s="7">
        <v>416589.34300000011</v>
      </c>
    </row>
    <row r="144" spans="1:2" x14ac:dyDescent="0.25">
      <c r="A144" s="7">
        <v>413</v>
      </c>
      <c r="B144" s="7">
        <v>412990</v>
      </c>
    </row>
    <row r="145" spans="1:2" x14ac:dyDescent="0.25">
      <c r="A145" s="7">
        <v>449</v>
      </c>
      <c r="B145" s="7">
        <v>357172.13800000015</v>
      </c>
    </row>
    <row r="146" spans="1:2" x14ac:dyDescent="0.25">
      <c r="A146" s="7">
        <v>402</v>
      </c>
      <c r="B146" s="7">
        <v>355943.44199999998</v>
      </c>
    </row>
    <row r="147" spans="1:2" x14ac:dyDescent="0.25">
      <c r="A147" s="7">
        <v>481</v>
      </c>
      <c r="B147" s="7">
        <v>355419.89799999993</v>
      </c>
    </row>
    <row r="148" spans="1:2" x14ac:dyDescent="0.25">
      <c r="A148" s="7">
        <v>492</v>
      </c>
      <c r="B148" s="7">
        <v>364201.97499999992</v>
      </c>
    </row>
    <row r="149" spans="1:2" x14ac:dyDescent="0.25">
      <c r="A149" s="7">
        <v>537</v>
      </c>
      <c r="B149" s="7">
        <v>352205.13799999998</v>
      </c>
    </row>
    <row r="150" spans="1:2" x14ac:dyDescent="0.25">
      <c r="A150" s="7">
        <v>453</v>
      </c>
      <c r="B150" s="7">
        <v>368061.12200000015</v>
      </c>
    </row>
    <row r="151" spans="1:2" x14ac:dyDescent="0.25">
      <c r="A151" s="7">
        <v>497</v>
      </c>
      <c r="B151" s="7">
        <v>385218.79200000002</v>
      </c>
    </row>
    <row r="152" spans="1:2" x14ac:dyDescent="0.25">
      <c r="A152" s="7">
        <v>384</v>
      </c>
      <c r="B152" s="7">
        <v>384869.66599999997</v>
      </c>
    </row>
    <row r="153" spans="1:2" x14ac:dyDescent="0.25">
      <c r="A153" s="7">
        <v>404</v>
      </c>
      <c r="B153" s="7">
        <v>393739</v>
      </c>
    </row>
    <row r="154" spans="1:2" x14ac:dyDescent="0.25">
      <c r="A154" s="7">
        <v>794</v>
      </c>
      <c r="B154" s="7">
        <v>546937.87699999975</v>
      </c>
    </row>
    <row r="155" spans="1:2" x14ac:dyDescent="0.25">
      <c r="A155" s="7">
        <v>734</v>
      </c>
      <c r="B155" s="7">
        <v>524273.91599999997</v>
      </c>
    </row>
    <row r="156" spans="1:2" x14ac:dyDescent="0.25">
      <c r="A156" s="7">
        <v>743</v>
      </c>
      <c r="B156" s="7">
        <v>541225.69300000009</v>
      </c>
    </row>
    <row r="157" spans="1:2" x14ac:dyDescent="0.25">
      <c r="A157" s="7">
        <v>691</v>
      </c>
      <c r="B157" s="7">
        <v>561653.07000000018</v>
      </c>
    </row>
    <row r="158" spans="1:2" x14ac:dyDescent="0.25">
      <c r="A158" s="7">
        <v>736</v>
      </c>
      <c r="B158" s="7">
        <v>559609.09299999988</v>
      </c>
    </row>
    <row r="159" spans="1:2" x14ac:dyDescent="0.25">
      <c r="A159" s="7">
        <v>785</v>
      </c>
      <c r="B159" s="7">
        <v>561445.84999999986</v>
      </c>
    </row>
    <row r="160" spans="1:2" x14ac:dyDescent="0.25">
      <c r="A160" s="7">
        <v>779</v>
      </c>
      <c r="B160" s="7">
        <v>596258.80400000012</v>
      </c>
    </row>
    <row r="161" spans="1:2" x14ac:dyDescent="0.25">
      <c r="A161" s="7">
        <v>691</v>
      </c>
      <c r="B161" s="7">
        <v>602014.45499999996</v>
      </c>
    </row>
    <row r="162" spans="1:2" x14ac:dyDescent="0.25">
      <c r="A162" s="7">
        <v>724</v>
      </c>
      <c r="B162" s="7">
        <v>589340</v>
      </c>
    </row>
    <row r="163" spans="1:2" x14ac:dyDescent="0.25">
      <c r="A163" s="7">
        <v>661</v>
      </c>
      <c r="B163" s="7">
        <v>534792.00600000017</v>
      </c>
    </row>
    <row r="164" spans="1:2" x14ac:dyDescent="0.25">
      <c r="A164" s="7">
        <v>707</v>
      </c>
      <c r="B164" s="7">
        <v>535176.98699999985</v>
      </c>
    </row>
    <row r="165" spans="1:2" x14ac:dyDescent="0.25">
      <c r="A165" s="7">
        <v>618</v>
      </c>
      <c r="B165" s="7">
        <v>546632.58600000013</v>
      </c>
    </row>
    <row r="166" spans="1:2" x14ac:dyDescent="0.25">
      <c r="A166" s="7">
        <v>600</v>
      </c>
      <c r="B166" s="7">
        <v>540326.72</v>
      </c>
    </row>
    <row r="167" spans="1:2" x14ac:dyDescent="0.25">
      <c r="A167" s="7">
        <v>636</v>
      </c>
      <c r="B167" s="7">
        <v>547080.58799999999</v>
      </c>
    </row>
    <row r="168" spans="1:2" x14ac:dyDescent="0.25">
      <c r="A168" s="7">
        <v>568</v>
      </c>
      <c r="B168" s="7">
        <v>580674.83199999994</v>
      </c>
    </row>
    <row r="169" spans="1:2" x14ac:dyDescent="0.25">
      <c r="A169" s="7">
        <v>543</v>
      </c>
      <c r="B169" s="7">
        <v>583976.42999999993</v>
      </c>
    </row>
    <row r="170" spans="1:2" x14ac:dyDescent="0.25">
      <c r="A170" s="7">
        <v>509</v>
      </c>
      <c r="B170" s="7">
        <v>652120.73499999999</v>
      </c>
    </row>
    <row r="171" spans="1:2" x14ac:dyDescent="0.25">
      <c r="A171" s="7">
        <v>570</v>
      </c>
      <c r="B171" s="7">
        <v>602907</v>
      </c>
    </row>
    <row r="172" spans="1:2" x14ac:dyDescent="0.25">
      <c r="A172" s="7">
        <v>81</v>
      </c>
      <c r="B172" s="7">
        <v>197784.867</v>
      </c>
    </row>
    <row r="173" spans="1:2" x14ac:dyDescent="0.25">
      <c r="A173" s="7">
        <v>100</v>
      </c>
      <c r="B173" s="7">
        <v>203415.77199999997</v>
      </c>
    </row>
    <row r="174" spans="1:2" x14ac:dyDescent="0.25">
      <c r="A174" s="7">
        <v>148</v>
      </c>
      <c r="B174" s="7">
        <v>205112.72999999998</v>
      </c>
    </row>
    <row r="175" spans="1:2" x14ac:dyDescent="0.25">
      <c r="A175" s="7">
        <v>51</v>
      </c>
      <c r="B175" s="7">
        <v>209726.86400000003</v>
      </c>
    </row>
    <row r="176" spans="1:2" x14ac:dyDescent="0.25">
      <c r="A176" s="7">
        <v>105</v>
      </c>
      <c r="B176" s="7">
        <v>220400.67300000001</v>
      </c>
    </row>
    <row r="177" spans="1:2" x14ac:dyDescent="0.25">
      <c r="A177" s="7">
        <v>61</v>
      </c>
      <c r="B177" s="7">
        <v>226674.226</v>
      </c>
    </row>
    <row r="178" spans="1:2" x14ac:dyDescent="0.25">
      <c r="A178" s="7">
        <v>170</v>
      </c>
      <c r="B178" s="7">
        <v>226323.83200000002</v>
      </c>
    </row>
    <row r="179" spans="1:2" x14ac:dyDescent="0.25">
      <c r="A179" s="7">
        <v>80</v>
      </c>
      <c r="B179" s="7">
        <v>228693.141</v>
      </c>
    </row>
    <row r="180" spans="1:2" x14ac:dyDescent="0.25">
      <c r="A180" s="7">
        <v>130</v>
      </c>
      <c r="B180" s="7">
        <v>231559</v>
      </c>
    </row>
    <row r="181" spans="1:2" x14ac:dyDescent="0.25">
      <c r="A181" s="7">
        <v>692</v>
      </c>
      <c r="B181" s="7">
        <v>663114.52300000004</v>
      </c>
    </row>
    <row r="182" spans="1:2" x14ac:dyDescent="0.25">
      <c r="A182" s="7">
        <v>726</v>
      </c>
      <c r="B182" s="7">
        <v>676447.65799999994</v>
      </c>
    </row>
    <row r="183" spans="1:2" x14ac:dyDescent="0.25">
      <c r="A183" s="7">
        <v>847</v>
      </c>
      <c r="B183" s="7">
        <v>691979.24199999997</v>
      </c>
    </row>
    <row r="184" spans="1:2" x14ac:dyDescent="0.25">
      <c r="A184" s="7">
        <v>752</v>
      </c>
      <c r="B184" s="7">
        <v>716292.64900000009</v>
      </c>
    </row>
    <row r="185" spans="1:2" x14ac:dyDescent="0.25">
      <c r="A185" s="7">
        <v>900</v>
      </c>
      <c r="B185" s="7">
        <v>734077.24999999988</v>
      </c>
    </row>
    <row r="186" spans="1:2" x14ac:dyDescent="0.25">
      <c r="A186" s="7">
        <v>797</v>
      </c>
      <c r="B186" s="7">
        <v>763840.40599999996</v>
      </c>
    </row>
    <row r="187" spans="1:2" x14ac:dyDescent="0.25">
      <c r="A187" s="7">
        <v>993</v>
      </c>
      <c r="B187" s="7">
        <v>786230.71899999992</v>
      </c>
    </row>
    <row r="188" spans="1:2" x14ac:dyDescent="0.25">
      <c r="A188" s="7">
        <v>833</v>
      </c>
      <c r="B188" s="7">
        <v>804822.50199999998</v>
      </c>
    </row>
    <row r="189" spans="1:2" x14ac:dyDescent="0.25">
      <c r="A189" s="7">
        <v>822</v>
      </c>
      <c r="B189" s="7">
        <v>836474</v>
      </c>
    </row>
    <row r="190" spans="1:2" x14ac:dyDescent="0.25">
      <c r="A190" s="7">
        <v>1160</v>
      </c>
      <c r="B190" s="7">
        <v>868998.38300000003</v>
      </c>
    </row>
    <row r="191" spans="1:2" x14ac:dyDescent="0.25">
      <c r="A191" s="7">
        <v>1121</v>
      </c>
      <c r="B191" s="7">
        <v>874616.72600000002</v>
      </c>
    </row>
    <row r="192" spans="1:2" x14ac:dyDescent="0.25">
      <c r="A192" s="7">
        <v>1244</v>
      </c>
      <c r="B192" s="7">
        <v>894689.74699999997</v>
      </c>
    </row>
    <row r="193" spans="1:2" x14ac:dyDescent="0.25">
      <c r="A193" s="7">
        <v>1197</v>
      </c>
      <c r="B193" s="7">
        <v>909459.3820000001</v>
      </c>
    </row>
    <row r="194" spans="1:2" x14ac:dyDescent="0.25">
      <c r="A194" s="7">
        <v>1383</v>
      </c>
      <c r="B194" s="7">
        <v>935524.70600000001</v>
      </c>
    </row>
    <row r="195" spans="1:2" x14ac:dyDescent="0.25">
      <c r="A195" s="7">
        <v>1178</v>
      </c>
      <c r="B195" s="7">
        <v>960533.90700000001</v>
      </c>
    </row>
    <row r="196" spans="1:2" x14ac:dyDescent="0.25">
      <c r="A196" s="7">
        <v>1366</v>
      </c>
      <c r="B196" s="7">
        <v>980267.26600000006</v>
      </c>
    </row>
    <row r="197" spans="1:2" x14ac:dyDescent="0.25">
      <c r="A197" s="7">
        <v>1096</v>
      </c>
      <c r="B197" s="7">
        <v>1016590.8529999999</v>
      </c>
    </row>
    <row r="198" spans="1:2" x14ac:dyDescent="0.25">
      <c r="A198" s="7">
        <v>1297</v>
      </c>
      <c r="B198" s="7">
        <v>1046092</v>
      </c>
    </row>
    <row r="199" spans="1:2" x14ac:dyDescent="0.25">
      <c r="A199" s="7">
        <v>1293</v>
      </c>
      <c r="B199" s="7">
        <v>1283330.4539999999</v>
      </c>
    </row>
    <row r="200" spans="1:2" x14ac:dyDescent="0.25">
      <c r="A200" s="7">
        <v>1269</v>
      </c>
      <c r="B200" s="7">
        <v>1313897.5010000002</v>
      </c>
    </row>
    <row r="201" spans="1:2" x14ac:dyDescent="0.25">
      <c r="A201" s="7">
        <v>1460</v>
      </c>
      <c r="B201" s="7">
        <v>1327198.3289999997</v>
      </c>
    </row>
    <row r="202" spans="1:2" x14ac:dyDescent="0.25">
      <c r="A202" s="7">
        <v>1330</v>
      </c>
      <c r="B202" s="7">
        <v>1348383.52</v>
      </c>
    </row>
    <row r="203" spans="1:2" x14ac:dyDescent="0.25">
      <c r="A203" s="7">
        <v>1586</v>
      </c>
      <c r="B203" s="7">
        <v>1362462.2759999998</v>
      </c>
    </row>
    <row r="204" spans="1:2" x14ac:dyDescent="0.25">
      <c r="A204" s="7">
        <v>1553</v>
      </c>
      <c r="B204" s="7">
        <v>1411023.4650000001</v>
      </c>
    </row>
    <row r="205" spans="1:2" x14ac:dyDescent="0.25">
      <c r="A205" s="7">
        <v>1607</v>
      </c>
      <c r="B205" s="7">
        <v>1424742.8690000004</v>
      </c>
    </row>
    <row r="206" spans="1:2" x14ac:dyDescent="0.25">
      <c r="A206" s="7">
        <v>1354</v>
      </c>
      <c r="B206" s="7">
        <v>1455310.7459999998</v>
      </c>
    </row>
    <row r="207" spans="1:2" x14ac:dyDescent="0.25">
      <c r="A207" s="7">
        <v>1495</v>
      </c>
      <c r="B207" s="7">
        <v>1498088</v>
      </c>
    </row>
    <row r="208" spans="1:2" x14ac:dyDescent="0.25">
      <c r="A208" s="7">
        <v>439</v>
      </c>
      <c r="B208" s="7">
        <v>639914.58000000007</v>
      </c>
    </row>
    <row r="209" spans="1:2" x14ac:dyDescent="0.25">
      <c r="A209" s="7">
        <v>439</v>
      </c>
      <c r="B209" s="7">
        <v>653204.97399999981</v>
      </c>
    </row>
    <row r="210" spans="1:2" x14ac:dyDescent="0.25">
      <c r="A210" s="7">
        <v>501</v>
      </c>
      <c r="B210" s="7">
        <v>629019.29099999997</v>
      </c>
    </row>
    <row r="211" spans="1:2" x14ac:dyDescent="0.25">
      <c r="A211" s="7">
        <v>517</v>
      </c>
      <c r="B211" s="7">
        <v>633021.27599999995</v>
      </c>
    </row>
    <row r="212" spans="1:2" x14ac:dyDescent="0.25">
      <c r="A212" s="7">
        <v>567</v>
      </c>
      <c r="B212" s="7">
        <v>724180.80300000007</v>
      </c>
    </row>
    <row r="213" spans="1:2" x14ac:dyDescent="0.25">
      <c r="A213" s="7">
        <v>425</v>
      </c>
      <c r="B213" s="7">
        <v>686069.95200000005</v>
      </c>
    </row>
    <row r="214" spans="1:2" x14ac:dyDescent="0.25">
      <c r="A214" s="7">
        <v>562</v>
      </c>
      <c r="B214" s="7">
        <v>704357.04099999985</v>
      </c>
    </row>
    <row r="215" spans="1:2" x14ac:dyDescent="0.25">
      <c r="A215" s="7">
        <v>344</v>
      </c>
      <c r="B215" s="7">
        <v>733677.36400000006</v>
      </c>
    </row>
    <row r="216" spans="1:2" x14ac:dyDescent="0.25">
      <c r="A216" s="7">
        <v>492</v>
      </c>
      <c r="B216" s="7">
        <v>702765</v>
      </c>
    </row>
    <row r="217" spans="1:2" x14ac:dyDescent="0.25">
      <c r="A217" s="7">
        <v>404</v>
      </c>
      <c r="B217" s="7">
        <v>365180.54400000005</v>
      </c>
    </row>
    <row r="218" spans="1:2" x14ac:dyDescent="0.25">
      <c r="A218" s="7">
        <v>371</v>
      </c>
      <c r="B218" s="7">
        <v>350795.66599999997</v>
      </c>
    </row>
    <row r="219" spans="1:2" x14ac:dyDescent="0.25">
      <c r="A219" s="7">
        <v>439</v>
      </c>
      <c r="B219" s="7">
        <v>347002.89099999995</v>
      </c>
    </row>
    <row r="220" spans="1:2" x14ac:dyDescent="0.25">
      <c r="A220" s="7">
        <v>385</v>
      </c>
      <c r="B220" s="7">
        <v>358986.98299999977</v>
      </c>
    </row>
    <row r="221" spans="1:2" x14ac:dyDescent="0.25">
      <c r="A221" s="7">
        <v>560</v>
      </c>
      <c r="B221" s="7">
        <v>368194.85700000002</v>
      </c>
    </row>
    <row r="222" spans="1:2" x14ac:dyDescent="0.25">
      <c r="A222" s="7">
        <v>525</v>
      </c>
      <c r="B222" s="7">
        <v>369023.799</v>
      </c>
    </row>
    <row r="223" spans="1:2" x14ac:dyDescent="0.25">
      <c r="A223" s="7">
        <v>628</v>
      </c>
      <c r="B223" s="7">
        <v>378589.55399999995</v>
      </c>
    </row>
    <row r="224" spans="1:2" x14ac:dyDescent="0.25">
      <c r="A224" s="7">
        <v>611</v>
      </c>
      <c r="B224" s="7">
        <v>387205.27599999995</v>
      </c>
    </row>
    <row r="225" spans="1:2" x14ac:dyDescent="0.25">
      <c r="A225" s="7">
        <v>567</v>
      </c>
      <c r="B225" s="7">
        <v>347215</v>
      </c>
    </row>
    <row r="226" spans="1:2" x14ac:dyDescent="0.25">
      <c r="A226" s="7">
        <v>1108</v>
      </c>
      <c r="B226" s="7">
        <v>777185.89800000016</v>
      </c>
    </row>
    <row r="227" spans="1:2" x14ac:dyDescent="0.25">
      <c r="A227" s="7">
        <v>986</v>
      </c>
      <c r="B227" s="7">
        <v>786591.89400000009</v>
      </c>
    </row>
    <row r="228" spans="1:2" x14ac:dyDescent="0.25">
      <c r="A228" s="7">
        <v>1001</v>
      </c>
      <c r="B228" s="7">
        <v>787256.8600000001</v>
      </c>
    </row>
    <row r="229" spans="1:2" x14ac:dyDescent="0.25">
      <c r="A229" s="7">
        <v>1019</v>
      </c>
      <c r="B229" s="7">
        <v>804906.40199999989</v>
      </c>
    </row>
    <row r="230" spans="1:2" x14ac:dyDescent="0.25">
      <c r="A230" s="7">
        <v>1130</v>
      </c>
      <c r="B230" s="7">
        <v>783191.94999999972</v>
      </c>
    </row>
    <row r="231" spans="1:2" x14ac:dyDescent="0.25">
      <c r="A231" s="7">
        <v>1090</v>
      </c>
      <c r="B231" s="7">
        <v>834746.84699999995</v>
      </c>
    </row>
    <row r="232" spans="1:2" x14ac:dyDescent="0.25">
      <c r="A232" s="7">
        <v>1149</v>
      </c>
      <c r="B232" s="7">
        <v>817059.43</v>
      </c>
    </row>
    <row r="233" spans="1:2" x14ac:dyDescent="0.25">
      <c r="A233" s="7">
        <v>956</v>
      </c>
      <c r="B233" s="7">
        <v>877110.41499999992</v>
      </c>
    </row>
    <row r="234" spans="1:2" x14ac:dyDescent="0.25">
      <c r="A234" s="7">
        <v>1097</v>
      </c>
      <c r="B234" s="7">
        <v>852935</v>
      </c>
    </row>
    <row r="235" spans="1:2" x14ac:dyDescent="0.25">
      <c r="A235" s="7">
        <v>27</v>
      </c>
      <c r="B235" s="7">
        <v>131683.641</v>
      </c>
    </row>
    <row r="236" spans="1:2" x14ac:dyDescent="0.25">
      <c r="A236" s="7">
        <v>53</v>
      </c>
      <c r="B236" s="7">
        <v>134086.67199999999</v>
      </c>
    </row>
    <row r="237" spans="1:2" x14ac:dyDescent="0.25">
      <c r="A237" s="7">
        <v>27</v>
      </c>
      <c r="B237" s="7">
        <v>135259.59099999999</v>
      </c>
    </row>
    <row r="238" spans="1:2" x14ac:dyDescent="0.25">
      <c r="A238" s="7">
        <v>39</v>
      </c>
      <c r="B238" s="7">
        <v>137110.86399999997</v>
      </c>
    </row>
    <row r="239" spans="1:2" x14ac:dyDescent="0.25">
      <c r="A239" s="7">
        <v>71</v>
      </c>
      <c r="B239" s="7">
        <v>135565.011</v>
      </c>
    </row>
    <row r="240" spans="1:2" x14ac:dyDescent="0.25">
      <c r="A240" s="7">
        <v>46</v>
      </c>
      <c r="B240" s="7">
        <v>136192.69900000002</v>
      </c>
    </row>
    <row r="241" spans="1:2" x14ac:dyDescent="0.25">
      <c r="A241" s="7">
        <v>58</v>
      </c>
      <c r="B241" s="7">
        <v>153462.34000000003</v>
      </c>
    </row>
    <row r="242" spans="1:2" x14ac:dyDescent="0.25">
      <c r="A242" s="7">
        <v>11</v>
      </c>
      <c r="B242" s="7">
        <v>155915.87799999997</v>
      </c>
    </row>
    <row r="243" spans="1:2" x14ac:dyDescent="0.25">
      <c r="A243" s="7">
        <v>54</v>
      </c>
      <c r="B243" s="7">
        <v>134545</v>
      </c>
    </row>
    <row r="244" spans="1:2" x14ac:dyDescent="0.25">
      <c r="A244" s="7">
        <v>130</v>
      </c>
      <c r="B244" s="7">
        <v>231425.41899999994</v>
      </c>
    </row>
    <row r="245" spans="1:2" x14ac:dyDescent="0.25">
      <c r="A245" s="7">
        <v>139</v>
      </c>
      <c r="B245" s="7">
        <v>231307.87800000003</v>
      </c>
    </row>
    <row r="246" spans="1:2" x14ac:dyDescent="0.25">
      <c r="A246" s="7">
        <v>189</v>
      </c>
      <c r="B246" s="7">
        <v>230538.68000000002</v>
      </c>
    </row>
    <row r="247" spans="1:2" x14ac:dyDescent="0.25">
      <c r="A247" s="7">
        <v>168</v>
      </c>
      <c r="B247" s="7">
        <v>225516.60700000002</v>
      </c>
    </row>
    <row r="248" spans="1:2" x14ac:dyDescent="0.25">
      <c r="A248" s="7">
        <v>208</v>
      </c>
      <c r="B248" s="7">
        <v>228392.94</v>
      </c>
    </row>
    <row r="249" spans="1:2" x14ac:dyDescent="0.25">
      <c r="A249" s="7">
        <v>187</v>
      </c>
      <c r="B249" s="7">
        <v>227180.54999999996</v>
      </c>
    </row>
    <row r="250" spans="1:2" x14ac:dyDescent="0.25">
      <c r="A250" s="7">
        <v>208</v>
      </c>
      <c r="B250" s="7">
        <v>224954.777</v>
      </c>
    </row>
    <row r="251" spans="1:2" x14ac:dyDescent="0.25">
      <c r="A251" s="7">
        <v>187</v>
      </c>
      <c r="B251" s="7">
        <v>253300.77500000002</v>
      </c>
    </row>
    <row r="252" spans="1:2" x14ac:dyDescent="0.25">
      <c r="A252" s="7">
        <v>243</v>
      </c>
      <c r="B252" s="7">
        <v>240694</v>
      </c>
    </row>
    <row r="253" spans="1:2" x14ac:dyDescent="0.25">
      <c r="A253" s="7">
        <v>271</v>
      </c>
      <c r="B253" s="7">
        <v>287539.78299999994</v>
      </c>
    </row>
    <row r="254" spans="1:2" x14ac:dyDescent="0.25">
      <c r="A254" s="7">
        <v>233</v>
      </c>
      <c r="B254" s="7">
        <v>301759.87200000003</v>
      </c>
    </row>
    <row r="255" spans="1:2" x14ac:dyDescent="0.25">
      <c r="A255" s="7">
        <v>240</v>
      </c>
      <c r="B255" s="7">
        <v>314395.99099999998</v>
      </c>
    </row>
    <row r="256" spans="1:2" x14ac:dyDescent="0.25">
      <c r="A256" s="7">
        <v>314</v>
      </c>
      <c r="B256" s="7">
        <v>326416.68300000008</v>
      </c>
    </row>
    <row r="257" spans="1:2" x14ac:dyDescent="0.25">
      <c r="A257" s="7">
        <v>253</v>
      </c>
      <c r="B257" s="7">
        <v>343911.67700000003</v>
      </c>
    </row>
    <row r="258" spans="1:2" x14ac:dyDescent="0.25">
      <c r="A258" s="7">
        <v>488</v>
      </c>
      <c r="B258" s="7">
        <v>352140.33999999997</v>
      </c>
    </row>
    <row r="259" spans="1:2" x14ac:dyDescent="0.25">
      <c r="A259" s="7">
        <v>422</v>
      </c>
      <c r="B259" s="7">
        <v>376977.89699999994</v>
      </c>
    </row>
    <row r="260" spans="1:2" x14ac:dyDescent="0.25">
      <c r="A260" s="7">
        <v>327</v>
      </c>
      <c r="B260" s="7">
        <v>401912.06400000001</v>
      </c>
    </row>
    <row r="261" spans="1:2" x14ac:dyDescent="0.25">
      <c r="A261" s="7">
        <v>408</v>
      </c>
      <c r="B261" s="7">
        <v>407062</v>
      </c>
    </row>
    <row r="262" spans="1:2" x14ac:dyDescent="0.25">
      <c r="A262" s="7">
        <v>49</v>
      </c>
      <c r="B262" s="7">
        <v>169178.11799999999</v>
      </c>
    </row>
    <row r="263" spans="1:2" x14ac:dyDescent="0.25">
      <c r="A263" s="7">
        <v>63</v>
      </c>
      <c r="B263" s="7">
        <v>170318.71800000005</v>
      </c>
    </row>
    <row r="264" spans="1:2" x14ac:dyDescent="0.25">
      <c r="A264" s="7">
        <v>113</v>
      </c>
      <c r="B264" s="7">
        <v>164747.16700000002</v>
      </c>
    </row>
    <row r="265" spans="1:2" x14ac:dyDescent="0.25">
      <c r="A265" s="7">
        <v>98</v>
      </c>
      <c r="B265" s="7">
        <v>181157.38500000001</v>
      </c>
    </row>
    <row r="266" spans="1:2" x14ac:dyDescent="0.25">
      <c r="A266" s="7">
        <v>80</v>
      </c>
      <c r="B266" s="7">
        <v>186859.56200000001</v>
      </c>
    </row>
    <row r="267" spans="1:2" x14ac:dyDescent="0.25">
      <c r="A267" s="7">
        <v>59</v>
      </c>
      <c r="B267" s="7">
        <v>186227.503</v>
      </c>
    </row>
    <row r="268" spans="1:2" x14ac:dyDescent="0.25">
      <c r="A268" s="7">
        <v>140</v>
      </c>
      <c r="B268" s="7">
        <v>184193.99400000001</v>
      </c>
    </row>
    <row r="269" spans="1:2" x14ac:dyDescent="0.25">
      <c r="A269" s="7">
        <v>45</v>
      </c>
      <c r="B269" s="7">
        <v>210513.98400000003</v>
      </c>
    </row>
    <row r="270" spans="1:2" x14ac:dyDescent="0.25">
      <c r="A270" s="7">
        <v>98</v>
      </c>
      <c r="B270" s="7">
        <v>216890</v>
      </c>
    </row>
    <row r="271" spans="1:2" x14ac:dyDescent="0.25">
      <c r="A271" s="7">
        <v>1074</v>
      </c>
      <c r="B271" s="7">
        <v>1141421.0090000001</v>
      </c>
    </row>
    <row r="272" spans="1:2" x14ac:dyDescent="0.25">
      <c r="A272" s="7">
        <v>924</v>
      </c>
      <c r="B272" s="7">
        <v>1155586.2859999998</v>
      </c>
    </row>
    <row r="273" spans="1:2" x14ac:dyDescent="0.25">
      <c r="A273" s="7">
        <v>989</v>
      </c>
      <c r="B273" s="7">
        <v>1173040.6780000001</v>
      </c>
    </row>
    <row r="274" spans="1:2" x14ac:dyDescent="0.25">
      <c r="A274" s="7">
        <v>952</v>
      </c>
      <c r="B274" s="7">
        <v>1198409.213</v>
      </c>
    </row>
    <row r="275" spans="1:2" x14ac:dyDescent="0.25">
      <c r="A275" s="7">
        <v>1146</v>
      </c>
      <c r="B275" s="7">
        <v>1221817.9050000003</v>
      </c>
    </row>
    <row r="276" spans="1:2" x14ac:dyDescent="0.25">
      <c r="A276" s="7">
        <v>1026</v>
      </c>
      <c r="B276" s="7">
        <v>1247956.8369999998</v>
      </c>
    </row>
    <row r="277" spans="1:2" x14ac:dyDescent="0.25">
      <c r="A277" s="7">
        <v>1225</v>
      </c>
      <c r="B277" s="7">
        <v>1279769.1930000002</v>
      </c>
    </row>
    <row r="278" spans="1:2" x14ac:dyDescent="0.25">
      <c r="A278" s="7">
        <v>1021</v>
      </c>
      <c r="B278" s="7">
        <v>1301696.476</v>
      </c>
    </row>
    <row r="279" spans="1:2" x14ac:dyDescent="0.25">
      <c r="A279" s="7">
        <v>1124</v>
      </c>
      <c r="B279" s="7">
        <v>1353999</v>
      </c>
    </row>
    <row r="280" spans="1:2" x14ac:dyDescent="0.25">
      <c r="A280" s="7">
        <v>112</v>
      </c>
      <c r="B280" s="7">
        <v>248670.01200000005</v>
      </c>
    </row>
    <row r="281" spans="1:2" x14ac:dyDescent="0.25">
      <c r="A281" s="7">
        <v>132</v>
      </c>
      <c r="B281" s="7">
        <v>252441.02600000001</v>
      </c>
    </row>
    <row r="282" spans="1:2" x14ac:dyDescent="0.25">
      <c r="A282" s="7">
        <v>162</v>
      </c>
      <c r="B282" s="7">
        <v>258420.30999999994</v>
      </c>
    </row>
    <row r="283" spans="1:2" x14ac:dyDescent="0.25">
      <c r="A283" s="7">
        <v>103</v>
      </c>
      <c r="B283" s="7">
        <v>262105.11199999994</v>
      </c>
    </row>
    <row r="284" spans="1:2" x14ac:dyDescent="0.25">
      <c r="A284" s="7">
        <v>166</v>
      </c>
      <c r="B284" s="7">
        <v>272530.85400000005</v>
      </c>
    </row>
    <row r="285" spans="1:2" x14ac:dyDescent="0.25">
      <c r="A285" s="7">
        <v>129</v>
      </c>
      <c r="B285" s="7">
        <v>278905.38299999997</v>
      </c>
    </row>
    <row r="286" spans="1:2" x14ac:dyDescent="0.25">
      <c r="A286" s="7">
        <v>115</v>
      </c>
      <c r="B286" s="7">
        <v>281054.47099999996</v>
      </c>
    </row>
    <row r="287" spans="1:2" x14ac:dyDescent="0.25">
      <c r="A287" s="7">
        <v>119</v>
      </c>
      <c r="B287" s="7">
        <v>299286.43400000001</v>
      </c>
    </row>
    <row r="288" spans="1:2" x14ac:dyDescent="0.25">
      <c r="A288" s="7">
        <v>120</v>
      </c>
      <c r="B288" s="7">
        <v>310244</v>
      </c>
    </row>
    <row r="289" spans="1:2" x14ac:dyDescent="0.25">
      <c r="A289" s="7">
        <v>3878</v>
      </c>
      <c r="B289" s="7">
        <v>2562311.0999999996</v>
      </c>
    </row>
    <row r="290" spans="1:2" x14ac:dyDescent="0.25">
      <c r="A290" s="7">
        <v>4065</v>
      </c>
      <c r="B290" s="7">
        <v>2556539.7110000001</v>
      </c>
    </row>
    <row r="291" spans="1:2" x14ac:dyDescent="0.25">
      <c r="A291" s="7">
        <v>4296</v>
      </c>
      <c r="B291" s="7">
        <v>2580093.8389999997</v>
      </c>
    </row>
    <row r="292" spans="1:2" x14ac:dyDescent="0.25">
      <c r="A292" s="7">
        <v>3869</v>
      </c>
      <c r="B292" s="7">
        <v>2598739.38</v>
      </c>
    </row>
    <row r="293" spans="1:2" x14ac:dyDescent="0.25">
      <c r="A293" s="7">
        <v>4282</v>
      </c>
      <c r="B293" s="7">
        <v>2688178.4970000004</v>
      </c>
    </row>
    <row r="294" spans="1:2" x14ac:dyDescent="0.25">
      <c r="A294" s="7">
        <v>4030</v>
      </c>
      <c r="B294" s="7">
        <v>2738027.1939999997</v>
      </c>
    </row>
    <row r="295" spans="1:2" x14ac:dyDescent="0.25">
      <c r="A295" s="7">
        <v>4298</v>
      </c>
      <c r="B295" s="7">
        <v>2793290.3169999993</v>
      </c>
    </row>
    <row r="296" spans="1:2" x14ac:dyDescent="0.25">
      <c r="A296" s="7">
        <v>3903</v>
      </c>
      <c r="B296" s="7">
        <v>2884666.1939999997</v>
      </c>
    </row>
    <row r="297" spans="1:2" x14ac:dyDescent="0.25">
      <c r="A297" s="7">
        <v>3955</v>
      </c>
      <c r="B297" s="7">
        <v>2977810</v>
      </c>
    </row>
    <row r="298" spans="1:2" x14ac:dyDescent="0.25">
      <c r="A298" s="7">
        <v>1432</v>
      </c>
      <c r="B298" s="7">
        <v>1111230.1449999998</v>
      </c>
    </row>
    <row r="299" spans="1:2" x14ac:dyDescent="0.25">
      <c r="A299" s="7">
        <v>1436</v>
      </c>
      <c r="B299" s="7">
        <v>1160752.6299999999</v>
      </c>
    </row>
    <row r="300" spans="1:2" x14ac:dyDescent="0.25">
      <c r="A300" s="7">
        <v>1344</v>
      </c>
      <c r="B300" s="7">
        <v>1176965.2209999999</v>
      </c>
    </row>
    <row r="301" spans="1:2" x14ac:dyDescent="0.25">
      <c r="A301" s="7">
        <v>1597</v>
      </c>
      <c r="B301" s="7">
        <v>1205772.523</v>
      </c>
    </row>
    <row r="302" spans="1:2" x14ac:dyDescent="0.25">
      <c r="A302" s="7">
        <v>1586</v>
      </c>
      <c r="B302" s="7">
        <v>1256150.5819999999</v>
      </c>
    </row>
    <row r="303" spans="1:2" x14ac:dyDescent="0.25">
      <c r="A303" s="7">
        <v>1528</v>
      </c>
      <c r="B303" s="7">
        <v>1323965.7349999999</v>
      </c>
    </row>
    <row r="304" spans="1:2" x14ac:dyDescent="0.25">
      <c r="A304" s="7">
        <v>1778</v>
      </c>
      <c r="B304" s="7">
        <v>1264593.7900000005</v>
      </c>
    </row>
    <row r="305" spans="1:2" x14ac:dyDescent="0.25">
      <c r="A305" s="7">
        <v>1550</v>
      </c>
      <c r="B305" s="7">
        <v>1345528.3689999997</v>
      </c>
    </row>
    <row r="306" spans="1:2" x14ac:dyDescent="0.25">
      <c r="A306" s="7">
        <v>1690</v>
      </c>
      <c r="B306" s="7">
        <v>1465613</v>
      </c>
    </row>
    <row r="307" spans="1:2" x14ac:dyDescent="0.25">
      <c r="A307" s="7">
        <v>21</v>
      </c>
      <c r="B307" s="7">
        <v>88812.409999999989</v>
      </c>
    </row>
    <row r="308" spans="1:2" x14ac:dyDescent="0.25">
      <c r="A308" s="7">
        <v>10</v>
      </c>
      <c r="B308" s="7">
        <v>82344.637000000002</v>
      </c>
    </row>
    <row r="309" spans="1:2" x14ac:dyDescent="0.25">
      <c r="A309" s="7">
        <v>0</v>
      </c>
      <c r="B309" s="7">
        <v>94279.787000000011</v>
      </c>
    </row>
    <row r="310" spans="1:2" x14ac:dyDescent="0.25">
      <c r="A310" s="7">
        <v>21</v>
      </c>
      <c r="B310" s="7">
        <v>91383.973000000013</v>
      </c>
    </row>
    <row r="311" spans="1:2" x14ac:dyDescent="0.25">
      <c r="A311" s="7">
        <v>25</v>
      </c>
      <c r="B311" s="7">
        <v>89918.150999999998</v>
      </c>
    </row>
    <row r="312" spans="1:2" x14ac:dyDescent="0.25">
      <c r="A312" s="7">
        <v>64</v>
      </c>
      <c r="B312" s="7">
        <v>85151.657999999996</v>
      </c>
    </row>
    <row r="313" spans="1:2" x14ac:dyDescent="0.25">
      <c r="A313" s="7">
        <v>38</v>
      </c>
      <c r="B313" s="7">
        <v>90690.974000000002</v>
      </c>
    </row>
    <row r="314" spans="1:2" x14ac:dyDescent="0.25">
      <c r="A314" s="7">
        <v>0</v>
      </c>
      <c r="B314" s="7">
        <v>80753.712</v>
      </c>
    </row>
    <row r="315" spans="1:2" x14ac:dyDescent="0.25">
      <c r="A315" s="7">
        <v>0</v>
      </c>
      <c r="B315" s="7">
        <v>101439</v>
      </c>
    </row>
    <row r="316" spans="1:2" x14ac:dyDescent="0.25">
      <c r="A316" s="7">
        <v>1640</v>
      </c>
      <c r="B316" s="7">
        <v>1557289.4500000002</v>
      </c>
    </row>
    <row r="317" spans="1:2" x14ac:dyDescent="0.25">
      <c r="A317" s="7">
        <v>1669</v>
      </c>
      <c r="B317" s="7">
        <v>1573845.7209999999</v>
      </c>
    </row>
    <row r="318" spans="1:2" x14ac:dyDescent="0.25">
      <c r="A318" s="7">
        <v>1892</v>
      </c>
      <c r="B318" s="7">
        <v>1588728.8089999997</v>
      </c>
    </row>
    <row r="319" spans="1:2" x14ac:dyDescent="0.25">
      <c r="A319" s="7">
        <v>1881</v>
      </c>
      <c r="B319" s="7">
        <v>1617638.649</v>
      </c>
    </row>
    <row r="320" spans="1:2" x14ac:dyDescent="0.25">
      <c r="A320" s="7">
        <v>2005</v>
      </c>
      <c r="B320" s="7">
        <v>1604505.2920000004</v>
      </c>
    </row>
    <row r="321" spans="1:2" x14ac:dyDescent="0.25">
      <c r="A321" s="7">
        <v>2025</v>
      </c>
      <c r="B321" s="7">
        <v>1676773.1149999995</v>
      </c>
    </row>
    <row r="322" spans="1:2" x14ac:dyDescent="0.25">
      <c r="A322" s="7">
        <v>2093</v>
      </c>
      <c r="B322" s="7">
        <v>1651537.3539999998</v>
      </c>
    </row>
    <row r="323" spans="1:2" x14ac:dyDescent="0.25">
      <c r="A323" s="7">
        <v>1773</v>
      </c>
      <c r="B323" s="7">
        <v>1729472.86</v>
      </c>
    </row>
    <row r="324" spans="1:2" x14ac:dyDescent="0.25">
      <c r="A324" s="7">
        <v>1888</v>
      </c>
      <c r="B324" s="7">
        <v>1768644</v>
      </c>
    </row>
    <row r="325" spans="1:2" x14ac:dyDescent="0.25">
      <c r="A325" s="7">
        <v>633</v>
      </c>
      <c r="B325" s="7">
        <v>477591.51599999995</v>
      </c>
    </row>
    <row r="326" spans="1:2" x14ac:dyDescent="0.25">
      <c r="A326" s="7">
        <v>579</v>
      </c>
      <c r="B326" s="7">
        <v>479441.92399999994</v>
      </c>
    </row>
    <row r="327" spans="1:2" x14ac:dyDescent="0.25">
      <c r="A327" s="7">
        <v>660</v>
      </c>
      <c r="B327" s="7">
        <v>466927.03799999994</v>
      </c>
    </row>
    <row r="328" spans="1:2" x14ac:dyDescent="0.25">
      <c r="A328" s="7">
        <v>374</v>
      </c>
      <c r="B328" s="7">
        <v>501376.08300000004</v>
      </c>
    </row>
    <row r="329" spans="1:2" x14ac:dyDescent="0.25">
      <c r="A329" s="7">
        <v>506</v>
      </c>
      <c r="B329" s="7">
        <v>501812.96099999989</v>
      </c>
    </row>
    <row r="330" spans="1:2" x14ac:dyDescent="0.25">
      <c r="A330" s="7">
        <v>483</v>
      </c>
      <c r="B330" s="7">
        <v>495346.16200000001</v>
      </c>
    </row>
    <row r="331" spans="1:2" x14ac:dyDescent="0.25">
      <c r="A331" s="7">
        <v>540</v>
      </c>
      <c r="B331" s="7">
        <v>521068.37499999994</v>
      </c>
    </row>
    <row r="332" spans="1:2" x14ac:dyDescent="0.25">
      <c r="A332" s="7">
        <v>335</v>
      </c>
      <c r="B332" s="7">
        <v>509614.00199999998</v>
      </c>
    </row>
    <row r="333" spans="1:2" x14ac:dyDescent="0.25">
      <c r="A333" s="7">
        <v>428</v>
      </c>
      <c r="B333" s="7">
        <v>515566</v>
      </c>
    </row>
    <row r="334" spans="1:2" x14ac:dyDescent="0.25">
      <c r="A334" s="7">
        <v>304</v>
      </c>
      <c r="B334" s="7">
        <v>488309.08600000007</v>
      </c>
    </row>
    <row r="335" spans="1:2" x14ac:dyDescent="0.25">
      <c r="A335" s="7">
        <v>261</v>
      </c>
      <c r="B335" s="7">
        <v>507224.36</v>
      </c>
    </row>
    <row r="336" spans="1:2" x14ac:dyDescent="0.25">
      <c r="A336" s="7">
        <v>237</v>
      </c>
      <c r="B336" s="7">
        <v>509652.78300000011</v>
      </c>
    </row>
    <row r="337" spans="1:2" x14ac:dyDescent="0.25">
      <c r="A337" s="7">
        <v>220</v>
      </c>
      <c r="B337" s="7">
        <v>505093.72</v>
      </c>
    </row>
    <row r="338" spans="1:2" x14ac:dyDescent="0.25">
      <c r="A338" s="7">
        <v>293</v>
      </c>
      <c r="B338" s="7">
        <v>538868.74899999995</v>
      </c>
    </row>
    <row r="339" spans="1:2" x14ac:dyDescent="0.25">
      <c r="A339" s="7">
        <v>240</v>
      </c>
      <c r="B339" s="7">
        <v>556875.4659999999</v>
      </c>
    </row>
    <row r="340" spans="1:2" x14ac:dyDescent="0.25">
      <c r="A340" s="7">
        <v>268</v>
      </c>
      <c r="B340" s="7">
        <v>571821.23200000008</v>
      </c>
    </row>
    <row r="341" spans="1:2" x14ac:dyDescent="0.25">
      <c r="A341" s="7">
        <v>245</v>
      </c>
      <c r="B341" s="7">
        <v>633154.89500000002</v>
      </c>
    </row>
    <row r="342" spans="1:2" x14ac:dyDescent="0.25">
      <c r="A342" s="7">
        <v>379</v>
      </c>
      <c r="B342" s="7">
        <v>630248</v>
      </c>
    </row>
    <row r="343" spans="1:2" x14ac:dyDescent="0.25">
      <c r="A343" s="7">
        <v>2188</v>
      </c>
      <c r="B343" s="7">
        <v>1915620.6560000004</v>
      </c>
    </row>
    <row r="344" spans="1:2" x14ac:dyDescent="0.25">
      <c r="A344" s="7">
        <v>2047</v>
      </c>
      <c r="B344" s="7">
        <v>1919785.4129999997</v>
      </c>
    </row>
    <row r="345" spans="1:2" x14ac:dyDescent="0.25">
      <c r="A345" s="7">
        <v>2426</v>
      </c>
      <c r="B345" s="7">
        <v>1916881.5499999996</v>
      </c>
    </row>
    <row r="346" spans="1:2" x14ac:dyDescent="0.25">
      <c r="A346" s="7">
        <v>2112</v>
      </c>
      <c r="B346" s="7">
        <v>1959631.0049999999</v>
      </c>
    </row>
    <row r="347" spans="1:2" x14ac:dyDescent="0.25">
      <c r="A347" s="7">
        <v>2536</v>
      </c>
      <c r="B347" s="7">
        <v>1975531.5</v>
      </c>
    </row>
    <row r="348" spans="1:2" x14ac:dyDescent="0.25">
      <c r="A348" s="7">
        <v>2163</v>
      </c>
      <c r="B348" s="7">
        <v>2002341.2350000003</v>
      </c>
    </row>
    <row r="349" spans="1:2" x14ac:dyDescent="0.25">
      <c r="A349" s="7">
        <v>2560</v>
      </c>
      <c r="B349" s="7">
        <v>2008134.3689999999</v>
      </c>
    </row>
    <row r="350" spans="1:2" x14ac:dyDescent="0.25">
      <c r="A350" s="7">
        <v>2171</v>
      </c>
      <c r="B350" s="7">
        <v>2113827.5100000007</v>
      </c>
    </row>
    <row r="351" spans="1:2" x14ac:dyDescent="0.25">
      <c r="A351" s="7">
        <v>2393</v>
      </c>
      <c r="B351" s="7">
        <v>2171552</v>
      </c>
    </row>
    <row r="352" spans="1:2" x14ac:dyDescent="0.25">
      <c r="A352" s="7">
        <v>70</v>
      </c>
      <c r="B352" s="7">
        <v>149383.14500000002</v>
      </c>
    </row>
    <row r="353" spans="1:2" x14ac:dyDescent="0.25">
      <c r="A353" s="7">
        <v>95</v>
      </c>
      <c r="B353" s="7">
        <v>149863.109</v>
      </c>
    </row>
    <row r="354" spans="1:2" x14ac:dyDescent="0.25">
      <c r="A354" s="7">
        <v>101</v>
      </c>
      <c r="B354" s="7">
        <v>151001.52800000002</v>
      </c>
    </row>
    <row r="355" spans="1:2" x14ac:dyDescent="0.25">
      <c r="A355" s="7">
        <v>31</v>
      </c>
      <c r="B355" s="7">
        <v>152633.95199999999</v>
      </c>
    </row>
    <row r="356" spans="1:2" x14ac:dyDescent="0.25">
      <c r="A356" s="7">
        <v>71</v>
      </c>
      <c r="B356" s="7">
        <v>155903.367</v>
      </c>
    </row>
    <row r="357" spans="1:2" x14ac:dyDescent="0.25">
      <c r="A357" s="7">
        <v>56</v>
      </c>
      <c r="B357" s="7">
        <v>158893.87600000002</v>
      </c>
    </row>
    <row r="358" spans="1:2" x14ac:dyDescent="0.25">
      <c r="A358" s="7">
        <v>135</v>
      </c>
      <c r="B358" s="7">
        <v>161790.209</v>
      </c>
    </row>
    <row r="359" spans="1:2" x14ac:dyDescent="0.25">
      <c r="A359" s="7">
        <v>21</v>
      </c>
      <c r="B359" s="7">
        <v>165583.03999999998</v>
      </c>
    </row>
    <row r="360" spans="1:2" x14ac:dyDescent="0.25">
      <c r="A360" s="7">
        <v>79</v>
      </c>
      <c r="B360" s="7">
        <v>170144</v>
      </c>
    </row>
    <row r="361" spans="1:2" x14ac:dyDescent="0.25">
      <c r="A361" s="7">
        <v>540</v>
      </c>
      <c r="B361" s="7">
        <v>575792.90800000005</v>
      </c>
    </row>
    <row r="362" spans="1:2" x14ac:dyDescent="0.25">
      <c r="A362" s="7">
        <v>567</v>
      </c>
      <c r="B362" s="7">
        <v>585165.03800000006</v>
      </c>
    </row>
    <row r="363" spans="1:2" x14ac:dyDescent="0.25">
      <c r="A363" s="7">
        <v>591</v>
      </c>
      <c r="B363" s="7">
        <v>587774.95700000017</v>
      </c>
    </row>
    <row r="364" spans="1:2" x14ac:dyDescent="0.25">
      <c r="A364" s="7">
        <v>533</v>
      </c>
      <c r="B364" s="7">
        <v>625832.43499999982</v>
      </c>
    </row>
    <row r="365" spans="1:2" x14ac:dyDescent="0.25">
      <c r="A365" s="7">
        <v>542</v>
      </c>
      <c r="B365" s="7">
        <v>647325.08699999994</v>
      </c>
    </row>
    <row r="366" spans="1:2" x14ac:dyDescent="0.25">
      <c r="A366" s="7">
        <v>504</v>
      </c>
      <c r="B366" s="7">
        <v>681593.68200000015</v>
      </c>
    </row>
    <row r="367" spans="1:2" x14ac:dyDescent="0.25">
      <c r="A367" s="7">
        <v>674</v>
      </c>
      <c r="B367" s="7">
        <v>694031.32400000002</v>
      </c>
    </row>
    <row r="368" spans="1:2" x14ac:dyDescent="0.25">
      <c r="A368" s="7">
        <v>479</v>
      </c>
      <c r="B368" s="7">
        <v>754085.36499999999</v>
      </c>
    </row>
    <row r="369" spans="1:2" x14ac:dyDescent="0.25">
      <c r="A369" s="7">
        <v>539</v>
      </c>
      <c r="B369" s="7">
        <v>766805</v>
      </c>
    </row>
    <row r="370" spans="1:2" x14ac:dyDescent="0.25">
      <c r="A370" s="7">
        <v>30</v>
      </c>
      <c r="B370" s="7">
        <v>112907.211</v>
      </c>
    </row>
    <row r="371" spans="1:2" x14ac:dyDescent="0.25">
      <c r="A371" s="7">
        <v>47</v>
      </c>
      <c r="B371" s="7">
        <v>96357.389999999985</v>
      </c>
    </row>
    <row r="372" spans="1:2" x14ac:dyDescent="0.25">
      <c r="A372" s="7">
        <v>40</v>
      </c>
      <c r="B372" s="7">
        <v>106939.12700000002</v>
      </c>
    </row>
    <row r="373" spans="1:2" x14ac:dyDescent="0.25">
      <c r="A373" s="7">
        <v>70</v>
      </c>
      <c r="B373" s="7">
        <v>105108.76999999999</v>
      </c>
    </row>
    <row r="374" spans="1:2" x14ac:dyDescent="0.25">
      <c r="A374" s="7">
        <v>67</v>
      </c>
      <c r="B374" s="7">
        <v>100567.42199999998</v>
      </c>
    </row>
    <row r="375" spans="1:2" x14ac:dyDescent="0.25">
      <c r="A375" s="7">
        <v>69</v>
      </c>
      <c r="B375" s="7">
        <v>87707.674999999988</v>
      </c>
    </row>
    <row r="376" spans="1:2" x14ac:dyDescent="0.25">
      <c r="A376" s="7">
        <v>82</v>
      </c>
      <c r="B376" s="7">
        <v>85756.957000000009</v>
      </c>
    </row>
    <row r="377" spans="1:2" x14ac:dyDescent="0.25">
      <c r="A377" s="7">
        <v>70</v>
      </c>
      <c r="B377" s="7">
        <v>105383.20199999999</v>
      </c>
    </row>
    <row r="378" spans="1:2" x14ac:dyDescent="0.25">
      <c r="A378" s="7">
        <v>55</v>
      </c>
      <c r="B378" s="7">
        <v>111796</v>
      </c>
    </row>
    <row r="379" spans="1:2" x14ac:dyDescent="0.25">
      <c r="A379" s="7">
        <v>1087</v>
      </c>
      <c r="B379" s="7">
        <v>783543.45000000019</v>
      </c>
    </row>
    <row r="380" spans="1:2" x14ac:dyDescent="0.25">
      <c r="A380" s="7">
        <v>1117</v>
      </c>
      <c r="B380" s="7">
        <v>800235.03599999996</v>
      </c>
    </row>
    <row r="381" spans="1:2" x14ac:dyDescent="0.25">
      <c r="A381" s="7">
        <v>1192</v>
      </c>
      <c r="B381" s="7">
        <v>826324.92800000019</v>
      </c>
    </row>
    <row r="382" spans="1:2" x14ac:dyDescent="0.25">
      <c r="A382" s="7">
        <v>1196</v>
      </c>
      <c r="B382" s="7">
        <v>822982.28199999989</v>
      </c>
    </row>
    <row r="383" spans="1:2" x14ac:dyDescent="0.25">
      <c r="A383" s="7">
        <v>1255</v>
      </c>
      <c r="B383" s="7">
        <v>828946.93299999984</v>
      </c>
    </row>
    <row r="384" spans="1:2" x14ac:dyDescent="0.25">
      <c r="A384" s="7">
        <v>1248</v>
      </c>
      <c r="B384" s="7">
        <v>884234.87100000028</v>
      </c>
    </row>
    <row r="385" spans="1:2" x14ac:dyDescent="0.25">
      <c r="A385" s="7">
        <v>1438</v>
      </c>
      <c r="B385" s="7">
        <v>904310.52200000011</v>
      </c>
    </row>
    <row r="386" spans="1:2" x14ac:dyDescent="0.25">
      <c r="A386" s="7">
        <v>1212</v>
      </c>
      <c r="B386" s="7">
        <v>912856.67400000023</v>
      </c>
    </row>
    <row r="387" spans="1:2" x14ac:dyDescent="0.25">
      <c r="A387" s="7">
        <v>1321</v>
      </c>
      <c r="B387" s="7">
        <v>944145</v>
      </c>
    </row>
    <row r="388" spans="1:2" x14ac:dyDescent="0.25">
      <c r="A388" s="7">
        <v>2512</v>
      </c>
      <c r="B388" s="7">
        <v>2387470.1729999986</v>
      </c>
    </row>
    <row r="389" spans="1:2" x14ac:dyDescent="0.25">
      <c r="A389" s="7">
        <v>2435</v>
      </c>
      <c r="B389" s="7">
        <v>2426770.3089999999</v>
      </c>
    </row>
    <row r="390" spans="1:2" x14ac:dyDescent="0.25">
      <c r="A390" s="7">
        <v>2473</v>
      </c>
      <c r="B390" s="7">
        <v>2513608.3729999987</v>
      </c>
    </row>
    <row r="391" spans="1:2" x14ac:dyDescent="0.25">
      <c r="A391" s="7">
        <v>2435</v>
      </c>
      <c r="B391" s="7">
        <v>2572464.1919999993</v>
      </c>
    </row>
    <row r="392" spans="1:2" x14ac:dyDescent="0.25">
      <c r="A392" s="7">
        <v>2608</v>
      </c>
      <c r="B392" s="7">
        <v>2669332.5369999995</v>
      </c>
    </row>
    <row r="393" spans="1:2" x14ac:dyDescent="0.25">
      <c r="A393" s="7">
        <v>2552</v>
      </c>
      <c r="B393" s="7">
        <v>2772676.7159999995</v>
      </c>
    </row>
    <row r="394" spans="1:2" x14ac:dyDescent="0.25">
      <c r="A394" s="7">
        <v>2575</v>
      </c>
      <c r="B394" s="7">
        <v>2800369.0309999995</v>
      </c>
    </row>
    <row r="395" spans="1:2" x14ac:dyDescent="0.25">
      <c r="A395" s="7">
        <v>2260</v>
      </c>
      <c r="B395" s="7">
        <v>2960325.4290000014</v>
      </c>
    </row>
    <row r="396" spans="1:2" x14ac:dyDescent="0.25">
      <c r="A396" s="7">
        <v>2290</v>
      </c>
      <c r="B396" s="7">
        <v>3085403</v>
      </c>
    </row>
    <row r="397" spans="1:2" x14ac:dyDescent="0.25">
      <c r="A397" s="7">
        <v>120</v>
      </c>
      <c r="B397" s="7">
        <v>231879.217</v>
      </c>
    </row>
    <row r="398" spans="1:2" x14ac:dyDescent="0.25">
      <c r="A398" s="7">
        <v>173</v>
      </c>
      <c r="B398" s="7">
        <v>235119.82700000002</v>
      </c>
    </row>
    <row r="399" spans="1:2" x14ac:dyDescent="0.25">
      <c r="A399" s="7">
        <v>176</v>
      </c>
      <c r="B399" s="7">
        <v>239460.573</v>
      </c>
    </row>
    <row r="400" spans="1:2" x14ac:dyDescent="0.25">
      <c r="A400" s="7">
        <v>157</v>
      </c>
      <c r="B400" s="7">
        <v>249139.22500000003</v>
      </c>
    </row>
    <row r="401" spans="1:2" x14ac:dyDescent="0.25">
      <c r="A401" s="7">
        <v>230</v>
      </c>
      <c r="B401" s="7">
        <v>269731.99099999998</v>
      </c>
    </row>
    <row r="402" spans="1:2" x14ac:dyDescent="0.25">
      <c r="A402" s="7">
        <v>186</v>
      </c>
      <c r="B402" s="7">
        <v>266879.56600000005</v>
      </c>
    </row>
    <row r="403" spans="1:2" x14ac:dyDescent="0.25">
      <c r="A403" s="7">
        <v>170</v>
      </c>
      <c r="B403" s="7">
        <v>278662.46000000002</v>
      </c>
    </row>
    <row r="404" spans="1:2" x14ac:dyDescent="0.25">
      <c r="A404" s="7">
        <v>183</v>
      </c>
      <c r="B404" s="7">
        <v>290351.79399999999</v>
      </c>
    </row>
    <row r="405" spans="1:2" x14ac:dyDescent="0.25">
      <c r="A405" s="7">
        <v>109</v>
      </c>
      <c r="B405" s="7">
        <v>302014</v>
      </c>
    </row>
    <row r="406" spans="1:2" x14ac:dyDescent="0.25">
      <c r="A406" s="7">
        <v>0</v>
      </c>
      <c r="B406" s="7">
        <v>85495.759000000005</v>
      </c>
    </row>
    <row r="407" spans="1:2" x14ac:dyDescent="0.25">
      <c r="A407" s="7">
        <v>0</v>
      </c>
      <c r="B407" s="7">
        <v>80000.306000000011</v>
      </c>
    </row>
    <row r="408" spans="1:2" x14ac:dyDescent="0.25">
      <c r="A408" s="7">
        <v>0</v>
      </c>
      <c r="B408" s="7">
        <v>88586.030999999988</v>
      </c>
    </row>
    <row r="409" spans="1:2" x14ac:dyDescent="0.25">
      <c r="A409" s="7">
        <v>0</v>
      </c>
      <c r="B409" s="7">
        <v>82794.581000000006</v>
      </c>
    </row>
    <row r="410" spans="1:2" x14ac:dyDescent="0.25">
      <c r="A410" s="7">
        <v>0</v>
      </c>
      <c r="B410" s="7">
        <v>79623.158999999985</v>
      </c>
    </row>
    <row r="411" spans="1:2" x14ac:dyDescent="0.25">
      <c r="A411" s="7">
        <v>0</v>
      </c>
      <c r="B411" s="7">
        <v>77154.660999999993</v>
      </c>
    </row>
    <row r="412" spans="1:2" x14ac:dyDescent="0.25">
      <c r="A412" s="7">
        <v>20</v>
      </c>
      <c r="B412" s="7">
        <v>100365.09599999999</v>
      </c>
    </row>
    <row r="413" spans="1:2" x14ac:dyDescent="0.25">
      <c r="A413" s="7">
        <v>0</v>
      </c>
      <c r="B413" s="7">
        <v>84887.737000000008</v>
      </c>
    </row>
    <row r="414" spans="1:2" x14ac:dyDescent="0.25">
      <c r="A414" s="7">
        <v>0</v>
      </c>
      <c r="B414" s="7">
        <v>102353</v>
      </c>
    </row>
    <row r="415" spans="1:2" x14ac:dyDescent="0.25">
      <c r="A415" s="7">
        <v>1011</v>
      </c>
      <c r="B415" s="7">
        <v>898493.42999999993</v>
      </c>
    </row>
    <row r="416" spans="1:2" x14ac:dyDescent="0.25">
      <c r="A416" s="7">
        <v>1023</v>
      </c>
      <c r="B416" s="7">
        <v>879672.44299999997</v>
      </c>
    </row>
    <row r="417" spans="1:2" x14ac:dyDescent="0.25">
      <c r="A417" s="7">
        <v>1204</v>
      </c>
      <c r="B417" s="7">
        <v>925808.35800000024</v>
      </c>
    </row>
    <row r="418" spans="1:2" x14ac:dyDescent="0.25">
      <c r="A418" s="7">
        <v>1096</v>
      </c>
      <c r="B418" s="7">
        <v>899007.12300000014</v>
      </c>
    </row>
    <row r="419" spans="1:2" x14ac:dyDescent="0.25">
      <c r="A419" s="7">
        <v>1226</v>
      </c>
      <c r="B419" s="7">
        <v>951827.74099999992</v>
      </c>
    </row>
    <row r="420" spans="1:2" x14ac:dyDescent="0.25">
      <c r="A420" s="7">
        <v>1229</v>
      </c>
      <c r="B420" s="7">
        <v>959792.52100000018</v>
      </c>
    </row>
    <row r="421" spans="1:2" x14ac:dyDescent="0.25">
      <c r="A421" s="7">
        <v>1206</v>
      </c>
      <c r="B421" s="7">
        <v>1026237.861</v>
      </c>
    </row>
    <row r="422" spans="1:2" x14ac:dyDescent="0.25">
      <c r="A422" s="7">
        <v>982</v>
      </c>
      <c r="B422" s="7">
        <v>1047533.69</v>
      </c>
    </row>
    <row r="423" spans="1:2" x14ac:dyDescent="0.25">
      <c r="A423" s="7">
        <v>1027</v>
      </c>
      <c r="B423" s="7">
        <v>1103852</v>
      </c>
    </row>
    <row r="424" spans="1:2" x14ac:dyDescent="0.25">
      <c r="A424" s="7">
        <v>490</v>
      </c>
      <c r="B424" s="7">
        <v>758541.45</v>
      </c>
    </row>
    <row r="425" spans="1:2" x14ac:dyDescent="0.25">
      <c r="A425" s="7">
        <v>400</v>
      </c>
      <c r="B425" s="7">
        <v>775931.8679999999</v>
      </c>
    </row>
    <row r="426" spans="1:2" x14ac:dyDescent="0.25">
      <c r="A426" s="7">
        <v>569</v>
      </c>
      <c r="B426" s="7">
        <v>804861.67200000002</v>
      </c>
    </row>
    <row r="427" spans="1:2" x14ac:dyDescent="0.25">
      <c r="A427" s="7">
        <v>521</v>
      </c>
      <c r="B427" s="7">
        <v>831783.47499999998</v>
      </c>
    </row>
    <row r="428" spans="1:2" x14ac:dyDescent="0.25">
      <c r="A428" s="7">
        <v>596</v>
      </c>
      <c r="B428" s="7">
        <v>861565.5290000001</v>
      </c>
    </row>
    <row r="429" spans="1:2" x14ac:dyDescent="0.25">
      <c r="A429" s="7">
        <v>509</v>
      </c>
      <c r="B429" s="7">
        <v>907637.69800000009</v>
      </c>
    </row>
    <row r="430" spans="1:2" x14ac:dyDescent="0.25">
      <c r="A430" s="7">
        <v>671</v>
      </c>
      <c r="B430" s="7">
        <v>893450.61700000009</v>
      </c>
    </row>
    <row r="431" spans="1:2" x14ac:dyDescent="0.25">
      <c r="A431" s="7">
        <v>604</v>
      </c>
      <c r="B431" s="7">
        <v>967608.60900000005</v>
      </c>
    </row>
    <row r="432" spans="1:2" x14ac:dyDescent="0.25">
      <c r="A432" s="7">
        <v>837</v>
      </c>
      <c r="B432" s="7">
        <v>994961</v>
      </c>
    </row>
    <row r="433" spans="1:2" x14ac:dyDescent="0.25">
      <c r="A433" s="7">
        <v>278</v>
      </c>
      <c r="B433" s="7">
        <v>275638.61</v>
      </c>
    </row>
    <row r="434" spans="1:2" x14ac:dyDescent="0.25">
      <c r="A434" s="7">
        <v>294</v>
      </c>
      <c r="B434" s="7">
        <v>278592.79699999996</v>
      </c>
    </row>
    <row r="435" spans="1:2" x14ac:dyDescent="0.25">
      <c r="A435" s="7">
        <v>248</v>
      </c>
      <c r="B435" s="7">
        <v>275543.96799999999</v>
      </c>
    </row>
    <row r="436" spans="1:2" x14ac:dyDescent="0.25">
      <c r="A436" s="7">
        <v>268</v>
      </c>
      <c r="B436" s="7">
        <v>265390.29799999995</v>
      </c>
    </row>
    <row r="437" spans="1:2" x14ac:dyDescent="0.25">
      <c r="A437" s="7">
        <v>324</v>
      </c>
      <c r="B437" s="7">
        <v>275694.99500000005</v>
      </c>
    </row>
    <row r="438" spans="1:2" x14ac:dyDescent="0.25">
      <c r="A438" s="7">
        <v>263</v>
      </c>
      <c r="B438" s="7">
        <v>277319.74900000001</v>
      </c>
    </row>
    <row r="439" spans="1:2" x14ac:dyDescent="0.25">
      <c r="A439" s="7">
        <v>345</v>
      </c>
      <c r="B439" s="7">
        <v>257701.36199999994</v>
      </c>
    </row>
    <row r="440" spans="1:2" x14ac:dyDescent="0.25">
      <c r="A440" s="7">
        <v>207</v>
      </c>
      <c r="B440" s="7">
        <v>292086.73299999995</v>
      </c>
    </row>
    <row r="441" spans="1:2" x14ac:dyDescent="0.25">
      <c r="A441" s="7">
        <v>294</v>
      </c>
      <c r="B441" s="7">
        <v>282907</v>
      </c>
    </row>
    <row r="442" spans="1:2" x14ac:dyDescent="0.25">
      <c r="A442" s="7">
        <v>773</v>
      </c>
      <c r="B442" s="7">
        <v>739565.81500000006</v>
      </c>
    </row>
    <row r="443" spans="1:2" x14ac:dyDescent="0.25">
      <c r="A443" s="7">
        <v>726</v>
      </c>
      <c r="B443" s="7">
        <v>735473.98899999983</v>
      </c>
    </row>
    <row r="444" spans="1:2" x14ac:dyDescent="0.25">
      <c r="A444" s="7">
        <v>806</v>
      </c>
      <c r="B444" s="7">
        <v>729900.58599999989</v>
      </c>
    </row>
    <row r="445" spans="1:2" x14ac:dyDescent="0.25">
      <c r="A445" s="7">
        <v>840</v>
      </c>
      <c r="B445" s="7">
        <v>759062.848</v>
      </c>
    </row>
    <row r="446" spans="1:2" x14ac:dyDescent="0.25">
      <c r="A446" s="7">
        <v>940</v>
      </c>
      <c r="B446" s="7">
        <v>760853.71499999997</v>
      </c>
    </row>
    <row r="447" spans="1:2" x14ac:dyDescent="0.25">
      <c r="A447" s="7">
        <v>797</v>
      </c>
      <c r="B447" s="7">
        <v>788828.48300000012</v>
      </c>
    </row>
    <row r="448" spans="1:2" x14ac:dyDescent="0.25">
      <c r="A448" s="7">
        <v>885</v>
      </c>
      <c r="B448" s="7">
        <v>786456.69399999978</v>
      </c>
    </row>
    <row r="449" spans="1:2" x14ac:dyDescent="0.25">
      <c r="A449" s="7">
        <v>674</v>
      </c>
      <c r="B449" s="7">
        <v>805470.17800000007</v>
      </c>
    </row>
    <row r="450" spans="1:2" x14ac:dyDescent="0.25">
      <c r="A450" s="7">
        <v>806</v>
      </c>
      <c r="B450" s="7">
        <v>833101</v>
      </c>
    </row>
    <row r="451" spans="1:2" x14ac:dyDescent="0.25">
      <c r="A451" s="7">
        <v>10</v>
      </c>
      <c r="B451" s="7">
        <v>62485.839999999989</v>
      </c>
    </row>
    <row r="452" spans="1:2" x14ac:dyDescent="0.25">
      <c r="A452" s="7">
        <v>10</v>
      </c>
      <c r="B452" s="7">
        <v>69161.871999999988</v>
      </c>
    </row>
    <row r="453" spans="1:2" x14ac:dyDescent="0.25">
      <c r="A453" s="7">
        <v>22</v>
      </c>
      <c r="B453" s="7">
        <v>63960.85</v>
      </c>
    </row>
    <row r="454" spans="1:2" x14ac:dyDescent="0.25">
      <c r="A454" s="7">
        <v>0</v>
      </c>
      <c r="B454" s="7">
        <v>68882.876999999993</v>
      </c>
    </row>
    <row r="455" spans="1:2" x14ac:dyDescent="0.25">
      <c r="A455" s="7">
        <v>12</v>
      </c>
      <c r="B455" s="7">
        <v>63655.091</v>
      </c>
    </row>
    <row r="456" spans="1:2" x14ac:dyDescent="0.25">
      <c r="A456" s="7">
        <v>0</v>
      </c>
      <c r="B456" s="7">
        <v>69862.421000000002</v>
      </c>
    </row>
    <row r="457" spans="1:2" x14ac:dyDescent="0.25">
      <c r="A457" s="7">
        <v>0</v>
      </c>
      <c r="B457" s="7">
        <v>72042.31</v>
      </c>
    </row>
    <row r="458" spans="1:2" x14ac:dyDescent="0.25">
      <c r="A458" s="7">
        <v>0</v>
      </c>
      <c r="B458" s="7">
        <v>71203.47</v>
      </c>
    </row>
    <row r="459" spans="1:2" x14ac:dyDescent="0.25">
      <c r="A459" s="7">
        <v>22</v>
      </c>
      <c r="B459" s="7">
        <v>76396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2300B-65DD-4DBA-86B7-C5AC4293C955}">
  <dimension ref="A1:A2"/>
  <sheetViews>
    <sheetView workbookViewId="0"/>
  </sheetViews>
  <sheetFormatPr defaultRowHeight="15" x14ac:dyDescent="0.25"/>
  <cols>
    <col min="1" max="1" width="90.5703125" customWidth="1"/>
  </cols>
  <sheetData>
    <row r="1" spans="1:1" x14ac:dyDescent="0.25">
      <c r="A1" s="48" t="s">
        <v>569</v>
      </c>
    </row>
    <row r="2" spans="1:1" ht="210" x14ac:dyDescent="0.25">
      <c r="A2" s="24"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Intergrated Data Sheet</vt:lpstr>
      <vt:lpstr>Statistical Analysis</vt:lpstr>
      <vt:lpstr>Variables</vt:lpstr>
      <vt:lpstr>Hypothesis Testing</vt:lpstr>
      <vt:lpstr>Statistical Test 1</vt:lpstr>
      <vt:lpstr>Statistical Test 2</vt:lpstr>
      <vt:lpstr>Additional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Gryzunov</dc:creator>
  <cp:lastModifiedBy>Anton Gryzunov</cp:lastModifiedBy>
  <dcterms:created xsi:type="dcterms:W3CDTF">2015-06-05T18:19:34Z</dcterms:created>
  <dcterms:modified xsi:type="dcterms:W3CDTF">2025-09-08T12:22:39Z</dcterms:modified>
</cp:coreProperties>
</file>