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igor.faria\Documents\Mestrado\Resultado Experimento 1\"/>
    </mc:Choice>
  </mc:AlternateContent>
  <bookViews>
    <workbookView xWindow="0" yWindow="0" windowWidth="15345" windowHeight="6705"/>
  </bookViews>
  <sheets>
    <sheet name="Geral" sheetId="1" r:id="rId1"/>
  </sheets>
  <calcPr calcId="152511"/>
</workbook>
</file>

<file path=xl/calcChain.xml><?xml version="1.0" encoding="utf-8"?>
<calcChain xmlns="http://schemas.openxmlformats.org/spreadsheetml/2006/main">
  <c r="H28" i="1" l="1"/>
  <c r="H27" i="1"/>
  <c r="D33" i="1"/>
  <c r="C33" i="1"/>
  <c r="B33" i="1"/>
  <c r="B32" i="1"/>
  <c r="G32" i="1"/>
  <c r="F32" i="1"/>
  <c r="E32" i="1"/>
  <c r="D32" i="1"/>
  <c r="C32" i="1"/>
  <c r="E27" i="1"/>
  <c r="G28" i="1"/>
  <c r="F28" i="1"/>
  <c r="E28" i="1"/>
  <c r="D28" i="1"/>
  <c r="G27" i="1"/>
  <c r="F27" i="1"/>
  <c r="D27" i="1"/>
  <c r="C28" i="1"/>
  <c r="C27" i="1"/>
  <c r="B28" i="1"/>
  <c r="B27" i="1"/>
</calcChain>
</file>

<file path=xl/sharedStrings.xml><?xml version="1.0" encoding="utf-8"?>
<sst xmlns="http://schemas.openxmlformats.org/spreadsheetml/2006/main" count="63" uniqueCount="19">
  <si>
    <t>J48</t>
  </si>
  <si>
    <t>KNN</t>
  </si>
  <si>
    <t>SVM</t>
  </si>
  <si>
    <t>MLP</t>
  </si>
  <si>
    <t>Naive Bayes (NB)</t>
  </si>
  <si>
    <t>Random Forrest</t>
  </si>
  <si>
    <t>Andar/Celular</t>
  </si>
  <si>
    <t>Correr/Celular</t>
  </si>
  <si>
    <t>Andar/Relogio</t>
  </si>
  <si>
    <t>Correr/Relogio</t>
  </si>
  <si>
    <t>ANDAR</t>
  </si>
  <si>
    <t>Com o celular</t>
  </si>
  <si>
    <t>Com o o relógio</t>
  </si>
  <si>
    <t>Experimento 3</t>
  </si>
  <si>
    <t>Experimento 2</t>
  </si>
  <si>
    <t>Experimento 1</t>
  </si>
  <si>
    <t>Experimento 4</t>
  </si>
  <si>
    <t>TABELA GERAL</t>
  </si>
  <si>
    <t>CORRER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</si>
</sst>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0"/>
      <color indexed="14"/>
      <name val="Helvetica"/>
    </font>
    <font>
      <b/>
      <i/>
      <sz val="10"/>
      <color indexed="8"/>
      <name val="Helvetica"/>
    </font>
    <font>
      <sz val="11"/>
      <color indexed="8"/>
      <name val="Monaco"/>
    </font>
    <font>
      <sz val="10"/>
      <color indexed="8"/>
      <name val="Helvetica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vertical="top" wrapText="1"/>
    </xf>
    <xf numFmtId="49" fontId="4" fillId="2" borderId="4" xfId="0" applyNumberFormat="1" applyFont="1" applyFill="1" applyBorder="1" applyAlignment="1">
      <alignment vertical="top" wrapText="1"/>
    </xf>
    <xf numFmtId="49" fontId="2" fillId="4" borderId="4" xfId="0" applyNumberFormat="1" applyFont="1" applyFill="1" applyBorder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10" fontId="0" fillId="2" borderId="4" xfId="0" applyNumberFormat="1" applyFont="1" applyFill="1" applyBorder="1" applyAlignment="1">
      <alignment vertical="top" wrapText="1"/>
    </xf>
    <xf numFmtId="9" fontId="0" fillId="2" borderId="4" xfId="0" applyNumberFormat="1" applyFont="1" applyFill="1" applyBorder="1" applyAlignment="1">
      <alignment vertical="top" wrapText="1"/>
    </xf>
    <xf numFmtId="10" fontId="0" fillId="0" borderId="4" xfId="0" applyNumberFormat="1" applyFont="1" applyBorder="1" applyAlignment="1">
      <alignment vertical="top" wrapText="1"/>
    </xf>
    <xf numFmtId="10" fontId="6" fillId="2" borderId="4" xfId="0" applyNumberFormat="1" applyFont="1" applyFill="1" applyBorder="1" applyAlignment="1">
      <alignment vertical="top" wrapText="1"/>
    </xf>
    <xf numFmtId="10" fontId="5" fillId="2" borderId="4" xfId="0" applyNumberFormat="1" applyFont="1" applyFill="1" applyBorder="1" applyAlignment="1">
      <alignment vertical="top" wrapText="1"/>
    </xf>
    <xf numFmtId="10" fontId="0" fillId="5" borderId="4" xfId="0" applyNumberFormat="1" applyFont="1" applyFill="1" applyBorder="1" applyAlignment="1">
      <alignment vertical="top" wrapText="1"/>
    </xf>
    <xf numFmtId="10" fontId="2" fillId="5" borderId="4" xfId="0" applyNumberFormat="1" applyFont="1" applyFill="1" applyBorder="1" applyAlignment="1">
      <alignment vertical="top" wrapText="1"/>
    </xf>
    <xf numFmtId="1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FF2C21"/>
      <rgbColor rgb="FFDBDBDB"/>
      <rgbColor rgb="FFCCE9B9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tabSelected="1" topLeftCell="A22" workbookViewId="0">
      <selection activeCell="H28" sqref="H28"/>
    </sheetView>
  </sheetViews>
  <sheetFormatPr defaultColWidth="16.28515625" defaultRowHeight="18" customHeight="1"/>
  <cols>
    <col min="1" max="256" width="16.28515625" style="1" customWidth="1"/>
  </cols>
  <sheetData>
    <row r="1" spans="1:7" ht="27.95" customHeight="1">
      <c r="A1" s="2"/>
      <c r="B1" s="3"/>
      <c r="C1" s="3"/>
      <c r="D1" s="3"/>
      <c r="E1" s="3"/>
      <c r="F1" s="3"/>
      <c r="G1" s="4"/>
    </row>
    <row r="2" spans="1:7" ht="20.65" customHeight="1">
      <c r="A2" s="11" t="s">
        <v>17</v>
      </c>
      <c r="B2" s="12"/>
      <c r="C2" s="12"/>
      <c r="D2" s="12"/>
      <c r="E2" s="12"/>
      <c r="F2" s="12"/>
      <c r="G2" s="13"/>
    </row>
    <row r="3" spans="1:7" ht="20.65" customHeight="1">
      <c r="A3" s="5" t="s">
        <v>13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1:7" ht="32.450000000000003" customHeight="1">
      <c r="A4" s="7" t="s">
        <v>6</v>
      </c>
      <c r="B4" s="14">
        <v>0.94512195121951204</v>
      </c>
      <c r="C4" s="14">
        <v>0.97865853658536495</v>
      </c>
      <c r="D4" s="14">
        <v>0.98475609756097504</v>
      </c>
      <c r="E4" s="14">
        <v>0.97865853658536495</v>
      </c>
      <c r="F4" s="14">
        <v>0.98780487804878003</v>
      </c>
      <c r="G4" s="14">
        <v>0.97865853658536495</v>
      </c>
    </row>
    <row r="5" spans="1:7" ht="32.450000000000003" customHeight="1">
      <c r="A5" s="7" t="s">
        <v>7</v>
      </c>
      <c r="B5" s="14">
        <v>0.94888178913737997</v>
      </c>
      <c r="C5" s="14">
        <v>0.98722044728434499</v>
      </c>
      <c r="D5" s="14">
        <v>0.98083067092651699</v>
      </c>
      <c r="E5" s="14">
        <v>0.97444089456868999</v>
      </c>
      <c r="F5" s="14">
        <v>0.72843450479233196</v>
      </c>
      <c r="G5" s="14">
        <v>0.97763578274760299</v>
      </c>
    </row>
    <row r="6" spans="1:7" ht="32.450000000000003" customHeight="1">
      <c r="A6" s="7" t="s">
        <v>8</v>
      </c>
      <c r="B6" s="14">
        <v>0.91095890410958902</v>
      </c>
      <c r="C6" s="14">
        <v>0.96917808219178003</v>
      </c>
      <c r="D6" s="14">
        <v>0.965753424657534</v>
      </c>
      <c r="E6" s="14">
        <v>0.98630136986301298</v>
      </c>
      <c r="F6" s="14">
        <v>0.88698630136986301</v>
      </c>
      <c r="G6" s="14">
        <v>0.93835616438356095</v>
      </c>
    </row>
    <row r="7" spans="1:7" ht="32.450000000000003" customHeight="1">
      <c r="A7" s="7" t="s">
        <v>9</v>
      </c>
      <c r="B7" s="14">
        <v>0.98657718120805304</v>
      </c>
      <c r="C7" s="14">
        <v>0.98322147651006697</v>
      </c>
      <c r="D7" s="14">
        <v>0.96644295302013405</v>
      </c>
      <c r="E7" s="14">
        <v>0.97651006711409405</v>
      </c>
      <c r="F7" s="14">
        <v>0.96308724832214698</v>
      </c>
      <c r="G7" s="14">
        <v>0.98322147651006697</v>
      </c>
    </row>
    <row r="8" spans="1:7" ht="20.45" customHeight="1">
      <c r="A8" s="5" t="s">
        <v>14</v>
      </c>
      <c r="B8" s="6" t="s">
        <v>0</v>
      </c>
      <c r="C8" s="6" t="s">
        <v>1</v>
      </c>
      <c r="D8" s="6" t="s">
        <v>2</v>
      </c>
      <c r="E8" s="6" t="s">
        <v>3</v>
      </c>
      <c r="F8" s="6" t="s">
        <v>4</v>
      </c>
      <c r="G8" s="6" t="s">
        <v>5</v>
      </c>
    </row>
    <row r="9" spans="1:7" ht="32.450000000000003" customHeight="1">
      <c r="A9" s="7" t="s">
        <v>6</v>
      </c>
      <c r="B9" s="14">
        <v>0.99542334096109797</v>
      </c>
      <c r="C9" s="14">
        <v>1</v>
      </c>
      <c r="D9" s="14">
        <v>0.97254004576659003</v>
      </c>
      <c r="E9" s="14">
        <v>1</v>
      </c>
      <c r="F9" s="14">
        <v>1</v>
      </c>
      <c r="G9" s="14">
        <v>1</v>
      </c>
    </row>
    <row r="10" spans="1:7" ht="32.450000000000003" customHeight="1">
      <c r="A10" s="7" t="s">
        <v>7</v>
      </c>
      <c r="B10" s="14">
        <v>0.91167192429022004</v>
      </c>
      <c r="C10" s="14">
        <v>0.99053627760252305</v>
      </c>
      <c r="D10" s="14">
        <v>0.86750788643533105</v>
      </c>
      <c r="E10" s="14">
        <v>0.94952681388012605</v>
      </c>
      <c r="F10" s="14">
        <v>0.95268138801261804</v>
      </c>
      <c r="G10" s="14">
        <v>0.97160883280757004</v>
      </c>
    </row>
    <row r="11" spans="1:7" ht="32.450000000000003" customHeight="1">
      <c r="A11" s="7" t="s">
        <v>8</v>
      </c>
      <c r="B11" s="14">
        <v>0.93802816901408403</v>
      </c>
      <c r="C11" s="14">
        <v>0.98309859154929502</v>
      </c>
      <c r="D11" s="15">
        <v>0.8</v>
      </c>
      <c r="E11" s="14">
        <v>0.98591549295774605</v>
      </c>
      <c r="F11" s="14">
        <v>0.83943661971830896</v>
      </c>
      <c r="G11" s="14">
        <v>0.89577464788732397</v>
      </c>
    </row>
    <row r="12" spans="1:7" ht="32.450000000000003" customHeight="1">
      <c r="A12" s="7" t="s">
        <v>9</v>
      </c>
      <c r="B12" s="14">
        <v>0.96735905044510295</v>
      </c>
      <c r="C12" s="14">
        <v>0.99406528189910903</v>
      </c>
      <c r="D12" s="14">
        <v>0.98813056379821895</v>
      </c>
      <c r="E12" s="14">
        <v>0.979228486646884</v>
      </c>
      <c r="F12" s="14">
        <v>0.98219584569732898</v>
      </c>
      <c r="G12" s="14">
        <v>0.98219584569732898</v>
      </c>
    </row>
    <row r="13" spans="1:7" ht="20.45" customHeight="1">
      <c r="A13" s="5" t="s">
        <v>15</v>
      </c>
      <c r="B13" s="6" t="s">
        <v>0</v>
      </c>
      <c r="C13" s="6" t="s">
        <v>1</v>
      </c>
      <c r="D13" s="6" t="s">
        <v>2</v>
      </c>
      <c r="E13" s="6" t="s">
        <v>3</v>
      </c>
      <c r="F13" s="6" t="s">
        <v>4</v>
      </c>
      <c r="G13" s="6" t="s">
        <v>5</v>
      </c>
    </row>
    <row r="14" spans="1:7" ht="37.35" customHeight="1">
      <c r="A14" s="7" t="s">
        <v>6</v>
      </c>
      <c r="B14" s="18">
        <v>1</v>
      </c>
      <c r="C14" s="14">
        <v>0.98776758409785903</v>
      </c>
      <c r="D14" s="14">
        <v>0.99388379204892896</v>
      </c>
      <c r="E14" s="14">
        <v>0.99694189602446404</v>
      </c>
      <c r="F14" s="14">
        <v>0.94495412844036697</v>
      </c>
      <c r="G14" s="14">
        <v>1</v>
      </c>
    </row>
    <row r="15" spans="1:7" ht="37.35" customHeight="1">
      <c r="A15" s="7" t="s">
        <v>7</v>
      </c>
      <c r="B15" s="17">
        <v>0.93790849673202603</v>
      </c>
      <c r="C15" s="17">
        <v>1</v>
      </c>
      <c r="D15" s="17">
        <v>1</v>
      </c>
      <c r="E15" s="17">
        <v>0.986928104575163</v>
      </c>
      <c r="F15" s="17">
        <v>0.90196078431372495</v>
      </c>
      <c r="G15" s="17">
        <v>0.97712418300653603</v>
      </c>
    </row>
    <row r="16" spans="1:7" ht="32.450000000000003" customHeight="1">
      <c r="A16" s="7" t="s">
        <v>8</v>
      </c>
      <c r="B16" s="14">
        <v>0.855855855855855</v>
      </c>
      <c r="C16" s="14">
        <v>1</v>
      </c>
      <c r="D16" s="14">
        <v>0.96096096096095995</v>
      </c>
      <c r="E16" s="14">
        <v>1</v>
      </c>
      <c r="F16" s="14">
        <v>0.927927927927928</v>
      </c>
      <c r="G16" s="14">
        <v>0.99699699699699595</v>
      </c>
    </row>
    <row r="17" spans="1:8" ht="32.450000000000003" customHeight="1">
      <c r="A17" s="7" t="s">
        <v>9</v>
      </c>
      <c r="B17" s="14">
        <v>0.93377483443708598</v>
      </c>
      <c r="C17" s="14">
        <v>0.97350993377483397</v>
      </c>
      <c r="D17" s="14">
        <v>0.88410596026489996</v>
      </c>
      <c r="E17" s="14">
        <v>0.98013245033112495</v>
      </c>
      <c r="F17" s="14">
        <v>0.94039735099337696</v>
      </c>
      <c r="G17" s="14">
        <v>0.95364238410596003</v>
      </c>
    </row>
    <row r="18" spans="1:8" ht="20.45" customHeight="1">
      <c r="A18" s="5" t="s">
        <v>16</v>
      </c>
      <c r="B18" s="6" t="s">
        <v>0</v>
      </c>
      <c r="C18" s="6" t="s">
        <v>1</v>
      </c>
      <c r="D18" s="6" t="s">
        <v>2</v>
      </c>
      <c r="E18" s="6" t="s">
        <v>3</v>
      </c>
      <c r="F18" s="6" t="s">
        <v>4</v>
      </c>
      <c r="G18" s="6" t="s">
        <v>5</v>
      </c>
    </row>
    <row r="19" spans="1:8" ht="32.450000000000003" customHeight="1">
      <c r="A19" s="7" t="s">
        <v>6</v>
      </c>
      <c r="B19" s="14">
        <v>0.91506849315068495</v>
      </c>
      <c r="C19" s="14">
        <v>0.99452054794520495</v>
      </c>
      <c r="D19" s="14">
        <v>1</v>
      </c>
      <c r="E19" s="14">
        <v>0.96164383561643796</v>
      </c>
      <c r="F19" s="14">
        <v>1</v>
      </c>
      <c r="G19" s="14">
        <v>0.98630136986301298</v>
      </c>
    </row>
    <row r="20" spans="1:8" ht="32.450000000000003" customHeight="1">
      <c r="A20" s="7" t="s">
        <v>7</v>
      </c>
      <c r="B20" s="14">
        <v>0.96496815286624205</v>
      </c>
      <c r="C20" s="14">
        <v>0.95541401273885296</v>
      </c>
      <c r="D20" s="14">
        <v>0.94904458598726105</v>
      </c>
      <c r="E20" s="14">
        <v>0.936305732484076</v>
      </c>
      <c r="F20" s="14">
        <v>0.95541401273885296</v>
      </c>
      <c r="G20" s="14">
        <v>0.97133757961783396</v>
      </c>
      <c r="H20" s="8"/>
    </row>
    <row r="21" spans="1:8" ht="32.450000000000003" customHeight="1">
      <c r="A21" s="7" t="s">
        <v>8</v>
      </c>
      <c r="B21" s="14">
        <v>0.99044585987261102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</row>
    <row r="22" spans="1:8" ht="32.450000000000003" customHeight="1">
      <c r="A22" s="7" t="s">
        <v>9</v>
      </c>
      <c r="B22" s="14">
        <v>0.97526501766784401</v>
      </c>
      <c r="C22" s="14">
        <v>0.97526501766784401</v>
      </c>
      <c r="D22" s="14">
        <v>0.91872791519434605</v>
      </c>
      <c r="E22" s="14">
        <v>0.98939929328621901</v>
      </c>
      <c r="F22" s="14">
        <v>0.92226148409894004</v>
      </c>
      <c r="G22" s="14">
        <v>0.996466431095406</v>
      </c>
    </row>
    <row r="25" spans="1:8" ht="18" customHeight="1">
      <c r="A25" s="9" t="s">
        <v>10</v>
      </c>
      <c r="B25" s="10"/>
      <c r="C25" s="10"/>
      <c r="D25" s="10"/>
      <c r="E25" s="10"/>
      <c r="F25" s="10"/>
      <c r="G25" s="10"/>
    </row>
    <row r="26" spans="1:8" ht="18" customHeight="1">
      <c r="A26" s="5"/>
      <c r="B26" s="6" t="s">
        <v>0</v>
      </c>
      <c r="C26" s="6" t="s">
        <v>1</v>
      </c>
      <c r="D26" s="6" t="s">
        <v>2</v>
      </c>
      <c r="E26" s="6" t="s">
        <v>3</v>
      </c>
      <c r="F26" s="6" t="s">
        <v>4</v>
      </c>
      <c r="G26" s="6" t="s">
        <v>5</v>
      </c>
    </row>
    <row r="27" spans="1:8" ht="18" customHeight="1">
      <c r="A27" s="7" t="s">
        <v>11</v>
      </c>
      <c r="B27" s="16">
        <f>(B19+B14+B9+B4)/4</f>
        <v>0.96390344633282365</v>
      </c>
      <c r="C27" s="16">
        <f>(C19+C14+C9+C4)/4</f>
        <v>0.99023666715710723</v>
      </c>
      <c r="D27" s="16">
        <f>(D19+D14+D9+D4)/4</f>
        <v>0.98779498384412356</v>
      </c>
      <c r="E27" s="16">
        <f>(E19+E4+E9+E4)/4</f>
        <v>0.97974022719679188</v>
      </c>
      <c r="F27" s="16">
        <f>(F19+F14+F9+F4)/4</f>
        <v>0.98318975162228672</v>
      </c>
      <c r="G27" s="19">
        <f>(G19+G14+G9+G4)/4</f>
        <v>0.99123997661209451</v>
      </c>
      <c r="H27" s="21">
        <f>(B27+C27+D27+E27+F27+G27)/6</f>
        <v>0.98268417546087117</v>
      </c>
    </row>
    <row r="28" spans="1:8" ht="18" customHeight="1">
      <c r="A28" s="7" t="s">
        <v>12</v>
      </c>
      <c r="B28" s="16">
        <f>(B6+B11+B16+B21)/4</f>
        <v>0.92382219721303482</v>
      </c>
      <c r="C28" s="16">
        <f>(C6+C11+C16+C21)/4</f>
        <v>0.98806916843526871</v>
      </c>
      <c r="D28" s="16">
        <f>(D6+D11+D16+D21)/4</f>
        <v>0.93167859640462347</v>
      </c>
      <c r="E28" s="20">
        <f>(E6+E11+E16+E21)/4</f>
        <v>0.99305421570518981</v>
      </c>
      <c r="F28" s="16">
        <f>(F6+F11+F16+F21)/4</f>
        <v>0.91358771225402502</v>
      </c>
      <c r="G28" s="16">
        <f>(G6+G11+G16+G21)/4</f>
        <v>0.95778195231697016</v>
      </c>
      <c r="H28" s="21">
        <f>B28+C28</f>
        <v>1.9118913656483034</v>
      </c>
    </row>
    <row r="30" spans="1:8" ht="18" customHeight="1">
      <c r="A30" s="9" t="s">
        <v>18</v>
      </c>
      <c r="B30" s="10"/>
      <c r="C30" s="10"/>
      <c r="D30" s="10"/>
      <c r="E30" s="10"/>
      <c r="F30" s="10"/>
      <c r="G30" s="10"/>
    </row>
    <row r="31" spans="1:8" ht="18" customHeight="1">
      <c r="A31" s="5"/>
      <c r="B31" s="6" t="s">
        <v>0</v>
      </c>
      <c r="C31" s="6" t="s">
        <v>1</v>
      </c>
      <c r="D31" s="6" t="s">
        <v>2</v>
      </c>
      <c r="E31" s="6" t="s">
        <v>3</v>
      </c>
      <c r="F31" s="6" t="s">
        <v>4</v>
      </c>
      <c r="G31" s="6" t="s">
        <v>5</v>
      </c>
    </row>
    <row r="32" spans="1:8" ht="18" customHeight="1">
      <c r="A32" s="7" t="s">
        <v>11</v>
      </c>
      <c r="B32" s="16">
        <f>(B5+B10+B15+B20)/4</f>
        <v>0.94085759075646702</v>
      </c>
      <c r="C32" s="19">
        <f>(C5+C10+C15+C20)/4</f>
        <v>0.98329268440643025</v>
      </c>
      <c r="D32" s="16">
        <f>(D5+D10+D15+D20)/4</f>
        <v>0.94934578583727736</v>
      </c>
      <c r="E32" s="16">
        <f>(E5+E10+E15+E20)/4</f>
        <v>0.96180038637701371</v>
      </c>
      <c r="F32" s="16">
        <f>(F5+F10+F15+F20)/4</f>
        <v>0.88462267246438198</v>
      </c>
      <c r="G32" s="16">
        <f>(G5+G10+G15+G20)/4</f>
        <v>0.97442659454488578</v>
      </c>
    </row>
    <row r="33" spans="1:7" ht="18" customHeight="1">
      <c r="A33" s="7" t="s">
        <v>12</v>
      </c>
      <c r="B33" s="16">
        <f>(B7+B12+B17+B22)/4</f>
        <v>0.9657440209395215</v>
      </c>
      <c r="C33" s="16">
        <f>(C7+C12+C17+C22)/4</f>
        <v>0.9815154274629635</v>
      </c>
      <c r="D33" s="16">
        <f>(C7+C12+C17+C22)/4</f>
        <v>0.9815154274629635</v>
      </c>
      <c r="E33" s="16"/>
      <c r="F33" s="16"/>
      <c r="G33" s="16"/>
    </row>
  </sheetData>
  <mergeCells count="4">
    <mergeCell ref="A1:G1"/>
    <mergeCell ref="A25:G25"/>
    <mergeCell ref="A2:G2"/>
    <mergeCell ref="A30:G30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Faria</dc:creator>
  <cp:lastModifiedBy>Igor Faria</cp:lastModifiedBy>
  <dcterms:created xsi:type="dcterms:W3CDTF">2016-05-23T11:50:59Z</dcterms:created>
  <dcterms:modified xsi:type="dcterms:W3CDTF">2016-05-23T12:16:56Z</dcterms:modified>
</cp:coreProperties>
</file>