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dterm Presentation Signup" sheetId="1" r:id="rId4"/>
    <sheet state="visible" name="Update and Final Presentation S" sheetId="2" r:id="rId5"/>
  </sheets>
  <definedNames/>
  <calcPr/>
</workbook>
</file>

<file path=xl/sharedStrings.xml><?xml version="1.0" encoding="utf-8"?>
<sst xmlns="http://schemas.openxmlformats.org/spreadsheetml/2006/main" count="816" uniqueCount="189">
  <si>
    <t>Group</t>
  </si>
  <si>
    <t>Day</t>
  </si>
  <si>
    <t>Date</t>
  </si>
  <si>
    <t>Time Slot</t>
  </si>
  <si>
    <t>Section #</t>
  </si>
  <si>
    <t>Team Number</t>
  </si>
  <si>
    <t>Team Section #</t>
  </si>
  <si>
    <t>Team Name</t>
  </si>
  <si>
    <t>Team Members</t>
  </si>
  <si>
    <t>NOTE:</t>
  </si>
  <si>
    <t>A</t>
  </si>
  <si>
    <t>Monday</t>
  </si>
  <si>
    <t>901/902</t>
  </si>
  <si>
    <t>Robotic Sorting System</t>
  </si>
  <si>
    <t>Joseph Miller, Pace Dominy, Lam Tran</t>
  </si>
  <si>
    <t>All team members must be present.</t>
  </si>
  <si>
    <t>FPGA-based Ultrasound Beamforming</t>
  </si>
  <si>
    <t xml:space="preserve">Claire Seidel, Eduardo De La Garza, Hollis Mankowsky </t>
  </si>
  <si>
    <t>Teams will have approx. 8 min to present, with two min of questions.</t>
  </si>
  <si>
    <t>URS students will have appox. 5 min to present, with two min of questions.</t>
  </si>
  <si>
    <t>You must upload your slide deck to Canvas before your presentation.</t>
  </si>
  <si>
    <t>YOU CAN ONLY PRESENT IN YOUR ASSIGNED SECTION</t>
  </si>
  <si>
    <t>903/904</t>
  </si>
  <si>
    <t>Computer Automated Soil Penetrometer</t>
  </si>
  <si>
    <t>Zachary Robinson, Chris Schubert, William Wallis, Mason Frey</t>
  </si>
  <si>
    <t>Presentation Outline</t>
  </si>
  <si>
    <t>Time</t>
  </si>
  <si>
    <t>1) Introduction (overview of problem being solved, scope, subsystems with their definitions)</t>
  </si>
  <si>
    <t>~ 1-2 min</t>
  </si>
  <si>
    <t>Solar/Battery Power System</t>
  </si>
  <si>
    <t>Clemnt Ong, Nathan Gil, Lauren Lugo, Tarik Dawson</t>
  </si>
  <si>
    <t>2) Individual subsystem explanation/progress</t>
  </si>
  <si>
    <t>~1 min (each)</t>
  </si>
  <si>
    <t>905/906</t>
  </si>
  <si>
    <t>Bra - Hospital Chair Tracking</t>
  </si>
  <si>
    <t>Nifemi Esan, Ryan Nickel</t>
  </si>
  <si>
    <t>Plant Attribute Extraction</t>
  </si>
  <si>
    <t>Ronald Batista, Rosendo Torres, Campbell Motter</t>
  </si>
  <si>
    <t>3) Project timeline/milestones (clear functionality milestones spread out through the rest of the semester)</t>
  </si>
  <si>
    <t>~1 min</t>
  </si>
  <si>
    <t>ASL Interpreter</t>
  </si>
  <si>
    <t>Ray Cook, Jadepan Thedthong</t>
  </si>
  <si>
    <t>4) Validation plan</t>
  </si>
  <si>
    <t>907/908</t>
  </si>
  <si>
    <t>Oxygen Airflow and Concentration Test Board</t>
  </si>
  <si>
    <t>5) Questions</t>
  </si>
  <si>
    <t>~2 min</t>
  </si>
  <si>
    <t>RubikSolver</t>
  </si>
  <si>
    <t>Jeb Malek, Derek Guinn</t>
  </si>
  <si>
    <t>Submerged Electronics</t>
  </si>
  <si>
    <t>Brandon Graeber, Kenton Borgonoh, Saalaar Ahmed, Ian Cheng</t>
  </si>
  <si>
    <t>Fall detection</t>
  </si>
  <si>
    <t>Nhan Nguyen, Justin Haryanto</t>
  </si>
  <si>
    <t>Motor Conveyor for Package Distribution</t>
  </si>
  <si>
    <t>Dean Ardoin, Hannah Smith, Harrison Kuhn, Cody Knight</t>
  </si>
  <si>
    <t>971/972</t>
  </si>
  <si>
    <t>URS magnet</t>
  </si>
  <si>
    <t>Meredith Smoot, Jacob Caroll</t>
  </si>
  <si>
    <t>Dillon Richards</t>
  </si>
  <si>
    <t>Solar Tracking Mount</t>
  </si>
  <si>
    <t>Jordan George, Samuel Dixon, Erica Quist</t>
  </si>
  <si>
    <t>A Common Automation Framework for Cyber-Physical Power System Defense</t>
  </si>
  <si>
    <t>Ethan Cope</t>
  </si>
  <si>
    <t>URS 23</t>
  </si>
  <si>
    <t>Thomas Dexter</t>
  </si>
  <si>
    <t>Wednesday</t>
  </si>
  <si>
    <t>GrAPE</t>
  </si>
  <si>
    <t>Nicole LoGiudice, Antonio Cardona, Nathan Finley</t>
  </si>
  <si>
    <t>Drone Refueling</t>
  </si>
  <si>
    <t>Jack Baird, Jason Dominique, Camilo Flores, Hao Zhu</t>
  </si>
  <si>
    <t>Smart Cat Feeder</t>
  </si>
  <si>
    <t>Michael Kronschnabl, Kirby Grothues, Alvaro Ronquillo, Rushad Khan</t>
  </si>
  <si>
    <t>Raytheon Drone Competition</t>
  </si>
  <si>
    <t xml:space="preserve">Ryan Lin, Thisara Samarasekara, Wesley Cummings </t>
  </si>
  <si>
    <t>App Controlled Security System</t>
  </si>
  <si>
    <t>Parker Adams, Daniel Link, Eli Seams</t>
  </si>
  <si>
    <t>Greenhouse Wire-bot</t>
  </si>
  <si>
    <t>Anthony Nguyen, Carter Tims, Nathaniel Jarrett</t>
  </si>
  <si>
    <t>Modular Robotics - Molecube</t>
  </si>
  <si>
    <t>Carlos Torres, Cole Butler, Ali Helmi, Andrew Hunt</t>
  </si>
  <si>
    <t>Electronic Parts Inventory</t>
  </si>
  <si>
    <t>Leonardo Uribe, John Skinner, Harley Ullrich, Roberto Luis</t>
  </si>
  <si>
    <t>Smart Bird Watcher</t>
  </si>
  <si>
    <t>Antonio, Marcela, Nikolai, Liem</t>
  </si>
  <si>
    <t xml:space="preserve">Ger- Two Stage Amp Design and Build </t>
  </si>
  <si>
    <t>Firas Ghanem, Kiet Pham</t>
  </si>
  <si>
    <t>UL SWaP DaQ</t>
  </si>
  <si>
    <t>John McWhirter, Andrew Bainbridge, Robert Brown</t>
  </si>
  <si>
    <t>Recipe and Macro Health Tracking App</t>
  </si>
  <si>
    <t>Ruben Carreon, Allen Lin, Major Reyna, Patrick Westmoreland</t>
  </si>
  <si>
    <t>TI Project #1</t>
  </si>
  <si>
    <t>Joshua Maize, David Poe, David Guevara, Aaron Relampagos</t>
  </si>
  <si>
    <t>Low-cost MRI System for Teaching (URS2- Magnet)</t>
  </si>
  <si>
    <t>Jacob Carroll, Meredith Reed Smoot</t>
  </si>
  <si>
    <t>Creating STEM Contents: Solar Power with Tracking System</t>
  </si>
  <si>
    <t>Leo Predanic, Brandon Cenci, George Thuita</t>
  </si>
  <si>
    <t>TI Project #3</t>
  </si>
  <si>
    <t>Alyson Garlick, Nick McNamara, Meredith McKean, Diego Gumucio</t>
  </si>
  <si>
    <t>NFC RFID</t>
  </si>
  <si>
    <t>Eyobel Berhane, Mark Ritchey</t>
  </si>
  <si>
    <t>Magnetic Gear Acoustic Optimizer</t>
  </si>
  <si>
    <t>Thomas Simms</t>
  </si>
  <si>
    <t>Interdigitated Electrodes in Microfluidics</t>
  </si>
  <si>
    <t>Erin Ingram, Omar Mahmood</t>
  </si>
  <si>
    <t>eFPGA Structure Investigation</t>
  </si>
  <si>
    <t>Saini Ye</t>
  </si>
  <si>
    <t>Power System Network Models</t>
  </si>
  <si>
    <t>Esu Ekeruche</t>
  </si>
  <si>
    <t>Microservices Management</t>
  </si>
  <si>
    <t>Elizabeth Weichel</t>
  </si>
  <si>
    <t>B</t>
  </si>
  <si>
    <t xml:space="preserve">IOT security and Communication </t>
  </si>
  <si>
    <t>Max Klemp, Clayton Hong, Thomas McKenna, Arvin Shahraki</t>
  </si>
  <si>
    <t xml:space="preserve">Deep Learning in Digital Pathology </t>
  </si>
  <si>
    <t>David Morsi</t>
  </si>
  <si>
    <t>24/42</t>
  </si>
  <si>
    <t>Germany - Sports Analytics</t>
  </si>
  <si>
    <t>James Barrett, Naif Bhuiyan, Tetra Harvison, Slava Konopleva</t>
  </si>
  <si>
    <t>Retractable Sun Tracking Solar Charger</t>
  </si>
  <si>
    <t>Michael Kelly, Elian Sours, Joseph Konopczynski</t>
  </si>
  <si>
    <t>Precision Drone Spray</t>
  </si>
  <si>
    <t>William (Brady) Barksdale, Aashay Kadakia, Martin Wnorowski</t>
  </si>
  <si>
    <t>RF Triangulation</t>
  </si>
  <si>
    <t>Brandon Stokes, Josh Broyles, Jack Parkinson, Kathleen Hutchinson</t>
  </si>
  <si>
    <t>Bench Diagnostic Aid</t>
  </si>
  <si>
    <t>Duncan Brown, Heather Truong, Kayla Vargas, Aaron Underwood</t>
  </si>
  <si>
    <t>ECEN 215 Lab Kit</t>
  </si>
  <si>
    <t>Alan Enriquez, Alvin Ugo-Mgbemene, Chris Winckel, Sounak Mukhopadhyay</t>
  </si>
  <si>
    <t>Fuel Cell Monitor</t>
  </si>
  <si>
    <t>Rana Kortam, Russell Wells, Jessica Odutola, Sameer Osama</t>
  </si>
  <si>
    <t>Stress Manager</t>
  </si>
  <si>
    <t>Caroline Parker, Larry Pan</t>
  </si>
  <si>
    <t xml:space="preserve">Smart Irrigation Controller </t>
  </si>
  <si>
    <t>Hayden Humphrey, William Herzberg, Aaron Soltero</t>
  </si>
  <si>
    <t>GPS and LANL Govt Vehicle Tool</t>
  </si>
  <si>
    <t>Garrett Brown, Victoria Dao, Alexandra Garcia</t>
  </si>
  <si>
    <t>Service Ball Retriever</t>
  </si>
  <si>
    <t>Garrett Van Etten, Stephen Ndubueze, Andrew Garcia, Judson Joyner</t>
  </si>
  <si>
    <t>901/971</t>
  </si>
  <si>
    <t>URS Smart Router</t>
  </si>
  <si>
    <t>Andy White, Malcolm Lyn</t>
  </si>
  <si>
    <t>3D Printer and Application Interface</t>
  </si>
  <si>
    <t>Cody Hutchison, Abigail Morar, Steven Liu</t>
  </si>
  <si>
    <t>*</t>
  </si>
  <si>
    <t>App controlled energy load monitor</t>
  </si>
  <si>
    <t>William Wallace, Bill Tang, Rushil Kartala</t>
  </si>
  <si>
    <t>Wastewater Modeling</t>
  </si>
  <si>
    <t>Matthew DeLorenzo, Grace Salau, Quinlon Horndasch, Ayaan Sunesara</t>
  </si>
  <si>
    <t>Abnormal Occurences and Key Words</t>
  </si>
  <si>
    <t>Gilbert Blackwell, Nicholas Farrell, Joshua Suprapto</t>
  </si>
  <si>
    <t>Robot Human Interaction Through HoloLens</t>
  </si>
  <si>
    <t>Matthew McKeon, Heesu Kim</t>
  </si>
  <si>
    <t>Electric Guitar Distortion and Delay</t>
  </si>
  <si>
    <t>Avery LaRue, Nisanth Murugesh, Abhinav Srivastava</t>
  </si>
  <si>
    <t>Industrial Instrumentation Controller</t>
  </si>
  <si>
    <t>Benjamin Sunny, David King, Rishabh Kumar, Sebastian Moya-Martinez</t>
  </si>
  <si>
    <t>Radiation-Resilient Low Voltage Power Module</t>
  </si>
  <si>
    <t>Jack Fuselier, Nicholas Mahler, Jay Bagali, Tim VanderWahl</t>
  </si>
  <si>
    <t>Roomba-MRS</t>
  </si>
  <si>
    <t>James Deere, Taylor Mosser, Todd Van Klaveren</t>
  </si>
  <si>
    <t>Matrix Converter</t>
  </si>
  <si>
    <t>Luis Cortina, Mikaela Salisbury, Travis Koons, Curtis Woodrick</t>
  </si>
  <si>
    <t>TAMU Formula SAE Electric Racing Team</t>
  </si>
  <si>
    <t>Noah Ratcliffe, Ryan Cummings, Trevor Hoffman, Shahir Qureshi</t>
  </si>
  <si>
    <t>TI Project#2</t>
  </si>
  <si>
    <t>Adam O'Brien, Brian Lee, Ryan Sih, Sohyun Kim</t>
  </si>
  <si>
    <t>Smart Chess Board</t>
  </si>
  <si>
    <t>Grayson Greinke, Dan Ho, Swade Ridgway, Mohammad Shihab</t>
  </si>
  <si>
    <t xml:space="preserve">Deep Learning for Hydroponic Soybean Growth </t>
  </si>
  <si>
    <t>Mary Hughes, Samuel He</t>
  </si>
  <si>
    <t>Cooling garment for weight loss</t>
  </si>
  <si>
    <t>Julieta Gonzalez Valdes, Ifeoluwa Adebiyi, Aaron Barbosa</t>
  </si>
  <si>
    <t>Branch History Based Data Prefetching</t>
  </si>
  <si>
    <t>Scott Shepherd</t>
  </si>
  <si>
    <t xml:space="preserve">Hand Gesture Recognition </t>
  </si>
  <si>
    <t>Steven Claypool, Samuel Oncken</t>
  </si>
  <si>
    <t>Rowhammer</t>
  </si>
  <si>
    <t>Nicholas Heinrich-Barna, Caleb Norton</t>
  </si>
  <si>
    <t>Creating a Robust and Resilient Uplink</t>
  </si>
  <si>
    <t>Holly Roper</t>
  </si>
  <si>
    <t>Radiation-Hardened Optical Transceiver</t>
  </si>
  <si>
    <t>Alex Anderson</t>
  </si>
  <si>
    <t>Friday</t>
  </si>
  <si>
    <t>AM/FM Radio Receiver</t>
  </si>
  <si>
    <t>Anas Arakkal, Layne Perry, Nathaniel Styskal</t>
  </si>
  <si>
    <t>Multi-Channel AWG</t>
  </si>
  <si>
    <t>Cecile Savoie, Joshua Crenshaw, Andrew Larkam</t>
  </si>
  <si>
    <t>All team members must present during the same time slot.</t>
  </si>
  <si>
    <t>You will have approx. 8 min per team to present.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</si>
</sst>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h:mm am/pm"/>
  </numFmts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FF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color rgb="FF000000"/>
      <name val="Roboto"/>
    </font>
    <font>
      <color theme="1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0" fillId="0" fontId="2" numFmtId="0" xfId="0" applyFont="1"/>
    <xf borderId="1" fillId="3" fontId="3" numFmtId="0" xfId="0" applyAlignment="1" applyBorder="1" applyFill="1" applyFont="1">
      <alignment horizontal="left" readingOrder="0" shrinkToFit="0" vertical="center" wrapText="1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readingOrder="0"/>
    </xf>
    <xf borderId="1" fillId="4" fontId="2" numFmtId="164" xfId="0" applyAlignment="1" applyBorder="1" applyFont="1" applyNumberFormat="1">
      <alignment readingOrder="0"/>
    </xf>
    <xf borderId="1" fillId="4" fontId="2" numFmtId="165" xfId="0" applyAlignment="1" applyBorder="1" applyFont="1" applyNumberFormat="1">
      <alignment readingOrder="0"/>
    </xf>
    <xf borderId="1" fillId="4" fontId="0" numFmtId="0" xfId="0" applyAlignment="1" applyBorder="1" applyFont="1">
      <alignment horizontal="center" readingOrder="0"/>
    </xf>
    <xf borderId="1" fillId="4" fontId="0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1" fillId="0" fontId="1" numFmtId="0" xfId="0" applyBorder="1" applyFont="1"/>
    <xf borderId="3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readingOrder="0" vertical="center"/>
    </xf>
    <xf borderId="4" fillId="0" fontId="4" numFmtId="0" xfId="0" applyBorder="1" applyFont="1"/>
    <xf borderId="3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vertical="center"/>
    </xf>
    <xf borderId="1" fillId="4" fontId="0" numFmtId="0" xfId="0" applyAlignment="1" applyBorder="1" applyFont="1">
      <alignment horizontal="center" readingOrder="0"/>
    </xf>
    <xf borderId="1" fillId="4" fontId="0" numFmtId="0" xfId="0" applyAlignment="1" applyBorder="1" applyFont="1">
      <alignment readingOrder="0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readingOrder="0"/>
    </xf>
    <xf borderId="0" fillId="4" fontId="2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5" fontId="0" numFmtId="0" xfId="0" applyAlignment="1" applyBorder="1" applyFill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7" fillId="4" fontId="5" numFmtId="0" xfId="0" applyAlignment="1" applyBorder="1" applyFont="1">
      <alignment readingOrder="0"/>
    </xf>
    <xf borderId="0" fillId="4" fontId="6" numFmtId="0" xfId="0" applyAlignment="1" applyFont="1">
      <alignment horizontal="left" readingOrder="0"/>
    </xf>
    <xf borderId="8" fillId="0" fontId="5" numFmtId="0" xfId="0" applyAlignment="1" applyBorder="1" applyFont="1">
      <alignment readingOrder="0"/>
    </xf>
    <xf borderId="1" fillId="5" fontId="0" numFmtId="0" xfId="0" applyAlignment="1" applyBorder="1" applyFont="1">
      <alignment horizontal="left" readingOrder="0" shrinkToFit="0" wrapText="0"/>
    </xf>
    <xf borderId="1" fillId="4" fontId="2" numFmtId="3" xfId="0" applyAlignment="1" applyBorder="1" applyFont="1" applyNumberFormat="1">
      <alignment horizontal="center" readingOrder="0"/>
    </xf>
    <xf borderId="1" fillId="4" fontId="0" numFmtId="0" xfId="0" applyAlignment="1" applyBorder="1" applyFont="1">
      <alignment horizontal="center" readingOrder="0" shrinkToFit="0" vertical="bottom" wrapText="0"/>
    </xf>
    <xf borderId="9" fillId="4" fontId="0" numFmtId="0" xfId="0" applyAlignment="1" applyBorder="1" applyFont="1">
      <alignment horizontal="left" readingOrder="0" shrinkToFit="0" vertical="bottom" wrapText="0"/>
    </xf>
    <xf borderId="0" fillId="5" fontId="7" numFmtId="0" xfId="0" applyAlignment="1" applyFont="1">
      <alignment readingOrder="0"/>
    </xf>
    <xf borderId="1" fillId="0" fontId="8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readingOrder="0" vertical="bottom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readingOrder="0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1" fillId="5" fontId="0" numFmtId="0" xfId="0" applyAlignment="1" applyBorder="1" applyFont="1">
      <alignment horizontal="center" readingOrder="0" shrinkToFit="0" vertical="bottom" wrapText="0"/>
    </xf>
    <xf borderId="10" fillId="5" fontId="0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5"/>
    <col customWidth="1" min="2" max="2" width="10.5"/>
    <col customWidth="1" min="3" max="3" width="13.0"/>
    <col customWidth="1" min="4" max="4" width="10.25"/>
    <col customWidth="1" min="5" max="6" width="13.25"/>
    <col customWidth="1" min="7" max="7" width="17.38"/>
    <col customWidth="1" min="8" max="8" width="45.75"/>
    <col customWidth="1" min="9" max="9" width="71.13"/>
    <col customWidth="1" min="11" max="11" width="6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/>
      <c r="K1" s="4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5" t="s">
        <v>10</v>
      </c>
      <c r="B2" s="6" t="s">
        <v>11</v>
      </c>
      <c r="C2" s="7">
        <v>44830.0</v>
      </c>
      <c r="D2" s="8">
        <v>0.3333333333333333</v>
      </c>
      <c r="E2" s="5" t="s">
        <v>12</v>
      </c>
      <c r="F2" s="5">
        <v>2.0</v>
      </c>
      <c r="G2" s="9">
        <v>901.0</v>
      </c>
      <c r="H2" s="10" t="s">
        <v>13</v>
      </c>
      <c r="I2" s="6" t="s">
        <v>14</v>
      </c>
      <c r="J2" s="3"/>
      <c r="K2" s="11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5" t="s">
        <v>10</v>
      </c>
      <c r="B3" s="6" t="s">
        <v>11</v>
      </c>
      <c r="C3" s="7">
        <v>44830.0</v>
      </c>
      <c r="D3" s="8">
        <f t="shared" ref="D3:D6" si="1">D2+10/1440</f>
        <v>0.3402777778</v>
      </c>
      <c r="E3" s="5" t="s">
        <v>12</v>
      </c>
      <c r="F3" s="5">
        <v>4.0</v>
      </c>
      <c r="G3" s="5">
        <v>902.0</v>
      </c>
      <c r="H3" s="6" t="s">
        <v>16</v>
      </c>
      <c r="I3" s="6" t="s">
        <v>17</v>
      </c>
      <c r="J3" s="3"/>
      <c r="K3" s="11" t="s">
        <v>18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5" t="s">
        <v>10</v>
      </c>
      <c r="B4" s="6" t="s">
        <v>11</v>
      </c>
      <c r="C4" s="7">
        <v>44830.0</v>
      </c>
      <c r="D4" s="8">
        <f t="shared" si="1"/>
        <v>0.3472222222</v>
      </c>
      <c r="E4" s="5" t="s">
        <v>12</v>
      </c>
      <c r="F4" s="5"/>
      <c r="G4" s="5"/>
      <c r="H4" s="6"/>
      <c r="I4" s="6"/>
      <c r="J4" s="3"/>
      <c r="K4" s="11" t="s">
        <v>19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5" t="s">
        <v>10</v>
      </c>
      <c r="B5" s="6" t="s">
        <v>11</v>
      </c>
      <c r="C5" s="7">
        <v>44830.0</v>
      </c>
      <c r="D5" s="8">
        <f t="shared" si="1"/>
        <v>0.3541666667</v>
      </c>
      <c r="E5" s="5" t="s">
        <v>12</v>
      </c>
      <c r="F5" s="5"/>
      <c r="G5" s="5"/>
      <c r="H5" s="6"/>
      <c r="I5" s="6"/>
      <c r="J5" s="3"/>
      <c r="K5" s="11" t="s">
        <v>20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5" t="s">
        <v>10</v>
      </c>
      <c r="B6" s="6" t="s">
        <v>11</v>
      </c>
      <c r="C6" s="7">
        <v>44830.0</v>
      </c>
      <c r="D6" s="8">
        <f t="shared" si="1"/>
        <v>0.3611111111</v>
      </c>
      <c r="E6" s="5" t="s">
        <v>12</v>
      </c>
      <c r="F6" s="5"/>
      <c r="G6" s="5"/>
      <c r="H6" s="6"/>
      <c r="I6" s="6"/>
      <c r="J6" s="3"/>
      <c r="K6" s="11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12" t="s">
        <v>10</v>
      </c>
      <c r="B7" s="13" t="s">
        <v>11</v>
      </c>
      <c r="C7" s="14">
        <v>44830.0</v>
      </c>
      <c r="D7" s="15">
        <v>0.3819444444444444</v>
      </c>
      <c r="E7" s="12" t="s">
        <v>22</v>
      </c>
      <c r="F7" s="16">
        <v>12.0</v>
      </c>
      <c r="G7" s="16">
        <v>903.0</v>
      </c>
      <c r="H7" s="17" t="s">
        <v>23</v>
      </c>
      <c r="I7" s="17" t="s">
        <v>24</v>
      </c>
      <c r="J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12" t="s">
        <v>10</v>
      </c>
      <c r="B8" s="13" t="s">
        <v>11</v>
      </c>
      <c r="C8" s="14">
        <v>44830.0</v>
      </c>
      <c r="D8" s="15">
        <f t="shared" ref="D8:D11" si="2">D7+10/1440</f>
        <v>0.3888888889</v>
      </c>
      <c r="E8" s="12" t="s">
        <v>22</v>
      </c>
      <c r="F8" s="12"/>
      <c r="G8" s="12"/>
      <c r="H8" s="13"/>
      <c r="I8" s="13"/>
      <c r="J8" s="3"/>
      <c r="K8" s="18" t="s">
        <v>25</v>
      </c>
      <c r="L8" s="18" t="s">
        <v>26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12" t="s">
        <v>10</v>
      </c>
      <c r="B9" s="13" t="s">
        <v>11</v>
      </c>
      <c r="C9" s="14">
        <v>44830.0</v>
      </c>
      <c r="D9" s="15">
        <f t="shared" si="2"/>
        <v>0.3958333333</v>
      </c>
      <c r="E9" s="12" t="s">
        <v>22</v>
      </c>
      <c r="F9" s="16"/>
      <c r="G9" s="16"/>
      <c r="H9" s="17"/>
      <c r="I9" s="17"/>
      <c r="J9" s="3"/>
      <c r="K9" s="19" t="s">
        <v>27</v>
      </c>
      <c r="L9" s="20" t="s">
        <v>28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12" t="s">
        <v>10</v>
      </c>
      <c r="B10" s="13" t="s">
        <v>11</v>
      </c>
      <c r="C10" s="14">
        <v>44830.0</v>
      </c>
      <c r="D10" s="15">
        <f t="shared" si="2"/>
        <v>0.4027777778</v>
      </c>
      <c r="E10" s="12" t="s">
        <v>22</v>
      </c>
      <c r="F10" s="12">
        <v>16.0</v>
      </c>
      <c r="G10" s="12">
        <v>904.0</v>
      </c>
      <c r="H10" s="13" t="s">
        <v>29</v>
      </c>
      <c r="I10" s="13" t="s">
        <v>30</v>
      </c>
      <c r="J10" s="3"/>
      <c r="K10" s="21"/>
      <c r="L10" s="2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12" t="s">
        <v>10</v>
      </c>
      <c r="B11" s="13" t="s">
        <v>11</v>
      </c>
      <c r="C11" s="14">
        <v>44830.0</v>
      </c>
      <c r="D11" s="15">
        <f t="shared" si="2"/>
        <v>0.4097222222</v>
      </c>
      <c r="E11" s="12" t="s">
        <v>22</v>
      </c>
      <c r="F11" s="12"/>
      <c r="G11" s="12"/>
      <c r="H11" s="13"/>
      <c r="I11" s="13"/>
      <c r="J11" s="3"/>
      <c r="K11" s="22" t="s">
        <v>31</v>
      </c>
      <c r="L11" s="23" t="s">
        <v>32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5" t="s">
        <v>10</v>
      </c>
      <c r="B12" s="6" t="s">
        <v>11</v>
      </c>
      <c r="C12" s="7">
        <v>44830.0</v>
      </c>
      <c r="D12" s="8">
        <v>0.4305555555555556</v>
      </c>
      <c r="E12" s="5" t="s">
        <v>33</v>
      </c>
      <c r="F12" s="5">
        <v>44.0</v>
      </c>
      <c r="G12" s="5">
        <v>906.0</v>
      </c>
      <c r="H12" s="6" t="s">
        <v>34</v>
      </c>
      <c r="I12" s="6" t="s">
        <v>35</v>
      </c>
      <c r="J12" s="3"/>
      <c r="K12" s="21"/>
      <c r="L12" s="2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5" t="s">
        <v>10</v>
      </c>
      <c r="B13" s="6" t="s">
        <v>11</v>
      </c>
      <c r="C13" s="7">
        <v>44830.0</v>
      </c>
      <c r="D13" s="8">
        <f t="shared" ref="D13:D16" si="3">D12+10/1440</f>
        <v>0.4375</v>
      </c>
      <c r="E13" s="5" t="s">
        <v>33</v>
      </c>
      <c r="F13" s="5">
        <v>25.0</v>
      </c>
      <c r="G13" s="24">
        <v>905.0</v>
      </c>
      <c r="H13" s="25" t="s">
        <v>36</v>
      </c>
      <c r="I13" s="6" t="s">
        <v>37</v>
      </c>
      <c r="J13" s="3"/>
      <c r="K13" s="22" t="s">
        <v>38</v>
      </c>
      <c r="L13" s="20" t="s">
        <v>39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5" t="s">
        <v>10</v>
      </c>
      <c r="B14" s="6" t="s">
        <v>11</v>
      </c>
      <c r="C14" s="7">
        <v>44830.0</v>
      </c>
      <c r="D14" s="8">
        <f t="shared" si="3"/>
        <v>0.4444444444</v>
      </c>
      <c r="E14" s="5" t="s">
        <v>33</v>
      </c>
      <c r="F14" s="26">
        <v>33.0</v>
      </c>
      <c r="G14" s="26">
        <v>905.0</v>
      </c>
      <c r="H14" s="27" t="s">
        <v>40</v>
      </c>
      <c r="I14" s="27" t="s">
        <v>41</v>
      </c>
      <c r="J14" s="3"/>
      <c r="K14" s="21"/>
      <c r="L14" s="2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5" t="s">
        <v>10</v>
      </c>
      <c r="B15" s="6" t="s">
        <v>11</v>
      </c>
      <c r="C15" s="7">
        <v>44830.0</v>
      </c>
      <c r="D15" s="8">
        <f t="shared" si="3"/>
        <v>0.4513888889</v>
      </c>
      <c r="E15" s="5" t="s">
        <v>33</v>
      </c>
      <c r="F15" s="5"/>
      <c r="G15" s="28"/>
      <c r="H15" s="6"/>
      <c r="I15" s="6"/>
      <c r="J15" s="3"/>
      <c r="K15" s="22" t="s">
        <v>42</v>
      </c>
      <c r="L15" s="20" t="s">
        <v>39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5" t="s">
        <v>10</v>
      </c>
      <c r="B16" s="6" t="s">
        <v>11</v>
      </c>
      <c r="C16" s="7">
        <v>44830.0</v>
      </c>
      <c r="D16" s="8">
        <f t="shared" si="3"/>
        <v>0.4583333333</v>
      </c>
      <c r="E16" s="5" t="s">
        <v>33</v>
      </c>
      <c r="F16" s="5"/>
      <c r="G16" s="5"/>
      <c r="H16" s="6"/>
      <c r="I16" s="6"/>
      <c r="J16" s="3"/>
      <c r="K16" s="21"/>
      <c r="L16" s="2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12" t="s">
        <v>10</v>
      </c>
      <c r="B17" s="13" t="s">
        <v>11</v>
      </c>
      <c r="C17" s="14">
        <v>44830.0</v>
      </c>
      <c r="D17" s="15">
        <v>0.4791666666666667</v>
      </c>
      <c r="E17" s="12" t="s">
        <v>43</v>
      </c>
      <c r="F17" s="29">
        <v>53.0</v>
      </c>
      <c r="G17" s="29">
        <v>908.0</v>
      </c>
      <c r="H17" s="30" t="s">
        <v>44</v>
      </c>
      <c r="I17" s="31"/>
      <c r="J17" s="3"/>
      <c r="K17" s="22" t="s">
        <v>45</v>
      </c>
      <c r="L17" s="20" t="s">
        <v>46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12" t="s">
        <v>10</v>
      </c>
      <c r="B18" s="13" t="s">
        <v>11</v>
      </c>
      <c r="C18" s="14">
        <v>44830.0</v>
      </c>
      <c r="D18" s="15">
        <f t="shared" ref="D18:D21" si="4">D17+10/1440</f>
        <v>0.4861111111</v>
      </c>
      <c r="E18" s="12" t="s">
        <v>43</v>
      </c>
      <c r="F18" s="12">
        <v>47.0</v>
      </c>
      <c r="G18" s="12">
        <v>907.0</v>
      </c>
      <c r="H18" s="13" t="s">
        <v>47</v>
      </c>
      <c r="I18" s="32" t="s">
        <v>48</v>
      </c>
      <c r="J18" s="3"/>
      <c r="K18" s="21"/>
      <c r="L18" s="2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12" t="s">
        <v>10</v>
      </c>
      <c r="B19" s="13" t="s">
        <v>11</v>
      </c>
      <c r="C19" s="14">
        <v>44830.0</v>
      </c>
      <c r="D19" s="15">
        <f t="shared" si="4"/>
        <v>0.4930555556</v>
      </c>
      <c r="E19" s="12" t="s">
        <v>43</v>
      </c>
      <c r="F19" s="12">
        <v>48.0</v>
      </c>
      <c r="G19" s="12">
        <v>907.0</v>
      </c>
      <c r="H19" s="13" t="s">
        <v>49</v>
      </c>
      <c r="I19" s="32" t="s">
        <v>50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12" t="s">
        <v>10</v>
      </c>
      <c r="B20" s="13" t="s">
        <v>11</v>
      </c>
      <c r="C20" s="14">
        <v>44830.0</v>
      </c>
      <c r="D20" s="15">
        <f t="shared" si="4"/>
        <v>0.5</v>
      </c>
      <c r="E20" s="12" t="s">
        <v>43</v>
      </c>
      <c r="F20" s="33">
        <v>56.0</v>
      </c>
      <c r="G20" s="34">
        <v>908.0</v>
      </c>
      <c r="H20" s="35" t="s">
        <v>51</v>
      </c>
      <c r="I20" s="36" t="s">
        <v>52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12" t="s">
        <v>10</v>
      </c>
      <c r="B21" s="13" t="s">
        <v>11</v>
      </c>
      <c r="C21" s="14">
        <v>44830.0</v>
      </c>
      <c r="D21" s="15">
        <f t="shared" si="4"/>
        <v>0.5069444444</v>
      </c>
      <c r="E21" s="12" t="s">
        <v>43</v>
      </c>
      <c r="F21" s="29">
        <v>59.0</v>
      </c>
      <c r="G21" s="29">
        <v>908.0</v>
      </c>
      <c r="H21" s="30" t="s">
        <v>53</v>
      </c>
      <c r="I21" s="30" t="s">
        <v>54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5" t="s">
        <v>10</v>
      </c>
      <c r="B22" s="6" t="s">
        <v>11</v>
      </c>
      <c r="C22" s="7">
        <v>44830.0</v>
      </c>
      <c r="D22" s="8">
        <v>0.5277777777777778</v>
      </c>
      <c r="E22" s="5" t="s">
        <v>55</v>
      </c>
      <c r="F22" s="5">
        <v>63.0</v>
      </c>
      <c r="G22" s="5" t="s">
        <v>55</v>
      </c>
      <c r="H22" s="37" t="s">
        <v>56</v>
      </c>
      <c r="I22" s="6" t="s">
        <v>57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5" t="s">
        <v>10</v>
      </c>
      <c r="B23" s="6" t="s">
        <v>11</v>
      </c>
      <c r="C23" s="7">
        <v>44830.0</v>
      </c>
      <c r="D23" s="8">
        <f t="shared" ref="D23:D26" si="5">D22+7/1440</f>
        <v>0.5326388889</v>
      </c>
      <c r="E23" s="5" t="s">
        <v>55</v>
      </c>
      <c r="F23" s="5">
        <v>67.0</v>
      </c>
      <c r="G23" s="5" t="s">
        <v>55</v>
      </c>
      <c r="H23" s="6"/>
      <c r="I23" s="6" t="s">
        <v>58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5" t="s">
        <v>10</v>
      </c>
      <c r="B24" s="6" t="s">
        <v>11</v>
      </c>
      <c r="C24" s="7">
        <v>44830.0</v>
      </c>
      <c r="D24" s="8">
        <f t="shared" si="5"/>
        <v>0.5375</v>
      </c>
      <c r="E24" s="5" t="s">
        <v>55</v>
      </c>
      <c r="F24" s="5">
        <v>66.0</v>
      </c>
      <c r="G24" s="5">
        <v>972.0</v>
      </c>
      <c r="H24" s="6" t="s">
        <v>59</v>
      </c>
      <c r="I24" s="6" t="s">
        <v>60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5" t="s">
        <v>10</v>
      </c>
      <c r="B25" s="6" t="s">
        <v>11</v>
      </c>
      <c r="C25" s="7">
        <v>44830.0</v>
      </c>
      <c r="D25" s="8">
        <f t="shared" si="5"/>
        <v>0.5423611111</v>
      </c>
      <c r="E25" s="5" t="s">
        <v>55</v>
      </c>
      <c r="F25" s="5">
        <v>73.0</v>
      </c>
      <c r="G25" s="24">
        <v>971.0</v>
      </c>
      <c r="H25" s="25" t="s">
        <v>61</v>
      </c>
      <c r="I25" s="6" t="s">
        <v>62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5" t="s">
        <v>10</v>
      </c>
      <c r="B26" s="6" t="s">
        <v>11</v>
      </c>
      <c r="C26" s="7">
        <v>44830.0</v>
      </c>
      <c r="D26" s="8">
        <f t="shared" si="5"/>
        <v>0.5472222222</v>
      </c>
      <c r="E26" s="5" t="s">
        <v>55</v>
      </c>
      <c r="F26" s="5">
        <v>81.0</v>
      </c>
      <c r="G26" s="5">
        <v>971.0</v>
      </c>
      <c r="H26" s="6" t="s">
        <v>63</v>
      </c>
      <c r="I26" s="6" t="s">
        <v>64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3"/>
      <c r="B27" s="3"/>
      <c r="C27" s="3"/>
      <c r="D27" s="3"/>
      <c r="E27" s="38"/>
      <c r="F27" s="38"/>
      <c r="G27" s="3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5" t="s">
        <v>10</v>
      </c>
      <c r="B28" s="6" t="s">
        <v>65</v>
      </c>
      <c r="C28" s="7">
        <v>44832.0</v>
      </c>
      <c r="D28" s="8">
        <v>0.3333333333333333</v>
      </c>
      <c r="E28" s="5" t="s">
        <v>12</v>
      </c>
      <c r="F28" s="5">
        <v>6.0</v>
      </c>
      <c r="G28" s="5">
        <v>902.0</v>
      </c>
      <c r="H28" s="6" t="s">
        <v>66</v>
      </c>
      <c r="I28" s="6" t="s">
        <v>67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5" t="s">
        <v>10</v>
      </c>
      <c r="B29" s="6" t="s">
        <v>65</v>
      </c>
      <c r="C29" s="7">
        <v>44832.0</v>
      </c>
      <c r="D29" s="8">
        <f t="shared" ref="D29:D32" si="6">D28+10/1440</f>
        <v>0.3402777778</v>
      </c>
      <c r="E29" s="5" t="s">
        <v>12</v>
      </c>
      <c r="F29" s="5">
        <v>5.0</v>
      </c>
      <c r="G29" s="5">
        <v>902.0</v>
      </c>
      <c r="H29" s="6" t="s">
        <v>68</v>
      </c>
      <c r="I29" s="6" t="s">
        <v>69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5" t="s">
        <v>10</v>
      </c>
      <c r="B30" s="6" t="s">
        <v>65</v>
      </c>
      <c r="C30" s="7">
        <v>44832.0</v>
      </c>
      <c r="D30" s="8">
        <f t="shared" si="6"/>
        <v>0.3472222222</v>
      </c>
      <c r="E30" s="5" t="s">
        <v>12</v>
      </c>
      <c r="F30" s="5"/>
      <c r="G30" s="5"/>
      <c r="H30" s="6"/>
      <c r="I30" s="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5" t="s">
        <v>10</v>
      </c>
      <c r="B31" s="6" t="s">
        <v>65</v>
      </c>
      <c r="C31" s="7">
        <v>44832.0</v>
      </c>
      <c r="D31" s="8">
        <f t="shared" si="6"/>
        <v>0.3541666667</v>
      </c>
      <c r="E31" s="5" t="s">
        <v>12</v>
      </c>
      <c r="F31" s="5"/>
      <c r="G31" s="5"/>
      <c r="H31" s="6"/>
      <c r="I31" s="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5" t="s">
        <v>10</v>
      </c>
      <c r="B32" s="6" t="s">
        <v>65</v>
      </c>
      <c r="C32" s="7">
        <v>44832.0</v>
      </c>
      <c r="D32" s="8">
        <f t="shared" si="6"/>
        <v>0.3611111111</v>
      </c>
      <c r="E32" s="5" t="s">
        <v>12</v>
      </c>
      <c r="F32" s="5"/>
      <c r="G32" s="5"/>
      <c r="H32" s="6"/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12" t="s">
        <v>10</v>
      </c>
      <c r="B33" s="13" t="s">
        <v>65</v>
      </c>
      <c r="C33" s="14">
        <v>44832.0</v>
      </c>
      <c r="D33" s="15">
        <v>0.3819444444444444</v>
      </c>
      <c r="E33" s="12" t="s">
        <v>22</v>
      </c>
      <c r="F33" s="12">
        <v>7.0</v>
      </c>
      <c r="G33" s="12">
        <v>903.0</v>
      </c>
      <c r="H33" s="13" t="s">
        <v>70</v>
      </c>
      <c r="I33" s="13" t="s">
        <v>71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A34" s="12" t="s">
        <v>10</v>
      </c>
      <c r="B34" s="13" t="s">
        <v>65</v>
      </c>
      <c r="C34" s="14">
        <v>44832.0</v>
      </c>
      <c r="D34" s="15">
        <f t="shared" ref="D34:D37" si="7">D33+10/1440</f>
        <v>0.3888888889</v>
      </c>
      <c r="E34" s="12" t="s">
        <v>22</v>
      </c>
      <c r="F34" s="12">
        <v>8.0</v>
      </c>
      <c r="G34" s="12">
        <v>903.0</v>
      </c>
      <c r="H34" s="13" t="s">
        <v>72</v>
      </c>
      <c r="I34" s="13" t="s">
        <v>73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12" t="s">
        <v>10</v>
      </c>
      <c r="B35" s="13" t="s">
        <v>65</v>
      </c>
      <c r="C35" s="14">
        <v>44832.0</v>
      </c>
      <c r="D35" s="15">
        <f t="shared" si="7"/>
        <v>0.3958333333</v>
      </c>
      <c r="E35" s="12" t="s">
        <v>22</v>
      </c>
      <c r="F35" s="12">
        <v>20.0</v>
      </c>
      <c r="G35" s="12">
        <v>904.0</v>
      </c>
      <c r="H35" s="13" t="s">
        <v>74</v>
      </c>
      <c r="I35" s="13" t="s">
        <v>75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12" t="s">
        <v>10</v>
      </c>
      <c r="B36" s="13" t="s">
        <v>65</v>
      </c>
      <c r="C36" s="14">
        <v>44832.0</v>
      </c>
      <c r="D36" s="15">
        <f t="shared" si="7"/>
        <v>0.4027777778</v>
      </c>
      <c r="E36" s="12" t="s">
        <v>22</v>
      </c>
      <c r="F36" s="12">
        <v>18.0</v>
      </c>
      <c r="G36" s="12">
        <v>904.0</v>
      </c>
      <c r="H36" s="13" t="s">
        <v>76</v>
      </c>
      <c r="I36" s="13" t="s">
        <v>77</v>
      </c>
      <c r="J36" s="3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12" t="s">
        <v>10</v>
      </c>
      <c r="B37" s="13" t="s">
        <v>65</v>
      </c>
      <c r="C37" s="14">
        <v>44832.0</v>
      </c>
      <c r="D37" s="15">
        <f t="shared" si="7"/>
        <v>0.4097222222</v>
      </c>
      <c r="E37" s="12" t="s">
        <v>22</v>
      </c>
      <c r="F37" s="12">
        <v>10.0</v>
      </c>
      <c r="G37" s="12">
        <v>903.0</v>
      </c>
      <c r="H37" s="13" t="s">
        <v>78</v>
      </c>
      <c r="I37" s="13" t="s">
        <v>79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5" t="s">
        <v>10</v>
      </c>
      <c r="B38" s="6" t="s">
        <v>65</v>
      </c>
      <c r="C38" s="7">
        <v>44832.0</v>
      </c>
      <c r="D38" s="8">
        <v>0.4305555555555556</v>
      </c>
      <c r="E38" s="5" t="s">
        <v>33</v>
      </c>
      <c r="F38" s="5">
        <v>31.0</v>
      </c>
      <c r="G38" s="5">
        <v>905.0</v>
      </c>
      <c r="H38" s="6" t="s">
        <v>80</v>
      </c>
      <c r="I38" s="6" t="s">
        <v>81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5" t="s">
        <v>10</v>
      </c>
      <c r="B39" s="6" t="s">
        <v>65</v>
      </c>
      <c r="C39" s="7">
        <v>44832.0</v>
      </c>
      <c r="D39" s="8">
        <f t="shared" ref="D39:D42" si="8">D38+10/1440</f>
        <v>0.4375</v>
      </c>
      <c r="E39" s="5" t="s">
        <v>33</v>
      </c>
      <c r="F39" s="5">
        <v>27.0</v>
      </c>
      <c r="G39" s="5">
        <v>905.0</v>
      </c>
      <c r="H39" s="6" t="s">
        <v>82</v>
      </c>
      <c r="I39" s="6" t="s">
        <v>83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5" t="s">
        <v>10</v>
      </c>
      <c r="B40" s="6" t="s">
        <v>65</v>
      </c>
      <c r="C40" s="7">
        <v>44832.0</v>
      </c>
      <c r="D40" s="8">
        <f t="shared" si="8"/>
        <v>0.4444444444</v>
      </c>
      <c r="E40" s="5" t="s">
        <v>33</v>
      </c>
      <c r="F40" s="5">
        <v>43.0</v>
      </c>
      <c r="G40" s="5">
        <v>906.0</v>
      </c>
      <c r="H40" s="6" t="s">
        <v>84</v>
      </c>
      <c r="I40" s="6" t="s">
        <v>85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5" t="s">
        <v>10</v>
      </c>
      <c r="B41" s="6" t="s">
        <v>65</v>
      </c>
      <c r="C41" s="7">
        <v>44832.0</v>
      </c>
      <c r="D41" s="8">
        <f t="shared" si="8"/>
        <v>0.4513888889</v>
      </c>
      <c r="E41" s="5" t="s">
        <v>33</v>
      </c>
      <c r="F41" s="5">
        <v>28.0</v>
      </c>
      <c r="G41" s="5">
        <v>905.0</v>
      </c>
      <c r="H41" s="6" t="s">
        <v>86</v>
      </c>
      <c r="I41" s="6" t="s">
        <v>87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5" t="s">
        <v>10</v>
      </c>
      <c r="B42" s="6" t="s">
        <v>65</v>
      </c>
      <c r="C42" s="7">
        <v>44832.0</v>
      </c>
      <c r="D42" s="8">
        <f t="shared" si="8"/>
        <v>0.4583333333</v>
      </c>
      <c r="E42" s="5" t="s">
        <v>33</v>
      </c>
      <c r="F42" s="5">
        <v>29.0</v>
      </c>
      <c r="G42" s="5">
        <v>905.0</v>
      </c>
      <c r="H42" s="40" t="s">
        <v>88</v>
      </c>
      <c r="I42" s="41" t="s">
        <v>89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12" t="s">
        <v>10</v>
      </c>
      <c r="B43" s="13" t="s">
        <v>65</v>
      </c>
      <c r="C43" s="14">
        <v>44832.0</v>
      </c>
      <c r="D43" s="15">
        <v>0.4791666666666667</v>
      </c>
      <c r="E43" s="12" t="s">
        <v>43</v>
      </c>
      <c r="F43" s="29">
        <v>52.0</v>
      </c>
      <c r="G43" s="29">
        <v>908.0</v>
      </c>
      <c r="H43" s="42" t="s">
        <v>90</v>
      </c>
      <c r="I43" s="30" t="s">
        <v>91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12" t="s">
        <v>10</v>
      </c>
      <c r="B44" s="13" t="s">
        <v>65</v>
      </c>
      <c r="C44" s="14">
        <v>44832.0</v>
      </c>
      <c r="D44" s="15">
        <f t="shared" ref="D44:D47" si="9">D43+10/1440</f>
        <v>0.4861111111</v>
      </c>
      <c r="E44" s="12" t="s">
        <v>43</v>
      </c>
      <c r="F44" s="12">
        <v>63.0</v>
      </c>
      <c r="G44" s="12">
        <v>907.0</v>
      </c>
      <c r="H44" s="13" t="s">
        <v>92</v>
      </c>
      <c r="I44" s="43" t="s">
        <v>93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12" t="s">
        <v>10</v>
      </c>
      <c r="B45" s="13" t="s">
        <v>65</v>
      </c>
      <c r="C45" s="14">
        <v>44832.0</v>
      </c>
      <c r="D45" s="15">
        <f t="shared" si="9"/>
        <v>0.4930555556</v>
      </c>
      <c r="E45" s="12" t="s">
        <v>43</v>
      </c>
      <c r="F45" s="12">
        <v>49.0</v>
      </c>
      <c r="G45" s="12">
        <v>907.0</v>
      </c>
      <c r="H45" s="13" t="s">
        <v>94</v>
      </c>
      <c r="I45" s="13" t="s">
        <v>95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12" t="s">
        <v>10</v>
      </c>
      <c r="B46" s="13" t="s">
        <v>65</v>
      </c>
      <c r="C46" s="14">
        <v>44832.0</v>
      </c>
      <c r="D46" s="15">
        <f t="shared" si="9"/>
        <v>0.5</v>
      </c>
      <c r="E46" s="12" t="s">
        <v>43</v>
      </c>
      <c r="F46" s="12">
        <v>45.0</v>
      </c>
      <c r="G46" s="12">
        <v>907.0</v>
      </c>
      <c r="H46" s="13" t="s">
        <v>96</v>
      </c>
      <c r="I46" s="13" t="s">
        <v>97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12" t="s">
        <v>10</v>
      </c>
      <c r="B47" s="13" t="s">
        <v>65</v>
      </c>
      <c r="C47" s="14">
        <v>44832.0</v>
      </c>
      <c r="D47" s="15">
        <f t="shared" si="9"/>
        <v>0.5069444444</v>
      </c>
      <c r="E47" s="12" t="s">
        <v>43</v>
      </c>
      <c r="F47" s="29">
        <v>54.0</v>
      </c>
      <c r="G47" s="29">
        <v>908.0</v>
      </c>
      <c r="H47" s="30" t="s">
        <v>98</v>
      </c>
      <c r="I47" s="30" t="s">
        <v>99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5" t="s">
        <v>10</v>
      </c>
      <c r="B48" s="6" t="s">
        <v>65</v>
      </c>
      <c r="C48" s="7">
        <v>44832.0</v>
      </c>
      <c r="D48" s="8">
        <v>0.5277777777777778</v>
      </c>
      <c r="E48" s="5" t="s">
        <v>55</v>
      </c>
      <c r="F48" s="5">
        <v>79.0</v>
      </c>
      <c r="G48" s="5">
        <v>971.0</v>
      </c>
      <c r="H48" s="6" t="s">
        <v>100</v>
      </c>
      <c r="I48" s="6" t="s">
        <v>101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5" t="s">
        <v>10</v>
      </c>
      <c r="B49" s="6" t="s">
        <v>65</v>
      </c>
      <c r="C49" s="7">
        <v>44832.0</v>
      </c>
      <c r="D49" s="8">
        <f t="shared" ref="D49:D52" si="10">D48+7/1440</f>
        <v>0.5326388889</v>
      </c>
      <c r="E49" s="5" t="s">
        <v>55</v>
      </c>
      <c r="F49" s="5">
        <v>78.0</v>
      </c>
      <c r="G49" s="44">
        <v>971972.0</v>
      </c>
      <c r="H49" s="6" t="s">
        <v>102</v>
      </c>
      <c r="I49" s="6" t="s">
        <v>103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5" t="s">
        <v>10</v>
      </c>
      <c r="B50" s="6" t="s">
        <v>65</v>
      </c>
      <c r="C50" s="7">
        <v>44832.0</v>
      </c>
      <c r="D50" s="8">
        <f t="shared" si="10"/>
        <v>0.5375</v>
      </c>
      <c r="E50" s="5" t="s">
        <v>55</v>
      </c>
      <c r="F50" s="5">
        <v>77.0</v>
      </c>
      <c r="G50" s="45">
        <v>972.0</v>
      </c>
      <c r="H50" s="46" t="s">
        <v>104</v>
      </c>
      <c r="I50" s="6" t="s">
        <v>105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5" t="s">
        <v>10</v>
      </c>
      <c r="B51" s="6" t="s">
        <v>65</v>
      </c>
      <c r="C51" s="7">
        <v>44832.0</v>
      </c>
      <c r="D51" s="8">
        <f t="shared" si="10"/>
        <v>0.5423611111</v>
      </c>
      <c r="E51" s="5" t="s">
        <v>55</v>
      </c>
      <c r="F51" s="5">
        <v>74.0</v>
      </c>
      <c r="G51" s="24">
        <v>972.0</v>
      </c>
      <c r="H51" s="25" t="s">
        <v>106</v>
      </c>
      <c r="I51" s="6" t="s">
        <v>107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5" t="s">
        <v>10</v>
      </c>
      <c r="B52" s="6" t="s">
        <v>65</v>
      </c>
      <c r="C52" s="7">
        <v>44832.0</v>
      </c>
      <c r="D52" s="8">
        <f t="shared" si="10"/>
        <v>0.5472222222</v>
      </c>
      <c r="E52" s="5" t="s">
        <v>55</v>
      </c>
      <c r="F52" s="5">
        <v>71.0</v>
      </c>
      <c r="G52" s="5">
        <v>971.0</v>
      </c>
      <c r="H52" s="6" t="s">
        <v>108</v>
      </c>
      <c r="I52" s="6" t="s">
        <v>109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3"/>
      <c r="B53" s="3"/>
      <c r="C53" s="3"/>
      <c r="D53" s="3"/>
      <c r="E53" s="38"/>
      <c r="F53" s="38"/>
      <c r="G53" s="3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5" t="s">
        <v>110</v>
      </c>
      <c r="B54" s="6" t="s">
        <v>11</v>
      </c>
      <c r="C54" s="7">
        <v>44837.0</v>
      </c>
      <c r="D54" s="8">
        <v>0.3333333333333333</v>
      </c>
      <c r="E54" s="5" t="s">
        <v>12</v>
      </c>
      <c r="F54" s="5"/>
      <c r="G54" s="5"/>
      <c r="H54" s="6"/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5" t="s">
        <v>110</v>
      </c>
      <c r="B55" s="6" t="s">
        <v>11</v>
      </c>
      <c r="C55" s="7">
        <v>44837.0</v>
      </c>
      <c r="D55" s="8">
        <f t="shared" ref="D55:D58" si="11">D54+10/1440</f>
        <v>0.3402777778</v>
      </c>
      <c r="E55" s="5" t="s">
        <v>12</v>
      </c>
      <c r="F55" s="5"/>
      <c r="G55" s="5"/>
      <c r="H55" s="6"/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5" t="s">
        <v>110</v>
      </c>
      <c r="B56" s="6" t="s">
        <v>11</v>
      </c>
      <c r="C56" s="7">
        <v>44837.0</v>
      </c>
      <c r="D56" s="8">
        <f t="shared" si="11"/>
        <v>0.3472222222</v>
      </c>
      <c r="E56" s="5" t="s">
        <v>12</v>
      </c>
      <c r="F56" s="5"/>
      <c r="G56" s="5"/>
      <c r="H56" s="6"/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5" t="s">
        <v>110</v>
      </c>
      <c r="B57" s="6" t="s">
        <v>11</v>
      </c>
      <c r="C57" s="7">
        <v>44837.0</v>
      </c>
      <c r="D57" s="8">
        <f t="shared" si="11"/>
        <v>0.3541666667</v>
      </c>
      <c r="E57" s="5" t="s">
        <v>12</v>
      </c>
      <c r="F57" s="5">
        <v>3.0</v>
      </c>
      <c r="G57" s="5">
        <v>901.0</v>
      </c>
      <c r="H57" s="6" t="s">
        <v>111</v>
      </c>
      <c r="I57" s="6" t="s">
        <v>112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5" t="s">
        <v>110</v>
      </c>
      <c r="B58" s="6" t="s">
        <v>11</v>
      </c>
      <c r="C58" s="7">
        <v>44837.0</v>
      </c>
      <c r="D58" s="8">
        <f t="shared" si="11"/>
        <v>0.3611111111</v>
      </c>
      <c r="E58" s="5" t="s">
        <v>12</v>
      </c>
      <c r="F58" s="5"/>
      <c r="G58" s="5"/>
      <c r="H58" s="6"/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12" t="s">
        <v>110</v>
      </c>
      <c r="B59" s="13" t="s">
        <v>11</v>
      </c>
      <c r="C59" s="14">
        <v>44837.0</v>
      </c>
      <c r="D59" s="15">
        <v>0.3819444444444444</v>
      </c>
      <c r="E59" s="12" t="s">
        <v>22</v>
      </c>
      <c r="F59" s="12">
        <v>11.0</v>
      </c>
      <c r="G59" s="12">
        <v>903.0</v>
      </c>
      <c r="H59" s="13" t="s">
        <v>113</v>
      </c>
      <c r="I59" s="13" t="s">
        <v>114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12" t="s">
        <v>110</v>
      </c>
      <c r="B60" s="13" t="s">
        <v>11</v>
      </c>
      <c r="C60" s="14">
        <v>44837.0</v>
      </c>
      <c r="D60" s="15">
        <f t="shared" ref="D60:D63" si="12">D59+10/1440</f>
        <v>0.3888888889</v>
      </c>
      <c r="E60" s="12" t="s">
        <v>22</v>
      </c>
      <c r="F60" s="12" t="s">
        <v>115</v>
      </c>
      <c r="G60" s="12">
        <v>904.0</v>
      </c>
      <c r="H60" s="13" t="s">
        <v>116</v>
      </c>
      <c r="I60" s="13" t="s">
        <v>117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12" t="s">
        <v>110</v>
      </c>
      <c r="B61" s="13" t="s">
        <v>11</v>
      </c>
      <c r="C61" s="14">
        <v>44837.0</v>
      </c>
      <c r="D61" s="15">
        <f t="shared" si="12"/>
        <v>0.3958333333</v>
      </c>
      <c r="E61" s="12" t="s">
        <v>22</v>
      </c>
      <c r="F61" s="12">
        <v>23.0</v>
      </c>
      <c r="G61" s="12">
        <v>904.0</v>
      </c>
      <c r="H61" s="13" t="s">
        <v>118</v>
      </c>
      <c r="I61" s="13" t="s">
        <v>119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12" t="s">
        <v>110</v>
      </c>
      <c r="B62" s="13" t="s">
        <v>11</v>
      </c>
      <c r="C62" s="14">
        <v>44837.0</v>
      </c>
      <c r="D62" s="15">
        <f t="shared" si="12"/>
        <v>0.4027777778</v>
      </c>
      <c r="E62" s="12" t="s">
        <v>22</v>
      </c>
      <c r="F62" s="12">
        <v>9.0</v>
      </c>
      <c r="G62" s="12">
        <v>903.0</v>
      </c>
      <c r="H62" s="13" t="s">
        <v>120</v>
      </c>
      <c r="I62" s="13" t="s">
        <v>121</v>
      </c>
      <c r="J62" s="3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12" t="s">
        <v>110</v>
      </c>
      <c r="B63" s="13" t="s">
        <v>11</v>
      </c>
      <c r="C63" s="14">
        <v>44837.0</v>
      </c>
      <c r="D63" s="15">
        <f t="shared" si="12"/>
        <v>0.4097222222</v>
      </c>
      <c r="E63" s="12" t="s">
        <v>22</v>
      </c>
      <c r="F63" s="12">
        <v>14.0</v>
      </c>
      <c r="G63" s="12">
        <v>903.0</v>
      </c>
      <c r="H63" s="13" t="s">
        <v>122</v>
      </c>
      <c r="I63" s="47" t="s">
        <v>123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5" t="s">
        <v>110</v>
      </c>
      <c r="B64" s="6" t="s">
        <v>11</v>
      </c>
      <c r="C64" s="7">
        <v>44837.0</v>
      </c>
      <c r="D64" s="8">
        <v>0.4305555555555556</v>
      </c>
      <c r="E64" s="5" t="s">
        <v>33</v>
      </c>
      <c r="F64" s="5">
        <v>40.0</v>
      </c>
      <c r="G64" s="5">
        <v>906.0</v>
      </c>
      <c r="H64" s="6" t="s">
        <v>124</v>
      </c>
      <c r="I64" s="6" t="s">
        <v>125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5" t="s">
        <v>110</v>
      </c>
      <c r="B65" s="6" t="s">
        <v>11</v>
      </c>
      <c r="C65" s="7">
        <v>44837.0</v>
      </c>
      <c r="D65" s="8">
        <f t="shared" ref="D65:D68" si="13">D64+10/1440</f>
        <v>0.4375</v>
      </c>
      <c r="E65" s="5" t="s">
        <v>33</v>
      </c>
      <c r="F65" s="5">
        <v>39.0</v>
      </c>
      <c r="G65" s="5">
        <v>906.0</v>
      </c>
      <c r="H65" s="6" t="s">
        <v>126</v>
      </c>
      <c r="I65" s="6" t="s">
        <v>127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5" t="s">
        <v>110</v>
      </c>
      <c r="B66" s="6" t="s">
        <v>11</v>
      </c>
      <c r="C66" s="7">
        <v>44837.0</v>
      </c>
      <c r="D66" s="8">
        <f t="shared" si="13"/>
        <v>0.4444444444</v>
      </c>
      <c r="E66" s="5" t="s">
        <v>33</v>
      </c>
      <c r="F66" s="5">
        <v>38.0</v>
      </c>
      <c r="G66" s="5">
        <v>906.0</v>
      </c>
      <c r="H66" s="6" t="s">
        <v>128</v>
      </c>
      <c r="I66" s="6" t="s">
        <v>129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5" t="s">
        <v>110</v>
      </c>
      <c r="B67" s="6" t="s">
        <v>11</v>
      </c>
      <c r="C67" s="7">
        <v>44837.0</v>
      </c>
      <c r="D67" s="8">
        <f t="shared" si="13"/>
        <v>0.4513888889</v>
      </c>
      <c r="E67" s="5" t="s">
        <v>33</v>
      </c>
      <c r="F67" s="5">
        <v>26.0</v>
      </c>
      <c r="G67" s="5">
        <v>905.0</v>
      </c>
      <c r="H67" s="6" t="s">
        <v>130</v>
      </c>
      <c r="I67" s="6" t="s">
        <v>131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5" t="s">
        <v>110</v>
      </c>
      <c r="B68" s="6" t="s">
        <v>11</v>
      </c>
      <c r="C68" s="7">
        <v>44837.0</v>
      </c>
      <c r="D68" s="8">
        <f t="shared" si="13"/>
        <v>0.4583333333</v>
      </c>
      <c r="E68" s="5" t="s">
        <v>33</v>
      </c>
      <c r="F68" s="5">
        <v>35.0</v>
      </c>
      <c r="G68" s="5">
        <v>906.0</v>
      </c>
      <c r="H68" s="6" t="s">
        <v>132</v>
      </c>
      <c r="I68" s="6" t="s">
        <v>133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3"/>
      <c r="B69" s="3"/>
      <c r="C69" s="3"/>
      <c r="D69" s="3"/>
      <c r="E69" s="38"/>
      <c r="F69" s="38"/>
      <c r="G69" s="3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5" t="s">
        <v>110</v>
      </c>
      <c r="B70" s="6" t="s">
        <v>65</v>
      </c>
      <c r="C70" s="7">
        <v>44846.0</v>
      </c>
      <c r="D70" s="8">
        <v>0.3333333333333333</v>
      </c>
      <c r="E70" s="5" t="s">
        <v>12</v>
      </c>
      <c r="F70" s="5">
        <v>19.0</v>
      </c>
      <c r="G70" s="5">
        <v>904.0</v>
      </c>
      <c r="H70" s="6" t="s">
        <v>134</v>
      </c>
      <c r="I70" s="6" t="s">
        <v>135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5" t="s">
        <v>110</v>
      </c>
      <c r="B71" s="6" t="s">
        <v>65</v>
      </c>
      <c r="C71" s="7">
        <v>44846.0</v>
      </c>
      <c r="D71" s="8">
        <f t="shared" ref="D71:D74" si="14">D70+10/1440</f>
        <v>0.3402777778</v>
      </c>
      <c r="E71" s="5" t="s">
        <v>12</v>
      </c>
      <c r="F71" s="5">
        <v>1.0</v>
      </c>
      <c r="G71" s="5">
        <v>901.0</v>
      </c>
      <c r="H71" s="6" t="s">
        <v>136</v>
      </c>
      <c r="I71" s="6" t="s">
        <v>137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5" t="s">
        <v>110</v>
      </c>
      <c r="B72" s="6" t="s">
        <v>65</v>
      </c>
      <c r="C72" s="7">
        <v>44846.0</v>
      </c>
      <c r="D72" s="8">
        <f t="shared" si="14"/>
        <v>0.3472222222</v>
      </c>
      <c r="E72" s="5" t="s">
        <v>12</v>
      </c>
      <c r="F72" s="5">
        <v>61.0</v>
      </c>
      <c r="G72" s="5" t="s">
        <v>138</v>
      </c>
      <c r="H72" s="6" t="s">
        <v>139</v>
      </c>
      <c r="I72" s="6" t="s">
        <v>140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5" t="s">
        <v>110</v>
      </c>
      <c r="B73" s="6" t="s">
        <v>65</v>
      </c>
      <c r="C73" s="7">
        <v>44846.0</v>
      </c>
      <c r="D73" s="8">
        <f t="shared" si="14"/>
        <v>0.3541666667</v>
      </c>
      <c r="E73" s="5" t="s">
        <v>12</v>
      </c>
      <c r="F73" s="5"/>
      <c r="G73" s="5"/>
      <c r="H73" s="6"/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5" t="s">
        <v>110</v>
      </c>
      <c r="B74" s="6" t="s">
        <v>65</v>
      </c>
      <c r="C74" s="7">
        <v>44846.0</v>
      </c>
      <c r="D74" s="8">
        <f t="shared" si="14"/>
        <v>0.3611111111</v>
      </c>
      <c r="E74" s="5" t="s">
        <v>12</v>
      </c>
      <c r="F74" s="5"/>
      <c r="G74" s="5"/>
      <c r="H74" s="6"/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12" t="s">
        <v>110</v>
      </c>
      <c r="B75" s="13" t="s">
        <v>65</v>
      </c>
      <c r="C75" s="14">
        <v>44846.0</v>
      </c>
      <c r="D75" s="15">
        <v>0.3819444444444444</v>
      </c>
      <c r="E75" s="12" t="s">
        <v>22</v>
      </c>
      <c r="F75" s="12">
        <v>21.0</v>
      </c>
      <c r="G75" s="12">
        <v>904.0</v>
      </c>
      <c r="H75" s="13" t="s">
        <v>141</v>
      </c>
      <c r="I75" s="13" t="s">
        <v>142</v>
      </c>
      <c r="J75" s="39" t="s">
        <v>143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12" t="s">
        <v>110</v>
      </c>
      <c r="B76" s="13" t="s">
        <v>65</v>
      </c>
      <c r="C76" s="14">
        <v>44846.0</v>
      </c>
      <c r="D76" s="15">
        <f t="shared" ref="D76:D79" si="15">D75+10/1440</f>
        <v>0.3888888889</v>
      </c>
      <c r="E76" s="12" t="s">
        <v>22</v>
      </c>
      <c r="F76" s="12">
        <v>13.0</v>
      </c>
      <c r="G76" s="12">
        <v>903.0</v>
      </c>
      <c r="H76" s="13" t="s">
        <v>144</v>
      </c>
      <c r="I76" s="13" t="s">
        <v>145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12" t="s">
        <v>110</v>
      </c>
      <c r="B77" s="13" t="s">
        <v>65</v>
      </c>
      <c r="C77" s="14">
        <v>44846.0</v>
      </c>
      <c r="D77" s="15">
        <f t="shared" si="15"/>
        <v>0.3958333333</v>
      </c>
      <c r="E77" s="12" t="s">
        <v>22</v>
      </c>
      <c r="F77" s="12">
        <v>15.0</v>
      </c>
      <c r="G77" s="12">
        <v>904.0</v>
      </c>
      <c r="H77" s="13" t="s">
        <v>146</v>
      </c>
      <c r="I77" s="13" t="s">
        <v>147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12" t="s">
        <v>110</v>
      </c>
      <c r="B78" s="13" t="s">
        <v>65</v>
      </c>
      <c r="C78" s="14">
        <v>44846.0</v>
      </c>
      <c r="D78" s="15">
        <f t="shared" si="15"/>
        <v>0.4027777778</v>
      </c>
      <c r="E78" s="12" t="s">
        <v>22</v>
      </c>
      <c r="F78" s="12">
        <v>22.0</v>
      </c>
      <c r="G78" s="12">
        <v>904.0</v>
      </c>
      <c r="H78" s="13" t="s">
        <v>148</v>
      </c>
      <c r="I78" s="13" t="s">
        <v>149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12" t="s">
        <v>110</v>
      </c>
      <c r="B79" s="13" t="s">
        <v>65</v>
      </c>
      <c r="C79" s="14">
        <v>44846.0</v>
      </c>
      <c r="D79" s="15">
        <f t="shared" si="15"/>
        <v>0.4097222222</v>
      </c>
      <c r="E79" s="12" t="s">
        <v>22</v>
      </c>
      <c r="F79" s="48">
        <v>17.0</v>
      </c>
      <c r="G79" s="49">
        <v>904.0</v>
      </c>
      <c r="H79" s="50" t="s">
        <v>150</v>
      </c>
      <c r="I79" s="50" t="s">
        <v>151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5" t="s">
        <v>110</v>
      </c>
      <c r="B80" s="6" t="s">
        <v>65</v>
      </c>
      <c r="C80" s="7">
        <v>44846.0</v>
      </c>
      <c r="D80" s="8">
        <v>0.4305555555555556</v>
      </c>
      <c r="E80" s="5" t="s">
        <v>33</v>
      </c>
      <c r="F80" s="5">
        <v>32.0</v>
      </c>
      <c r="G80" s="5">
        <v>905.0</v>
      </c>
      <c r="H80" s="6" t="s">
        <v>152</v>
      </c>
      <c r="I80" s="6" t="s">
        <v>153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5" t="s">
        <v>110</v>
      </c>
      <c r="B81" s="6" t="s">
        <v>65</v>
      </c>
      <c r="C81" s="7">
        <v>44846.0</v>
      </c>
      <c r="D81" s="8">
        <f t="shared" ref="D81:D84" si="16">D80+10/1440</f>
        <v>0.4375</v>
      </c>
      <c r="E81" s="5" t="s">
        <v>33</v>
      </c>
      <c r="F81" s="5">
        <v>30.0</v>
      </c>
      <c r="G81" s="5">
        <v>905.0</v>
      </c>
      <c r="H81" s="6" t="s">
        <v>154</v>
      </c>
      <c r="I81" s="6" t="s">
        <v>155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5" t="s">
        <v>110</v>
      </c>
      <c r="B82" s="6" t="s">
        <v>65</v>
      </c>
      <c r="C82" s="7">
        <v>44846.0</v>
      </c>
      <c r="D82" s="8">
        <f t="shared" si="16"/>
        <v>0.4444444444</v>
      </c>
      <c r="E82" s="5" t="s">
        <v>33</v>
      </c>
      <c r="F82" s="5">
        <v>36.0</v>
      </c>
      <c r="G82" s="5">
        <v>906.0</v>
      </c>
      <c r="H82" s="6" t="s">
        <v>156</v>
      </c>
      <c r="I82" s="6" t="s">
        <v>157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5" t="s">
        <v>110</v>
      </c>
      <c r="B83" s="6" t="s">
        <v>65</v>
      </c>
      <c r="C83" s="7">
        <v>44846.0</v>
      </c>
      <c r="D83" s="8">
        <f t="shared" si="16"/>
        <v>0.4513888889</v>
      </c>
      <c r="E83" s="5" t="s">
        <v>33</v>
      </c>
      <c r="F83" s="5">
        <v>41.0</v>
      </c>
      <c r="G83" s="5">
        <v>906.0</v>
      </c>
      <c r="H83" s="6" t="s">
        <v>158</v>
      </c>
      <c r="I83" s="6" t="s">
        <v>159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5" t="s">
        <v>110</v>
      </c>
      <c r="B84" s="6" t="s">
        <v>65</v>
      </c>
      <c r="C84" s="7">
        <v>44846.0</v>
      </c>
      <c r="D84" s="8">
        <f t="shared" si="16"/>
        <v>0.4583333333</v>
      </c>
      <c r="E84" s="5" t="s">
        <v>33</v>
      </c>
      <c r="F84" s="5">
        <v>37.0</v>
      </c>
      <c r="G84" s="5">
        <v>906.0</v>
      </c>
      <c r="H84" s="6" t="s">
        <v>160</v>
      </c>
      <c r="I84" s="6" t="s">
        <v>161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12" t="s">
        <v>110</v>
      </c>
      <c r="B85" s="13" t="s">
        <v>65</v>
      </c>
      <c r="C85" s="14">
        <v>44846.0</v>
      </c>
      <c r="D85" s="15">
        <v>0.4791666666666667</v>
      </c>
      <c r="E85" s="12" t="s">
        <v>43</v>
      </c>
      <c r="F85" s="12">
        <v>46.0</v>
      </c>
      <c r="G85" s="12">
        <v>907.0</v>
      </c>
      <c r="H85" s="13" t="s">
        <v>162</v>
      </c>
      <c r="I85" s="32" t="s">
        <v>163</v>
      </c>
      <c r="J85" s="39" t="s">
        <v>143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12" t="s">
        <v>110</v>
      </c>
      <c r="B86" s="13" t="s">
        <v>65</v>
      </c>
      <c r="C86" s="14">
        <v>44846.0</v>
      </c>
      <c r="D86" s="15">
        <f t="shared" ref="D86:D89" si="17">D85+10/1440</f>
        <v>0.4861111111</v>
      </c>
      <c r="E86" s="12" t="s">
        <v>43</v>
      </c>
      <c r="F86" s="12">
        <v>51.0</v>
      </c>
      <c r="G86" s="12">
        <v>908.0</v>
      </c>
      <c r="H86" s="13" t="s">
        <v>164</v>
      </c>
      <c r="I86" s="13" t="s">
        <v>165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12" t="s">
        <v>110</v>
      </c>
      <c r="B87" s="13" t="s">
        <v>65</v>
      </c>
      <c r="C87" s="14">
        <v>44846.0</v>
      </c>
      <c r="D87" s="15">
        <f t="shared" si="17"/>
        <v>0.4930555556</v>
      </c>
      <c r="E87" s="12" t="s">
        <v>43</v>
      </c>
      <c r="F87" s="12">
        <v>50.0</v>
      </c>
      <c r="G87" s="51">
        <v>907.0</v>
      </c>
      <c r="H87" s="52" t="s">
        <v>166</v>
      </c>
      <c r="I87" s="13" t="s">
        <v>167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12" t="s">
        <v>110</v>
      </c>
      <c r="B88" s="13" t="s">
        <v>65</v>
      </c>
      <c r="C88" s="14">
        <v>44846.0</v>
      </c>
      <c r="D88" s="15">
        <f t="shared" si="17"/>
        <v>0.5</v>
      </c>
      <c r="E88" s="12" t="s">
        <v>43</v>
      </c>
      <c r="F88" s="12">
        <v>57.0</v>
      </c>
      <c r="G88" s="12">
        <v>908.0</v>
      </c>
      <c r="H88" s="13" t="s">
        <v>168</v>
      </c>
      <c r="I88" s="13" t="s">
        <v>169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12" t="s">
        <v>110</v>
      </c>
      <c r="B89" s="13" t="s">
        <v>65</v>
      </c>
      <c r="C89" s="14">
        <v>44846.0</v>
      </c>
      <c r="D89" s="15">
        <f t="shared" si="17"/>
        <v>0.5069444444</v>
      </c>
      <c r="E89" s="12" t="s">
        <v>43</v>
      </c>
      <c r="F89" s="12">
        <v>55.0</v>
      </c>
      <c r="G89" s="12">
        <v>908.0</v>
      </c>
      <c r="H89" s="53" t="s">
        <v>170</v>
      </c>
      <c r="I89" s="30" t="s">
        <v>171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5" t="s">
        <v>110</v>
      </c>
      <c r="B90" s="6" t="s">
        <v>65</v>
      </c>
      <c r="C90" s="7">
        <v>44846.0</v>
      </c>
      <c r="D90" s="8">
        <v>0.5277777777777778</v>
      </c>
      <c r="E90" s="5" t="s">
        <v>55</v>
      </c>
      <c r="F90" s="5">
        <v>68.0</v>
      </c>
      <c r="G90" s="5">
        <v>971.0</v>
      </c>
      <c r="H90" s="6" t="s">
        <v>172</v>
      </c>
      <c r="I90" s="6" t="s">
        <v>173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5" t="s">
        <v>110</v>
      </c>
      <c r="B91" s="6" t="s">
        <v>65</v>
      </c>
      <c r="C91" s="7">
        <v>44846.0</v>
      </c>
      <c r="D91" s="8">
        <f t="shared" ref="D91:D94" si="18">D90+7/1440</f>
        <v>0.5326388889</v>
      </c>
      <c r="E91" s="5" t="s">
        <v>55</v>
      </c>
      <c r="F91" s="5">
        <v>72.0</v>
      </c>
      <c r="G91" s="5">
        <v>972.0</v>
      </c>
      <c r="H91" s="6" t="s">
        <v>174</v>
      </c>
      <c r="I91" s="6" t="s">
        <v>175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5" t="s">
        <v>110</v>
      </c>
      <c r="B92" s="6" t="s">
        <v>65</v>
      </c>
      <c r="C92" s="7">
        <v>44846.0</v>
      </c>
      <c r="D92" s="8">
        <f t="shared" si="18"/>
        <v>0.5375</v>
      </c>
      <c r="E92" s="5" t="s">
        <v>55</v>
      </c>
      <c r="F92" s="5">
        <v>76.0</v>
      </c>
      <c r="G92" s="5">
        <v>972.0</v>
      </c>
      <c r="H92" s="6" t="s">
        <v>176</v>
      </c>
      <c r="I92" s="6" t="s">
        <v>177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5" t="s">
        <v>110</v>
      </c>
      <c r="B93" s="6" t="s">
        <v>65</v>
      </c>
      <c r="C93" s="7">
        <v>44846.0</v>
      </c>
      <c r="D93" s="8">
        <f t="shared" si="18"/>
        <v>0.5423611111</v>
      </c>
      <c r="E93" s="5" t="s">
        <v>55</v>
      </c>
      <c r="F93" s="5">
        <v>64.0</v>
      </c>
      <c r="G93" s="5">
        <v>971.0</v>
      </c>
      <c r="H93" s="6" t="s">
        <v>178</v>
      </c>
      <c r="I93" s="6" t="s">
        <v>179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5" t="s">
        <v>110</v>
      </c>
      <c r="B94" s="6" t="s">
        <v>65</v>
      </c>
      <c r="C94" s="7">
        <v>44846.0</v>
      </c>
      <c r="D94" s="8">
        <f t="shared" si="18"/>
        <v>0.5472222222</v>
      </c>
      <c r="E94" s="5" t="s">
        <v>55</v>
      </c>
      <c r="F94" s="5">
        <v>62.0</v>
      </c>
      <c r="G94" s="5">
        <v>971.0</v>
      </c>
      <c r="H94" s="6" t="s">
        <v>180</v>
      </c>
      <c r="I94" s="6" t="s">
        <v>181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3"/>
      <c r="B95" s="3"/>
      <c r="C95" s="3"/>
      <c r="D95" s="3"/>
      <c r="E95" s="38"/>
      <c r="F95" s="38"/>
      <c r="G95" s="3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12" t="s">
        <v>110</v>
      </c>
      <c r="B96" s="13" t="s">
        <v>182</v>
      </c>
      <c r="C96" s="14">
        <v>44848.0</v>
      </c>
      <c r="D96" s="15">
        <v>0.3333333333333333</v>
      </c>
      <c r="E96" s="12" t="s">
        <v>43</v>
      </c>
      <c r="F96" s="12"/>
      <c r="G96" s="12"/>
      <c r="H96" s="13"/>
      <c r="I96" s="1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12" t="s">
        <v>110</v>
      </c>
      <c r="B97" s="13" t="s">
        <v>182</v>
      </c>
      <c r="C97" s="14">
        <v>44848.0</v>
      </c>
      <c r="D97" s="15">
        <f t="shared" ref="D97:D100" si="19">D96+15/1440</f>
        <v>0.34375</v>
      </c>
      <c r="E97" s="12" t="s">
        <v>43</v>
      </c>
      <c r="F97" s="12"/>
      <c r="G97" s="12"/>
      <c r="H97" s="13"/>
      <c r="I97" s="1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12" t="s">
        <v>110</v>
      </c>
      <c r="B98" s="13" t="s">
        <v>182</v>
      </c>
      <c r="C98" s="14">
        <v>44848.0</v>
      </c>
      <c r="D98" s="15">
        <f t="shared" si="19"/>
        <v>0.3541666667</v>
      </c>
      <c r="E98" s="12" t="s">
        <v>43</v>
      </c>
      <c r="F98" s="12">
        <v>60.0</v>
      </c>
      <c r="G98" s="12">
        <v>908.0</v>
      </c>
      <c r="H98" s="13" t="s">
        <v>183</v>
      </c>
      <c r="I98" s="13" t="s">
        <v>184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12" t="s">
        <v>110</v>
      </c>
      <c r="B99" s="13" t="s">
        <v>182</v>
      </c>
      <c r="C99" s="14">
        <v>44848.0</v>
      </c>
      <c r="D99" s="15">
        <f t="shared" si="19"/>
        <v>0.3645833333</v>
      </c>
      <c r="E99" s="12" t="s">
        <v>43</v>
      </c>
      <c r="F99" s="12">
        <v>55.0</v>
      </c>
      <c r="G99" s="12">
        <v>908.0</v>
      </c>
      <c r="H99" s="13" t="s">
        <v>185</v>
      </c>
      <c r="I99" s="13" t="s">
        <v>186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12" t="s">
        <v>110</v>
      </c>
      <c r="B100" s="13" t="s">
        <v>182</v>
      </c>
      <c r="C100" s="14">
        <v>44848.0</v>
      </c>
      <c r="D100" s="15">
        <f t="shared" si="19"/>
        <v>0.375</v>
      </c>
      <c r="E100" s="12" t="s">
        <v>43</v>
      </c>
      <c r="F100" s="12"/>
      <c r="G100" s="12"/>
      <c r="H100" s="13"/>
      <c r="I100" s="1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5" t="s">
        <v>110</v>
      </c>
      <c r="B101" s="6" t="s">
        <v>182</v>
      </c>
      <c r="C101" s="7">
        <v>44848.0</v>
      </c>
      <c r="D101" s="8">
        <v>0.4652777777777778</v>
      </c>
      <c r="E101" s="5" t="s">
        <v>43</v>
      </c>
      <c r="F101" s="5"/>
      <c r="G101" s="5"/>
      <c r="H101" s="6"/>
      <c r="I101" s="6"/>
      <c r="J101" s="39" t="s">
        <v>143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5" t="s">
        <v>110</v>
      </c>
      <c r="B102" s="6" t="s">
        <v>182</v>
      </c>
      <c r="C102" s="7">
        <v>44848.0</v>
      </c>
      <c r="D102" s="8">
        <f t="shared" ref="D102:D106" si="20">D101+15/1440</f>
        <v>0.4756944444</v>
      </c>
      <c r="E102" s="5" t="s">
        <v>43</v>
      </c>
      <c r="F102" s="5"/>
      <c r="G102" s="5"/>
      <c r="H102" s="6"/>
      <c r="I102" s="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5" t="s">
        <v>110</v>
      </c>
      <c r="B103" s="6" t="s">
        <v>182</v>
      </c>
      <c r="C103" s="7">
        <v>44848.0</v>
      </c>
      <c r="D103" s="8">
        <f t="shared" si="20"/>
        <v>0.4861111111</v>
      </c>
      <c r="E103" s="5" t="s">
        <v>43</v>
      </c>
      <c r="F103" s="5"/>
      <c r="G103" s="5"/>
      <c r="H103" s="6"/>
      <c r="I103" s="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5" t="s">
        <v>110</v>
      </c>
      <c r="B104" s="6" t="s">
        <v>182</v>
      </c>
      <c r="C104" s="7">
        <v>44848.0</v>
      </c>
      <c r="D104" s="8">
        <f t="shared" si="20"/>
        <v>0.4965277778</v>
      </c>
      <c r="E104" s="5" t="s">
        <v>43</v>
      </c>
      <c r="F104" s="5"/>
      <c r="G104" s="5"/>
      <c r="H104" s="6"/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5" t="s">
        <v>110</v>
      </c>
      <c r="B105" s="6" t="s">
        <v>182</v>
      </c>
      <c r="C105" s="7">
        <v>44848.0</v>
      </c>
      <c r="D105" s="8">
        <f t="shared" si="20"/>
        <v>0.5069444444</v>
      </c>
      <c r="E105" s="5" t="s">
        <v>43</v>
      </c>
      <c r="F105" s="5"/>
      <c r="G105" s="5"/>
      <c r="H105" s="6"/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5" t="s">
        <v>110</v>
      </c>
      <c r="B106" s="6" t="s">
        <v>182</v>
      </c>
      <c r="C106" s="7">
        <v>44848.0</v>
      </c>
      <c r="D106" s="8">
        <f t="shared" si="20"/>
        <v>0.5173611111</v>
      </c>
      <c r="E106" s="5" t="s">
        <v>43</v>
      </c>
      <c r="F106" s="5"/>
      <c r="G106" s="5"/>
      <c r="H106" s="6"/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"/>
      <c r="B107" s="3"/>
      <c r="C107" s="3"/>
      <c r="D107" s="3"/>
      <c r="E107" s="38"/>
      <c r="F107" s="38"/>
      <c r="G107" s="3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"/>
      <c r="B108" s="3"/>
      <c r="C108" s="3"/>
      <c r="D108" s="3"/>
      <c r="E108" s="38"/>
      <c r="F108" s="38"/>
      <c r="G108" s="3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"/>
      <c r="B109" s="3"/>
      <c r="C109" s="3"/>
      <c r="D109" s="3"/>
      <c r="E109" s="38"/>
      <c r="F109" s="38"/>
      <c r="G109" s="3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"/>
      <c r="B110" s="3"/>
      <c r="C110" s="3"/>
      <c r="D110" s="3"/>
      <c r="E110" s="38"/>
      <c r="F110" s="38"/>
      <c r="G110" s="3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"/>
      <c r="B111" s="3"/>
      <c r="C111" s="3"/>
      <c r="D111" s="3"/>
      <c r="E111" s="38"/>
      <c r="F111" s="38"/>
      <c r="G111" s="3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"/>
      <c r="B112" s="3"/>
      <c r="C112" s="3"/>
      <c r="D112" s="3"/>
      <c r="E112" s="38"/>
      <c r="F112" s="38"/>
      <c r="G112" s="3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"/>
      <c r="B113" s="3"/>
      <c r="C113" s="3"/>
      <c r="D113" s="3"/>
      <c r="E113" s="38"/>
      <c r="F113" s="38"/>
      <c r="G113" s="3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"/>
      <c r="B114" s="3"/>
      <c r="C114" s="3"/>
      <c r="D114" s="3"/>
      <c r="E114" s="38"/>
      <c r="F114" s="38"/>
      <c r="G114" s="3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"/>
      <c r="B115" s="3"/>
      <c r="C115" s="3"/>
      <c r="D115" s="3"/>
      <c r="E115" s="38"/>
      <c r="F115" s="38"/>
      <c r="G115" s="3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"/>
      <c r="B116" s="3"/>
      <c r="C116" s="3"/>
      <c r="D116" s="3"/>
      <c r="E116" s="38"/>
      <c r="F116" s="38"/>
      <c r="G116" s="3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"/>
      <c r="B117" s="3"/>
      <c r="C117" s="3"/>
      <c r="D117" s="3"/>
      <c r="E117" s="38"/>
      <c r="F117" s="38"/>
      <c r="G117" s="3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"/>
      <c r="B118" s="3"/>
      <c r="C118" s="3"/>
      <c r="D118" s="3"/>
      <c r="E118" s="38"/>
      <c r="F118" s="38"/>
      <c r="G118" s="3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"/>
      <c r="B119" s="3"/>
      <c r="C119" s="3"/>
      <c r="D119" s="3"/>
      <c r="E119" s="38"/>
      <c r="F119" s="38"/>
      <c r="G119" s="3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"/>
      <c r="B120" s="3"/>
      <c r="C120" s="3"/>
      <c r="D120" s="3"/>
      <c r="E120" s="38"/>
      <c r="F120" s="38"/>
      <c r="G120" s="3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"/>
      <c r="B121" s="3"/>
      <c r="C121" s="3"/>
      <c r="D121" s="3"/>
      <c r="E121" s="38"/>
      <c r="F121" s="38"/>
      <c r="G121" s="3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"/>
      <c r="B122" s="3"/>
      <c r="C122" s="3"/>
      <c r="D122" s="3"/>
      <c r="E122" s="38"/>
      <c r="F122" s="38"/>
      <c r="G122" s="3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"/>
      <c r="B123" s="3"/>
      <c r="C123" s="3"/>
      <c r="D123" s="3"/>
      <c r="E123" s="38"/>
      <c r="F123" s="38"/>
      <c r="G123" s="3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"/>
      <c r="B124" s="3"/>
      <c r="C124" s="3"/>
      <c r="D124" s="3"/>
      <c r="E124" s="38"/>
      <c r="F124" s="38"/>
      <c r="G124" s="3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"/>
      <c r="B125" s="3"/>
      <c r="C125" s="3"/>
      <c r="D125" s="3"/>
      <c r="E125" s="38"/>
      <c r="F125" s="38"/>
      <c r="G125" s="3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"/>
      <c r="B126" s="3"/>
      <c r="C126" s="3"/>
      <c r="D126" s="3"/>
      <c r="E126" s="38"/>
      <c r="F126" s="38"/>
      <c r="G126" s="3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"/>
      <c r="B127" s="3"/>
      <c r="C127" s="3"/>
      <c r="D127" s="3"/>
      <c r="E127" s="38"/>
      <c r="F127" s="38"/>
      <c r="G127" s="3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"/>
      <c r="B128" s="3"/>
      <c r="C128" s="3"/>
      <c r="D128" s="3"/>
      <c r="E128" s="38"/>
      <c r="F128" s="38"/>
      <c r="G128" s="3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"/>
      <c r="B129" s="3"/>
      <c r="C129" s="3"/>
      <c r="D129" s="3"/>
      <c r="E129" s="38"/>
      <c r="F129" s="38"/>
      <c r="G129" s="3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"/>
      <c r="B130" s="3"/>
      <c r="C130" s="3"/>
      <c r="D130" s="3"/>
      <c r="E130" s="38"/>
      <c r="F130" s="38"/>
      <c r="G130" s="3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"/>
      <c r="B131" s="3"/>
      <c r="C131" s="3"/>
      <c r="D131" s="3"/>
      <c r="E131" s="38"/>
      <c r="F131" s="38"/>
      <c r="G131" s="3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"/>
      <c r="B132" s="3"/>
      <c r="C132" s="3"/>
      <c r="D132" s="3"/>
      <c r="E132" s="38"/>
      <c r="F132" s="38"/>
      <c r="G132" s="3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"/>
      <c r="B133" s="3"/>
      <c r="C133" s="3"/>
      <c r="D133" s="3"/>
      <c r="E133" s="38"/>
      <c r="F133" s="38"/>
      <c r="G133" s="3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"/>
      <c r="B134" s="3"/>
      <c r="C134" s="3"/>
      <c r="D134" s="3"/>
      <c r="E134" s="38"/>
      <c r="F134" s="38"/>
      <c r="G134" s="3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"/>
      <c r="B135" s="3"/>
      <c r="C135" s="3"/>
      <c r="D135" s="3"/>
      <c r="E135" s="38"/>
      <c r="F135" s="38"/>
      <c r="G135" s="3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"/>
      <c r="B136" s="3"/>
      <c r="C136" s="3"/>
      <c r="D136" s="3"/>
      <c r="E136" s="38"/>
      <c r="F136" s="38"/>
      <c r="G136" s="3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"/>
      <c r="B137" s="3"/>
      <c r="C137" s="3"/>
      <c r="D137" s="3"/>
      <c r="E137" s="38"/>
      <c r="F137" s="38"/>
      <c r="G137" s="3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"/>
      <c r="B138" s="3"/>
      <c r="C138" s="3"/>
      <c r="D138" s="3"/>
      <c r="E138" s="38"/>
      <c r="F138" s="38"/>
      <c r="G138" s="3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"/>
      <c r="B139" s="3"/>
      <c r="C139" s="3"/>
      <c r="D139" s="3"/>
      <c r="E139" s="38"/>
      <c r="F139" s="38"/>
      <c r="G139" s="3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"/>
      <c r="B140" s="3"/>
      <c r="C140" s="3"/>
      <c r="D140" s="3"/>
      <c r="E140" s="38"/>
      <c r="F140" s="38"/>
      <c r="G140" s="3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"/>
      <c r="B141" s="3"/>
      <c r="C141" s="3"/>
      <c r="D141" s="3"/>
      <c r="E141" s="38"/>
      <c r="F141" s="38"/>
      <c r="G141" s="3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"/>
      <c r="B142" s="3"/>
      <c r="C142" s="3"/>
      <c r="D142" s="3"/>
      <c r="E142" s="38"/>
      <c r="F142" s="38"/>
      <c r="G142" s="3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"/>
      <c r="B143" s="3"/>
      <c r="C143" s="3"/>
      <c r="D143" s="3"/>
      <c r="E143" s="38"/>
      <c r="F143" s="38"/>
      <c r="G143" s="3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"/>
      <c r="B144" s="3"/>
      <c r="C144" s="3"/>
      <c r="D144" s="3"/>
      <c r="E144" s="38"/>
      <c r="F144" s="38"/>
      <c r="G144" s="3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"/>
      <c r="B145" s="3"/>
      <c r="C145" s="3"/>
      <c r="D145" s="3"/>
      <c r="E145" s="38"/>
      <c r="F145" s="38"/>
      <c r="G145" s="3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"/>
      <c r="B146" s="3"/>
      <c r="C146" s="3"/>
      <c r="D146" s="3"/>
      <c r="E146" s="38"/>
      <c r="F146" s="38"/>
      <c r="G146" s="3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"/>
      <c r="B147" s="3"/>
      <c r="C147" s="3"/>
      <c r="D147" s="3"/>
      <c r="E147" s="38"/>
      <c r="F147" s="38"/>
      <c r="G147" s="3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"/>
      <c r="B148" s="3"/>
      <c r="C148" s="3"/>
      <c r="D148" s="3"/>
      <c r="E148" s="38"/>
      <c r="F148" s="38"/>
      <c r="G148" s="3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"/>
      <c r="B149" s="3"/>
      <c r="C149" s="3"/>
      <c r="D149" s="3"/>
      <c r="E149" s="38"/>
      <c r="F149" s="38"/>
      <c r="G149" s="3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"/>
      <c r="B150" s="3"/>
      <c r="C150" s="3"/>
      <c r="D150" s="3"/>
      <c r="E150" s="38"/>
      <c r="F150" s="38"/>
      <c r="G150" s="3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"/>
      <c r="B151" s="3"/>
      <c r="C151" s="3"/>
      <c r="D151" s="3"/>
      <c r="E151" s="38"/>
      <c r="F151" s="38"/>
      <c r="G151" s="3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"/>
      <c r="B152" s="3"/>
      <c r="C152" s="3"/>
      <c r="D152" s="3"/>
      <c r="E152" s="38"/>
      <c r="F152" s="38"/>
      <c r="G152" s="3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"/>
      <c r="B153" s="3"/>
      <c r="C153" s="3"/>
      <c r="D153" s="3"/>
      <c r="E153" s="38"/>
      <c r="F153" s="38"/>
      <c r="G153" s="3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"/>
      <c r="B154" s="3"/>
      <c r="C154" s="3"/>
      <c r="D154" s="3"/>
      <c r="E154" s="38"/>
      <c r="F154" s="38"/>
      <c r="G154" s="3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"/>
      <c r="B155" s="3"/>
      <c r="C155" s="3"/>
      <c r="D155" s="3"/>
      <c r="E155" s="38"/>
      <c r="F155" s="38"/>
      <c r="G155" s="3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"/>
      <c r="B156" s="3"/>
      <c r="C156" s="3"/>
      <c r="D156" s="3"/>
      <c r="E156" s="38"/>
      <c r="F156" s="38"/>
      <c r="G156" s="3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"/>
      <c r="B157" s="3"/>
      <c r="C157" s="3"/>
      <c r="D157" s="3"/>
      <c r="E157" s="38"/>
      <c r="F157" s="38"/>
      <c r="G157" s="3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E158" s="38"/>
      <c r="F158" s="38"/>
      <c r="G158" s="3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E159" s="38"/>
      <c r="F159" s="38"/>
      <c r="G159" s="3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E160" s="38"/>
      <c r="F160" s="38"/>
      <c r="G160" s="3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E161" s="38"/>
      <c r="F161" s="38"/>
      <c r="G161" s="3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E162" s="38"/>
      <c r="F162" s="38"/>
      <c r="G162" s="3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E163" s="38"/>
      <c r="F163" s="38"/>
      <c r="G163" s="3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E164" s="38"/>
      <c r="F164" s="38"/>
      <c r="G164" s="3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E165" s="38"/>
      <c r="F165" s="38"/>
      <c r="G165" s="3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E166" s="38"/>
      <c r="F166" s="38"/>
      <c r="G166" s="3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E167" s="38"/>
      <c r="F167" s="38"/>
      <c r="G167" s="3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E168" s="38"/>
      <c r="F168" s="38"/>
      <c r="G168" s="3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E169" s="38"/>
      <c r="F169" s="38"/>
      <c r="G169" s="3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E170" s="38"/>
      <c r="F170" s="38"/>
      <c r="G170" s="3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E171" s="38"/>
      <c r="F171" s="38"/>
      <c r="G171" s="3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E172" s="38"/>
      <c r="F172" s="38"/>
      <c r="G172" s="3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E173" s="38"/>
      <c r="F173" s="38"/>
      <c r="G173" s="3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E174" s="38"/>
      <c r="F174" s="38"/>
      <c r="G174" s="3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E175" s="38"/>
      <c r="F175" s="38"/>
      <c r="G175" s="3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E176" s="38"/>
      <c r="F176" s="38"/>
      <c r="G176" s="3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E177" s="38"/>
      <c r="F177" s="38"/>
      <c r="G177" s="3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E178" s="38"/>
      <c r="F178" s="38"/>
      <c r="G178" s="3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E179" s="38"/>
      <c r="F179" s="38"/>
      <c r="G179" s="3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E180" s="38"/>
      <c r="F180" s="38"/>
      <c r="G180" s="3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E181" s="38"/>
      <c r="F181" s="38"/>
      <c r="G181" s="3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E182" s="38"/>
      <c r="F182" s="38"/>
      <c r="G182" s="3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E183" s="38"/>
      <c r="F183" s="38"/>
      <c r="G183" s="3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E184" s="38"/>
      <c r="F184" s="38"/>
      <c r="G184" s="3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E185" s="38"/>
      <c r="F185" s="38"/>
      <c r="G185" s="3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E186" s="38"/>
      <c r="F186" s="38"/>
      <c r="G186" s="3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E187" s="38"/>
      <c r="F187" s="38"/>
      <c r="G187" s="3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E188" s="38"/>
      <c r="F188" s="38"/>
      <c r="G188" s="3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E189" s="38"/>
      <c r="F189" s="38"/>
      <c r="G189" s="3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E190" s="38"/>
      <c r="F190" s="38"/>
      <c r="G190" s="3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E191" s="38"/>
      <c r="F191" s="38"/>
      <c r="G191" s="3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E192" s="38"/>
      <c r="F192" s="38"/>
      <c r="G192" s="3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E193" s="38"/>
      <c r="F193" s="38"/>
      <c r="G193" s="3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E194" s="38"/>
      <c r="F194" s="38"/>
      <c r="G194" s="3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E195" s="38"/>
      <c r="F195" s="38"/>
      <c r="G195" s="3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E196" s="38"/>
      <c r="F196" s="38"/>
      <c r="G196" s="3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E197" s="38"/>
      <c r="F197" s="38"/>
      <c r="G197" s="3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E198" s="38"/>
      <c r="F198" s="38"/>
      <c r="G198" s="3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E199" s="38"/>
      <c r="F199" s="38"/>
      <c r="G199" s="3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E200" s="38"/>
      <c r="F200" s="38"/>
      <c r="G200" s="3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E201" s="38"/>
      <c r="F201" s="38"/>
      <c r="G201" s="3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E202" s="38"/>
      <c r="F202" s="38"/>
      <c r="G202" s="3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E203" s="38"/>
      <c r="F203" s="38"/>
      <c r="G203" s="3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E204" s="38"/>
      <c r="F204" s="38"/>
      <c r="G204" s="3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E205" s="38"/>
      <c r="F205" s="38"/>
      <c r="G205" s="3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E206" s="38"/>
      <c r="F206" s="38"/>
      <c r="G206" s="3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E207" s="38"/>
      <c r="F207" s="38"/>
      <c r="G207" s="3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E208" s="38"/>
      <c r="F208" s="38"/>
      <c r="G208" s="3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E209" s="38"/>
      <c r="F209" s="38"/>
      <c r="G209" s="3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E210" s="38"/>
      <c r="F210" s="38"/>
      <c r="G210" s="3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E211" s="38"/>
      <c r="F211" s="38"/>
      <c r="G211" s="3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E212" s="38"/>
      <c r="F212" s="38"/>
      <c r="G212" s="3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E213" s="38"/>
      <c r="F213" s="38"/>
      <c r="G213" s="3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E214" s="38"/>
      <c r="F214" s="38"/>
      <c r="G214" s="3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E215" s="38"/>
      <c r="F215" s="38"/>
      <c r="G215" s="3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E216" s="38"/>
      <c r="F216" s="38"/>
      <c r="G216" s="3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E217" s="38"/>
      <c r="F217" s="38"/>
      <c r="G217" s="3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E218" s="38"/>
      <c r="F218" s="38"/>
      <c r="G218" s="3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E219" s="38"/>
      <c r="F219" s="38"/>
      <c r="G219" s="3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E220" s="38"/>
      <c r="F220" s="38"/>
      <c r="G220" s="3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E221" s="38"/>
      <c r="F221" s="38"/>
      <c r="G221" s="3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E222" s="38"/>
      <c r="F222" s="38"/>
      <c r="G222" s="3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E223" s="38"/>
      <c r="F223" s="38"/>
      <c r="G223" s="3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E224" s="38"/>
      <c r="F224" s="38"/>
      <c r="G224" s="3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E225" s="38"/>
      <c r="F225" s="38"/>
      <c r="G225" s="3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E226" s="38"/>
      <c r="F226" s="38"/>
      <c r="G226" s="3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E227" s="38"/>
      <c r="F227" s="38"/>
      <c r="G227" s="3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E228" s="38"/>
      <c r="F228" s="38"/>
      <c r="G228" s="3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E229" s="38"/>
      <c r="F229" s="38"/>
      <c r="G229" s="3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E230" s="38"/>
      <c r="F230" s="38"/>
      <c r="G230" s="3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E231" s="38"/>
      <c r="F231" s="38"/>
      <c r="G231" s="3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E232" s="38"/>
      <c r="F232" s="38"/>
      <c r="G232" s="3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E233" s="38"/>
      <c r="F233" s="38"/>
      <c r="G233" s="3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E234" s="38"/>
      <c r="F234" s="38"/>
      <c r="G234" s="3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E235" s="38"/>
      <c r="F235" s="38"/>
      <c r="G235" s="3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E236" s="38"/>
      <c r="F236" s="38"/>
      <c r="G236" s="3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E237" s="38"/>
      <c r="F237" s="38"/>
      <c r="G237" s="3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E238" s="38"/>
      <c r="F238" s="38"/>
      <c r="G238" s="3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E239" s="38"/>
      <c r="F239" s="38"/>
      <c r="G239" s="3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E240" s="38"/>
      <c r="F240" s="38"/>
      <c r="G240" s="3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E241" s="38"/>
      <c r="F241" s="38"/>
      <c r="G241" s="3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E242" s="38"/>
      <c r="F242" s="38"/>
      <c r="G242" s="3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E243" s="38"/>
      <c r="F243" s="38"/>
      <c r="G243" s="3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E244" s="38"/>
      <c r="F244" s="38"/>
      <c r="G244" s="3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E245" s="38"/>
      <c r="F245" s="38"/>
      <c r="G245" s="3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E246" s="38"/>
      <c r="F246" s="38"/>
      <c r="G246" s="3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E247" s="38"/>
      <c r="F247" s="38"/>
      <c r="G247" s="3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E248" s="38"/>
      <c r="F248" s="38"/>
      <c r="G248" s="3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E249" s="38"/>
      <c r="F249" s="38"/>
      <c r="G249" s="3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E250" s="38"/>
      <c r="F250" s="38"/>
      <c r="G250" s="3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E251" s="38"/>
      <c r="F251" s="38"/>
      <c r="G251" s="3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E252" s="38"/>
      <c r="F252" s="38"/>
      <c r="G252" s="3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E253" s="38"/>
      <c r="F253" s="38"/>
      <c r="G253" s="3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E254" s="38"/>
      <c r="F254" s="38"/>
      <c r="G254" s="3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E255" s="38"/>
      <c r="F255" s="38"/>
      <c r="G255" s="3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E256" s="38"/>
      <c r="F256" s="38"/>
      <c r="G256" s="3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E257" s="38"/>
      <c r="F257" s="38"/>
      <c r="G257" s="3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E258" s="38"/>
      <c r="F258" s="38"/>
      <c r="G258" s="3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E259" s="38"/>
      <c r="F259" s="38"/>
      <c r="G259" s="3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E260" s="38"/>
      <c r="F260" s="38"/>
      <c r="G260" s="3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E261" s="38"/>
      <c r="F261" s="38"/>
      <c r="G261" s="3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E262" s="38"/>
      <c r="F262" s="38"/>
      <c r="G262" s="3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E263" s="38"/>
      <c r="F263" s="38"/>
      <c r="G263" s="3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E264" s="38"/>
      <c r="F264" s="38"/>
      <c r="G264" s="3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E265" s="38"/>
      <c r="F265" s="38"/>
      <c r="G265" s="3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E266" s="38"/>
      <c r="F266" s="38"/>
      <c r="G266" s="3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E267" s="38"/>
      <c r="F267" s="38"/>
      <c r="G267" s="3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E268" s="38"/>
      <c r="F268" s="38"/>
      <c r="G268" s="3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E269" s="38"/>
      <c r="F269" s="38"/>
      <c r="G269" s="3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E270" s="38"/>
      <c r="F270" s="38"/>
      <c r="G270" s="3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E271" s="38"/>
      <c r="F271" s="38"/>
      <c r="G271" s="3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E272" s="38"/>
      <c r="F272" s="38"/>
      <c r="G272" s="3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E273" s="38"/>
      <c r="F273" s="38"/>
      <c r="G273" s="3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E274" s="38"/>
      <c r="F274" s="38"/>
      <c r="G274" s="3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E275" s="38"/>
      <c r="F275" s="38"/>
      <c r="G275" s="3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E276" s="38"/>
      <c r="F276" s="38"/>
      <c r="G276" s="3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E277" s="38"/>
      <c r="F277" s="38"/>
      <c r="G277" s="3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E278" s="38"/>
      <c r="F278" s="38"/>
      <c r="G278" s="3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E279" s="38"/>
      <c r="F279" s="38"/>
      <c r="G279" s="3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E280" s="38"/>
      <c r="F280" s="38"/>
      <c r="G280" s="3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E281" s="38"/>
      <c r="F281" s="38"/>
      <c r="G281" s="3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E282" s="38"/>
      <c r="F282" s="38"/>
      <c r="G282" s="3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E283" s="38"/>
      <c r="F283" s="38"/>
      <c r="G283" s="3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E284" s="38"/>
      <c r="F284" s="38"/>
      <c r="G284" s="3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E285" s="38"/>
      <c r="F285" s="38"/>
      <c r="G285" s="3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E286" s="38"/>
      <c r="F286" s="38"/>
      <c r="G286" s="3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E287" s="38"/>
      <c r="F287" s="38"/>
      <c r="G287" s="3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E288" s="38"/>
      <c r="F288" s="38"/>
      <c r="G288" s="3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E289" s="38"/>
      <c r="F289" s="38"/>
      <c r="G289" s="3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38"/>
      <c r="F290" s="38"/>
      <c r="G290" s="3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38"/>
      <c r="F291" s="38"/>
      <c r="G291" s="3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38"/>
      <c r="F292" s="38"/>
      <c r="G292" s="3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38"/>
      <c r="F293" s="38"/>
      <c r="G293" s="3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38"/>
      <c r="F294" s="38"/>
      <c r="G294" s="3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38"/>
      <c r="F295" s="38"/>
      <c r="G295" s="3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38"/>
      <c r="F296" s="38"/>
      <c r="G296" s="3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38"/>
      <c r="F297" s="38"/>
      <c r="G297" s="3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38"/>
      <c r="F298" s="38"/>
      <c r="G298" s="3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38"/>
      <c r="F299" s="38"/>
      <c r="G299" s="3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38"/>
      <c r="F300" s="38"/>
      <c r="G300" s="3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38"/>
      <c r="F301" s="38"/>
      <c r="G301" s="3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38"/>
      <c r="F302" s="38"/>
      <c r="G302" s="3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38"/>
      <c r="F303" s="38"/>
      <c r="G303" s="3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38"/>
      <c r="F304" s="38"/>
      <c r="G304" s="3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38"/>
      <c r="F305" s="38"/>
      <c r="G305" s="3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38"/>
      <c r="F306" s="38"/>
      <c r="G306" s="3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38"/>
      <c r="F307" s="38"/>
      <c r="G307" s="3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38"/>
      <c r="F308" s="38"/>
      <c r="G308" s="3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38"/>
      <c r="F309" s="38"/>
      <c r="G309" s="3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38"/>
      <c r="F310" s="38"/>
      <c r="G310" s="3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38"/>
      <c r="F311" s="38"/>
      <c r="G311" s="3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38"/>
      <c r="F312" s="38"/>
      <c r="G312" s="3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38"/>
      <c r="F313" s="38"/>
      <c r="G313" s="3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38"/>
      <c r="F314" s="38"/>
      <c r="G314" s="3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38"/>
      <c r="F315" s="38"/>
      <c r="G315" s="3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38"/>
      <c r="F316" s="38"/>
      <c r="G316" s="3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38"/>
      <c r="F317" s="38"/>
      <c r="G317" s="3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38"/>
      <c r="F318" s="38"/>
      <c r="G318" s="3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38"/>
      <c r="F319" s="38"/>
      <c r="G319" s="3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38"/>
      <c r="F320" s="38"/>
      <c r="G320" s="3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38"/>
      <c r="F321" s="38"/>
      <c r="G321" s="3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38"/>
      <c r="F322" s="38"/>
      <c r="G322" s="3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38"/>
      <c r="F323" s="38"/>
      <c r="G323" s="3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38"/>
      <c r="F324" s="38"/>
      <c r="G324" s="3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38"/>
      <c r="F325" s="38"/>
      <c r="G325" s="3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38"/>
      <c r="F326" s="38"/>
      <c r="G326" s="3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38"/>
      <c r="F327" s="38"/>
      <c r="G327" s="3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38"/>
      <c r="F328" s="38"/>
      <c r="G328" s="3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38"/>
      <c r="F329" s="38"/>
      <c r="G329" s="3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38"/>
      <c r="F330" s="38"/>
      <c r="G330" s="3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38"/>
      <c r="F331" s="38"/>
      <c r="G331" s="3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38"/>
      <c r="F332" s="38"/>
      <c r="G332" s="3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38"/>
      <c r="F333" s="38"/>
      <c r="G333" s="3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38"/>
      <c r="F334" s="38"/>
      <c r="G334" s="3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38"/>
      <c r="F335" s="38"/>
      <c r="G335" s="3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38"/>
      <c r="F336" s="38"/>
      <c r="G336" s="3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38"/>
      <c r="F337" s="38"/>
      <c r="G337" s="3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38"/>
      <c r="F338" s="38"/>
      <c r="G338" s="3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38"/>
      <c r="F339" s="38"/>
      <c r="G339" s="3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38"/>
      <c r="F340" s="38"/>
      <c r="G340" s="3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38"/>
      <c r="F341" s="38"/>
      <c r="G341" s="3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38"/>
      <c r="F342" s="38"/>
      <c r="G342" s="3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38"/>
      <c r="F343" s="38"/>
      <c r="G343" s="3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38"/>
      <c r="F344" s="38"/>
      <c r="G344" s="3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38"/>
      <c r="F345" s="38"/>
      <c r="G345" s="3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38"/>
      <c r="F346" s="38"/>
      <c r="G346" s="3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38"/>
      <c r="F347" s="38"/>
      <c r="G347" s="3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38"/>
      <c r="F348" s="38"/>
      <c r="G348" s="3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38"/>
      <c r="F349" s="38"/>
      <c r="G349" s="3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38"/>
      <c r="F350" s="38"/>
      <c r="G350" s="3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38"/>
      <c r="F351" s="38"/>
      <c r="G351" s="3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38"/>
      <c r="F352" s="38"/>
      <c r="G352" s="3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38"/>
      <c r="F353" s="38"/>
      <c r="G353" s="3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38"/>
      <c r="F354" s="38"/>
      <c r="G354" s="3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38"/>
      <c r="F355" s="38"/>
      <c r="G355" s="3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38"/>
      <c r="F356" s="38"/>
      <c r="G356" s="3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38"/>
      <c r="F357" s="38"/>
      <c r="G357" s="3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38"/>
      <c r="F358" s="38"/>
      <c r="G358" s="3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38"/>
      <c r="F359" s="38"/>
      <c r="G359" s="3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38"/>
      <c r="F360" s="38"/>
      <c r="G360" s="3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38"/>
      <c r="F361" s="38"/>
      <c r="G361" s="3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38"/>
      <c r="F362" s="38"/>
      <c r="G362" s="3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38"/>
      <c r="F363" s="38"/>
      <c r="G363" s="3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38"/>
      <c r="F364" s="38"/>
      <c r="G364" s="3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38"/>
      <c r="F365" s="38"/>
      <c r="G365" s="3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38"/>
      <c r="F366" s="38"/>
      <c r="G366" s="3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38"/>
      <c r="F367" s="38"/>
      <c r="G367" s="3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38"/>
      <c r="F368" s="38"/>
      <c r="G368" s="3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38"/>
      <c r="F369" s="38"/>
      <c r="G369" s="3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38"/>
      <c r="F370" s="38"/>
      <c r="G370" s="3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38"/>
      <c r="F371" s="38"/>
      <c r="G371" s="3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38"/>
      <c r="F372" s="38"/>
      <c r="G372" s="3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38"/>
      <c r="F373" s="38"/>
      <c r="G373" s="3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38"/>
      <c r="F374" s="38"/>
      <c r="G374" s="3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38"/>
      <c r="F375" s="38"/>
      <c r="G375" s="3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38"/>
      <c r="F376" s="38"/>
      <c r="G376" s="3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38"/>
      <c r="F377" s="38"/>
      <c r="G377" s="3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38"/>
      <c r="F378" s="38"/>
      <c r="G378" s="3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38"/>
      <c r="F379" s="38"/>
      <c r="G379" s="3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38"/>
      <c r="F380" s="38"/>
      <c r="G380" s="3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38"/>
      <c r="F381" s="38"/>
      <c r="G381" s="3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38"/>
      <c r="F382" s="38"/>
      <c r="G382" s="3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38"/>
      <c r="F383" s="38"/>
      <c r="G383" s="3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38"/>
      <c r="F384" s="38"/>
      <c r="G384" s="3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38"/>
      <c r="F385" s="38"/>
      <c r="G385" s="3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38"/>
      <c r="F386" s="38"/>
      <c r="G386" s="3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38"/>
      <c r="F387" s="38"/>
      <c r="G387" s="3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38"/>
      <c r="F388" s="38"/>
      <c r="G388" s="3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38"/>
      <c r="F389" s="38"/>
      <c r="G389" s="3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38"/>
      <c r="F390" s="38"/>
      <c r="G390" s="3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38"/>
      <c r="F391" s="38"/>
      <c r="G391" s="3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38"/>
      <c r="F392" s="38"/>
      <c r="G392" s="3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38"/>
      <c r="F393" s="38"/>
      <c r="G393" s="3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38"/>
      <c r="F394" s="38"/>
      <c r="G394" s="3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38"/>
      <c r="F395" s="38"/>
      <c r="G395" s="3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38"/>
      <c r="F396" s="38"/>
      <c r="G396" s="3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38"/>
      <c r="F397" s="38"/>
      <c r="G397" s="3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38"/>
      <c r="F398" s="38"/>
      <c r="G398" s="3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38"/>
      <c r="F399" s="38"/>
      <c r="G399" s="3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38"/>
      <c r="F400" s="38"/>
      <c r="G400" s="3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E401" s="38"/>
      <c r="F401" s="38"/>
      <c r="G401" s="3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E402" s="38"/>
      <c r="F402" s="38"/>
      <c r="G402" s="3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E403" s="38"/>
      <c r="F403" s="38"/>
      <c r="G403" s="3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E404" s="38"/>
      <c r="F404" s="38"/>
      <c r="G404" s="3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E405" s="38"/>
      <c r="F405" s="38"/>
      <c r="G405" s="3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E406" s="38"/>
      <c r="F406" s="38"/>
      <c r="G406" s="3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E407" s="38"/>
      <c r="F407" s="38"/>
      <c r="G407" s="3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E408" s="38"/>
      <c r="F408" s="38"/>
      <c r="G408" s="3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E409" s="38"/>
      <c r="F409" s="38"/>
      <c r="G409" s="3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E410" s="38"/>
      <c r="F410" s="38"/>
      <c r="G410" s="3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E411" s="38"/>
      <c r="F411" s="38"/>
      <c r="G411" s="3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E412" s="38"/>
      <c r="F412" s="38"/>
      <c r="G412" s="3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E413" s="38"/>
      <c r="F413" s="38"/>
      <c r="G413" s="3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E414" s="38"/>
      <c r="F414" s="38"/>
      <c r="G414" s="3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E415" s="38"/>
      <c r="F415" s="38"/>
      <c r="G415" s="3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E416" s="38"/>
      <c r="F416" s="38"/>
      <c r="G416" s="3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E417" s="38"/>
      <c r="F417" s="38"/>
      <c r="G417" s="3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E418" s="38"/>
      <c r="F418" s="38"/>
      <c r="G418" s="3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E419" s="38"/>
      <c r="F419" s="38"/>
      <c r="G419" s="3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E420" s="38"/>
      <c r="F420" s="38"/>
      <c r="G420" s="3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E421" s="38"/>
      <c r="F421" s="38"/>
      <c r="G421" s="3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E422" s="38"/>
      <c r="F422" s="38"/>
      <c r="G422" s="3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E423" s="38"/>
      <c r="F423" s="38"/>
      <c r="G423" s="3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E424" s="38"/>
      <c r="F424" s="38"/>
      <c r="G424" s="3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E425" s="38"/>
      <c r="F425" s="38"/>
      <c r="G425" s="3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E426" s="38"/>
      <c r="F426" s="38"/>
      <c r="G426" s="3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E427" s="38"/>
      <c r="F427" s="38"/>
      <c r="G427" s="3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E428" s="38"/>
      <c r="F428" s="38"/>
      <c r="G428" s="3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E429" s="38"/>
      <c r="F429" s="38"/>
      <c r="G429" s="3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E430" s="38"/>
      <c r="F430" s="38"/>
      <c r="G430" s="3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E431" s="38"/>
      <c r="F431" s="38"/>
      <c r="G431" s="3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E432" s="38"/>
      <c r="F432" s="38"/>
      <c r="G432" s="3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E433" s="38"/>
      <c r="F433" s="38"/>
      <c r="G433" s="3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E434" s="38"/>
      <c r="F434" s="38"/>
      <c r="G434" s="3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E435" s="38"/>
      <c r="F435" s="38"/>
      <c r="G435" s="3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E436" s="38"/>
      <c r="F436" s="38"/>
      <c r="G436" s="3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E437" s="38"/>
      <c r="F437" s="38"/>
      <c r="G437" s="3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E438" s="38"/>
      <c r="F438" s="38"/>
      <c r="G438" s="3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E439" s="38"/>
      <c r="F439" s="38"/>
      <c r="G439" s="3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E440" s="38"/>
      <c r="F440" s="38"/>
      <c r="G440" s="3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E441" s="38"/>
      <c r="F441" s="38"/>
      <c r="G441" s="3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E442" s="38"/>
      <c r="F442" s="38"/>
      <c r="G442" s="3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E443" s="38"/>
      <c r="F443" s="38"/>
      <c r="G443" s="3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E444" s="38"/>
      <c r="F444" s="38"/>
      <c r="G444" s="3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E445" s="38"/>
      <c r="F445" s="38"/>
      <c r="G445" s="3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E446" s="38"/>
      <c r="F446" s="38"/>
      <c r="G446" s="3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E447" s="38"/>
      <c r="F447" s="38"/>
      <c r="G447" s="3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E448" s="38"/>
      <c r="F448" s="38"/>
      <c r="G448" s="3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E449" s="38"/>
      <c r="F449" s="38"/>
      <c r="G449" s="3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E450" s="38"/>
      <c r="F450" s="38"/>
      <c r="G450" s="3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E451" s="38"/>
      <c r="F451" s="38"/>
      <c r="G451" s="3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E452" s="38"/>
      <c r="F452" s="38"/>
      <c r="G452" s="3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E453" s="38"/>
      <c r="F453" s="38"/>
      <c r="G453" s="3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E454" s="38"/>
      <c r="F454" s="38"/>
      <c r="G454" s="3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E455" s="38"/>
      <c r="F455" s="38"/>
      <c r="G455" s="3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E456" s="38"/>
      <c r="F456" s="38"/>
      <c r="G456" s="3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E457" s="38"/>
      <c r="F457" s="38"/>
      <c r="G457" s="3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E458" s="38"/>
      <c r="F458" s="38"/>
      <c r="G458" s="3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E459" s="38"/>
      <c r="F459" s="38"/>
      <c r="G459" s="3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E460" s="38"/>
      <c r="F460" s="38"/>
      <c r="G460" s="3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E461" s="38"/>
      <c r="F461" s="38"/>
      <c r="G461" s="3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E462" s="38"/>
      <c r="F462" s="38"/>
      <c r="G462" s="3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E463" s="38"/>
      <c r="F463" s="38"/>
      <c r="G463" s="3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E464" s="38"/>
      <c r="F464" s="38"/>
      <c r="G464" s="3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E465" s="38"/>
      <c r="F465" s="38"/>
      <c r="G465" s="3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E466" s="38"/>
      <c r="F466" s="38"/>
      <c r="G466" s="3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E467" s="38"/>
      <c r="F467" s="38"/>
      <c r="G467" s="3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E468" s="38"/>
      <c r="F468" s="38"/>
      <c r="G468" s="3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E469" s="38"/>
      <c r="F469" s="38"/>
      <c r="G469" s="3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E470" s="38"/>
      <c r="F470" s="38"/>
      <c r="G470" s="3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E471" s="38"/>
      <c r="F471" s="38"/>
      <c r="G471" s="3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E472" s="38"/>
      <c r="F472" s="38"/>
      <c r="G472" s="3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E473" s="38"/>
      <c r="F473" s="38"/>
      <c r="G473" s="3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E474" s="38"/>
      <c r="F474" s="38"/>
      <c r="G474" s="3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E475" s="38"/>
      <c r="F475" s="38"/>
      <c r="G475" s="3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E476" s="38"/>
      <c r="F476" s="38"/>
      <c r="G476" s="3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E477" s="38"/>
      <c r="F477" s="38"/>
      <c r="G477" s="3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E478" s="38"/>
      <c r="F478" s="38"/>
      <c r="G478" s="3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E479" s="38"/>
      <c r="F479" s="38"/>
      <c r="G479" s="3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E480" s="38"/>
      <c r="F480" s="38"/>
      <c r="G480" s="3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E481" s="38"/>
      <c r="F481" s="38"/>
      <c r="G481" s="3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E482" s="38"/>
      <c r="F482" s="38"/>
      <c r="G482" s="3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E483" s="38"/>
      <c r="F483" s="38"/>
      <c r="G483" s="3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E484" s="38"/>
      <c r="F484" s="38"/>
      <c r="G484" s="3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E485" s="38"/>
      <c r="F485" s="38"/>
      <c r="G485" s="3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E486" s="38"/>
      <c r="F486" s="38"/>
      <c r="G486" s="3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E487" s="38"/>
      <c r="F487" s="38"/>
      <c r="G487" s="3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E488" s="38"/>
      <c r="F488" s="38"/>
      <c r="G488" s="3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E489" s="38"/>
      <c r="F489" s="38"/>
      <c r="G489" s="3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E490" s="38"/>
      <c r="F490" s="38"/>
      <c r="G490" s="3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E491" s="38"/>
      <c r="F491" s="38"/>
      <c r="G491" s="3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E492" s="38"/>
      <c r="F492" s="38"/>
      <c r="G492" s="3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E493" s="38"/>
      <c r="F493" s="38"/>
      <c r="G493" s="3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E494" s="38"/>
      <c r="F494" s="38"/>
      <c r="G494" s="3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E495" s="38"/>
      <c r="F495" s="38"/>
      <c r="G495" s="3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E496" s="38"/>
      <c r="F496" s="38"/>
      <c r="G496" s="3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E497" s="38"/>
      <c r="F497" s="38"/>
      <c r="G497" s="3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E498" s="38"/>
      <c r="F498" s="38"/>
      <c r="G498" s="3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E499" s="38"/>
      <c r="F499" s="38"/>
      <c r="G499" s="3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E500" s="38"/>
      <c r="F500" s="38"/>
      <c r="G500" s="3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E501" s="38"/>
      <c r="F501" s="38"/>
      <c r="G501" s="3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E502" s="38"/>
      <c r="F502" s="38"/>
      <c r="G502" s="3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E503" s="38"/>
      <c r="F503" s="38"/>
      <c r="G503" s="3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E504" s="38"/>
      <c r="F504" s="38"/>
      <c r="G504" s="3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E505" s="38"/>
      <c r="F505" s="38"/>
      <c r="G505" s="3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E506" s="38"/>
      <c r="F506" s="38"/>
      <c r="G506" s="3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E507" s="38"/>
      <c r="F507" s="38"/>
      <c r="G507" s="3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E508" s="38"/>
      <c r="F508" s="38"/>
      <c r="G508" s="3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E509" s="38"/>
      <c r="F509" s="38"/>
      <c r="G509" s="3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E510" s="38"/>
      <c r="F510" s="38"/>
      <c r="G510" s="3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E511" s="38"/>
      <c r="F511" s="38"/>
      <c r="G511" s="3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E512" s="38"/>
      <c r="F512" s="38"/>
      <c r="G512" s="3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E513" s="38"/>
      <c r="F513" s="38"/>
      <c r="G513" s="3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E514" s="38"/>
      <c r="F514" s="38"/>
      <c r="G514" s="3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E515" s="38"/>
      <c r="F515" s="38"/>
      <c r="G515" s="3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E516" s="38"/>
      <c r="F516" s="38"/>
      <c r="G516" s="3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E517" s="38"/>
      <c r="F517" s="38"/>
      <c r="G517" s="3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E518" s="38"/>
      <c r="F518" s="38"/>
      <c r="G518" s="3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E519" s="38"/>
      <c r="F519" s="38"/>
      <c r="G519" s="3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E520" s="38"/>
      <c r="F520" s="38"/>
      <c r="G520" s="3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E521" s="38"/>
      <c r="F521" s="38"/>
      <c r="G521" s="3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E522" s="38"/>
      <c r="F522" s="38"/>
      <c r="G522" s="3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E523" s="38"/>
      <c r="F523" s="38"/>
      <c r="G523" s="3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E524" s="38"/>
      <c r="F524" s="38"/>
      <c r="G524" s="3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E525" s="38"/>
      <c r="F525" s="38"/>
      <c r="G525" s="3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E526" s="38"/>
      <c r="F526" s="38"/>
      <c r="G526" s="3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E527" s="38"/>
      <c r="F527" s="38"/>
      <c r="G527" s="3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E528" s="38"/>
      <c r="F528" s="38"/>
      <c r="G528" s="3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E529" s="38"/>
      <c r="F529" s="38"/>
      <c r="G529" s="3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E530" s="38"/>
      <c r="F530" s="38"/>
      <c r="G530" s="3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E531" s="38"/>
      <c r="F531" s="38"/>
      <c r="G531" s="3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E532" s="38"/>
      <c r="F532" s="38"/>
      <c r="G532" s="3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E533" s="38"/>
      <c r="F533" s="38"/>
      <c r="G533" s="3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E534" s="38"/>
      <c r="F534" s="38"/>
      <c r="G534" s="3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E535" s="38"/>
      <c r="F535" s="38"/>
      <c r="G535" s="3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E536" s="38"/>
      <c r="F536" s="38"/>
      <c r="G536" s="3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E537" s="38"/>
      <c r="F537" s="38"/>
      <c r="G537" s="3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E538" s="38"/>
      <c r="F538" s="38"/>
      <c r="G538" s="3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E539" s="38"/>
      <c r="F539" s="38"/>
      <c r="G539" s="3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E540" s="38"/>
      <c r="F540" s="38"/>
      <c r="G540" s="3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E541" s="38"/>
      <c r="F541" s="38"/>
      <c r="G541" s="3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E542" s="38"/>
      <c r="F542" s="38"/>
      <c r="G542" s="3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E543" s="38"/>
      <c r="F543" s="38"/>
      <c r="G543" s="3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E544" s="38"/>
      <c r="F544" s="38"/>
      <c r="G544" s="3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E545" s="38"/>
      <c r="F545" s="38"/>
      <c r="G545" s="3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E546" s="38"/>
      <c r="F546" s="38"/>
      <c r="G546" s="3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E547" s="38"/>
      <c r="F547" s="38"/>
      <c r="G547" s="3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E548" s="38"/>
      <c r="F548" s="38"/>
      <c r="G548" s="3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E549" s="38"/>
      <c r="F549" s="38"/>
      <c r="G549" s="3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E550" s="38"/>
      <c r="F550" s="38"/>
      <c r="G550" s="3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E551" s="38"/>
      <c r="F551" s="38"/>
      <c r="G551" s="3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E552" s="38"/>
      <c r="F552" s="38"/>
      <c r="G552" s="3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E553" s="38"/>
      <c r="F553" s="38"/>
      <c r="G553" s="3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E554" s="38"/>
      <c r="F554" s="38"/>
      <c r="G554" s="3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E555" s="38"/>
      <c r="F555" s="38"/>
      <c r="G555" s="3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E556" s="38"/>
      <c r="F556" s="38"/>
      <c r="G556" s="3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E557" s="38"/>
      <c r="F557" s="38"/>
      <c r="G557" s="3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E558" s="38"/>
      <c r="F558" s="38"/>
      <c r="G558" s="3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E559" s="38"/>
      <c r="F559" s="38"/>
      <c r="G559" s="3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E560" s="38"/>
      <c r="F560" s="38"/>
      <c r="G560" s="3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E561" s="38"/>
      <c r="F561" s="38"/>
      <c r="G561" s="3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E562" s="38"/>
      <c r="F562" s="38"/>
      <c r="G562" s="3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E563" s="38"/>
      <c r="F563" s="38"/>
      <c r="G563" s="3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E564" s="38"/>
      <c r="F564" s="38"/>
      <c r="G564" s="3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E565" s="38"/>
      <c r="F565" s="38"/>
      <c r="G565" s="3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E566" s="38"/>
      <c r="F566" s="38"/>
      <c r="G566" s="3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E567" s="38"/>
      <c r="F567" s="38"/>
      <c r="G567" s="3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E568" s="38"/>
      <c r="F568" s="38"/>
      <c r="G568" s="3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E569" s="38"/>
      <c r="F569" s="38"/>
      <c r="G569" s="3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E570" s="38"/>
      <c r="F570" s="38"/>
      <c r="G570" s="3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E571" s="38"/>
      <c r="F571" s="38"/>
      <c r="G571" s="3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E572" s="38"/>
      <c r="F572" s="38"/>
      <c r="G572" s="3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E573" s="38"/>
      <c r="F573" s="38"/>
      <c r="G573" s="3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E574" s="38"/>
      <c r="F574" s="38"/>
      <c r="G574" s="3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E575" s="38"/>
      <c r="F575" s="38"/>
      <c r="G575" s="3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E576" s="38"/>
      <c r="F576" s="38"/>
      <c r="G576" s="3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E577" s="38"/>
      <c r="F577" s="38"/>
      <c r="G577" s="3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E578" s="38"/>
      <c r="F578" s="38"/>
      <c r="G578" s="3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E579" s="38"/>
      <c r="F579" s="38"/>
      <c r="G579" s="3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E580" s="38"/>
      <c r="F580" s="38"/>
      <c r="G580" s="3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E581" s="38"/>
      <c r="F581" s="38"/>
      <c r="G581" s="3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E582" s="38"/>
      <c r="F582" s="38"/>
      <c r="G582" s="3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E583" s="38"/>
      <c r="F583" s="38"/>
      <c r="G583" s="3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E584" s="38"/>
      <c r="F584" s="38"/>
      <c r="G584" s="3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E585" s="38"/>
      <c r="F585" s="38"/>
      <c r="G585" s="3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E586" s="38"/>
      <c r="F586" s="38"/>
      <c r="G586" s="3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E587" s="38"/>
      <c r="F587" s="38"/>
      <c r="G587" s="3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E588" s="38"/>
      <c r="F588" s="38"/>
      <c r="G588" s="3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E589" s="38"/>
      <c r="F589" s="38"/>
      <c r="G589" s="3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E590" s="38"/>
      <c r="F590" s="38"/>
      <c r="G590" s="3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E591" s="38"/>
      <c r="F591" s="38"/>
      <c r="G591" s="3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E592" s="38"/>
      <c r="F592" s="38"/>
      <c r="G592" s="3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E593" s="38"/>
      <c r="F593" s="38"/>
      <c r="G593" s="3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E594" s="38"/>
      <c r="F594" s="38"/>
      <c r="G594" s="3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E595" s="38"/>
      <c r="F595" s="38"/>
      <c r="G595" s="3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E596" s="38"/>
      <c r="F596" s="38"/>
      <c r="G596" s="3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E597" s="38"/>
      <c r="F597" s="38"/>
      <c r="G597" s="3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E598" s="38"/>
      <c r="F598" s="38"/>
      <c r="G598" s="3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E599" s="38"/>
      <c r="F599" s="38"/>
      <c r="G599" s="3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E600" s="38"/>
      <c r="F600" s="38"/>
      <c r="G600" s="3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E601" s="38"/>
      <c r="F601" s="38"/>
      <c r="G601" s="3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E602" s="38"/>
      <c r="F602" s="38"/>
      <c r="G602" s="3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E603" s="38"/>
      <c r="F603" s="38"/>
      <c r="G603" s="3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E604" s="38"/>
      <c r="F604" s="38"/>
      <c r="G604" s="3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E605" s="38"/>
      <c r="F605" s="38"/>
      <c r="G605" s="3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E606" s="38"/>
      <c r="F606" s="38"/>
      <c r="G606" s="3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E607" s="38"/>
      <c r="F607" s="38"/>
      <c r="G607" s="3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E608" s="38"/>
      <c r="F608" s="38"/>
      <c r="G608" s="3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E609" s="38"/>
      <c r="F609" s="38"/>
      <c r="G609" s="3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E610" s="38"/>
      <c r="F610" s="38"/>
      <c r="G610" s="3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E611" s="38"/>
      <c r="F611" s="38"/>
      <c r="G611" s="3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E612" s="38"/>
      <c r="F612" s="38"/>
      <c r="G612" s="3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E613" s="38"/>
      <c r="F613" s="38"/>
      <c r="G613" s="3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E614" s="38"/>
      <c r="F614" s="38"/>
      <c r="G614" s="3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E615" s="38"/>
      <c r="F615" s="38"/>
      <c r="G615" s="3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E616" s="38"/>
      <c r="F616" s="38"/>
      <c r="G616" s="3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E617" s="38"/>
      <c r="F617" s="38"/>
      <c r="G617" s="3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E618" s="38"/>
      <c r="F618" s="38"/>
      <c r="G618" s="3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E619" s="38"/>
      <c r="F619" s="38"/>
      <c r="G619" s="3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E620" s="38"/>
      <c r="F620" s="38"/>
      <c r="G620" s="3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E621" s="38"/>
      <c r="F621" s="38"/>
      <c r="G621" s="3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E622" s="38"/>
      <c r="F622" s="38"/>
      <c r="G622" s="3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E623" s="38"/>
      <c r="F623" s="38"/>
      <c r="G623" s="3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E624" s="38"/>
      <c r="F624" s="38"/>
      <c r="G624" s="3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E625" s="38"/>
      <c r="F625" s="38"/>
      <c r="G625" s="3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E626" s="38"/>
      <c r="F626" s="38"/>
      <c r="G626" s="3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E627" s="38"/>
      <c r="F627" s="38"/>
      <c r="G627" s="3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E628" s="38"/>
      <c r="F628" s="38"/>
      <c r="G628" s="3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E629" s="38"/>
      <c r="F629" s="38"/>
      <c r="G629" s="3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E630" s="38"/>
      <c r="F630" s="38"/>
      <c r="G630" s="3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E631" s="38"/>
      <c r="F631" s="38"/>
      <c r="G631" s="3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E632" s="38"/>
      <c r="F632" s="38"/>
      <c r="G632" s="3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E633" s="38"/>
      <c r="F633" s="38"/>
      <c r="G633" s="3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E634" s="38"/>
      <c r="F634" s="38"/>
      <c r="G634" s="3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E635" s="38"/>
      <c r="F635" s="38"/>
      <c r="G635" s="3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E636" s="38"/>
      <c r="F636" s="38"/>
      <c r="G636" s="3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E637" s="38"/>
      <c r="F637" s="38"/>
      <c r="G637" s="3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E638" s="38"/>
      <c r="F638" s="38"/>
      <c r="G638" s="3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E639" s="38"/>
      <c r="F639" s="38"/>
      <c r="G639" s="3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E640" s="38"/>
      <c r="F640" s="38"/>
      <c r="G640" s="3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E641" s="38"/>
      <c r="F641" s="38"/>
      <c r="G641" s="3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E642" s="38"/>
      <c r="F642" s="38"/>
      <c r="G642" s="3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E643" s="38"/>
      <c r="F643" s="38"/>
      <c r="G643" s="3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E644" s="38"/>
      <c r="F644" s="38"/>
      <c r="G644" s="3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E645" s="38"/>
      <c r="F645" s="38"/>
      <c r="G645" s="3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E646" s="38"/>
      <c r="F646" s="38"/>
      <c r="G646" s="3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E647" s="38"/>
      <c r="F647" s="38"/>
      <c r="G647" s="3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E648" s="38"/>
      <c r="F648" s="38"/>
      <c r="G648" s="3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E649" s="38"/>
      <c r="F649" s="38"/>
      <c r="G649" s="3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E650" s="38"/>
      <c r="F650" s="38"/>
      <c r="G650" s="3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E651" s="38"/>
      <c r="F651" s="38"/>
      <c r="G651" s="3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E652" s="38"/>
      <c r="F652" s="38"/>
      <c r="G652" s="3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E653" s="38"/>
      <c r="F653" s="38"/>
      <c r="G653" s="3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E654" s="38"/>
      <c r="F654" s="38"/>
      <c r="G654" s="3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E655" s="38"/>
      <c r="F655" s="38"/>
      <c r="G655" s="3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E656" s="38"/>
      <c r="F656" s="38"/>
      <c r="G656" s="3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E657" s="38"/>
      <c r="F657" s="38"/>
      <c r="G657" s="3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E658" s="38"/>
      <c r="F658" s="38"/>
      <c r="G658" s="3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E659" s="38"/>
      <c r="F659" s="38"/>
      <c r="G659" s="3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E660" s="38"/>
      <c r="F660" s="38"/>
      <c r="G660" s="3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E661" s="38"/>
      <c r="F661" s="38"/>
      <c r="G661" s="3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E662" s="38"/>
      <c r="F662" s="38"/>
      <c r="G662" s="3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E663" s="38"/>
      <c r="F663" s="38"/>
      <c r="G663" s="3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E664" s="38"/>
      <c r="F664" s="38"/>
      <c r="G664" s="3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E665" s="38"/>
      <c r="F665" s="38"/>
      <c r="G665" s="3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E666" s="38"/>
      <c r="F666" s="38"/>
      <c r="G666" s="3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E667" s="38"/>
      <c r="F667" s="38"/>
      <c r="G667" s="3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E668" s="38"/>
      <c r="F668" s="38"/>
      <c r="G668" s="3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E669" s="38"/>
      <c r="F669" s="38"/>
      <c r="G669" s="3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E670" s="38"/>
      <c r="F670" s="38"/>
      <c r="G670" s="3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E671" s="38"/>
      <c r="F671" s="38"/>
      <c r="G671" s="3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E672" s="38"/>
      <c r="F672" s="38"/>
      <c r="G672" s="3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E673" s="38"/>
      <c r="F673" s="38"/>
      <c r="G673" s="3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E674" s="38"/>
      <c r="F674" s="38"/>
      <c r="G674" s="3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E675" s="38"/>
      <c r="F675" s="38"/>
      <c r="G675" s="3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E676" s="38"/>
      <c r="F676" s="38"/>
      <c r="G676" s="3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E677" s="38"/>
      <c r="F677" s="38"/>
      <c r="G677" s="3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E678" s="38"/>
      <c r="F678" s="38"/>
      <c r="G678" s="3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E679" s="38"/>
      <c r="F679" s="38"/>
      <c r="G679" s="3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E680" s="38"/>
      <c r="F680" s="38"/>
      <c r="G680" s="3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E681" s="38"/>
      <c r="F681" s="38"/>
      <c r="G681" s="3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E682" s="38"/>
      <c r="F682" s="38"/>
      <c r="G682" s="3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E683" s="38"/>
      <c r="F683" s="38"/>
      <c r="G683" s="3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E684" s="38"/>
      <c r="F684" s="38"/>
      <c r="G684" s="3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E685" s="38"/>
      <c r="F685" s="38"/>
      <c r="G685" s="3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E686" s="38"/>
      <c r="F686" s="38"/>
      <c r="G686" s="3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E687" s="38"/>
      <c r="F687" s="38"/>
      <c r="G687" s="3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E688" s="38"/>
      <c r="F688" s="38"/>
      <c r="G688" s="3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E689" s="38"/>
      <c r="F689" s="38"/>
      <c r="G689" s="3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E690" s="38"/>
      <c r="F690" s="38"/>
      <c r="G690" s="3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E691" s="38"/>
      <c r="F691" s="38"/>
      <c r="G691" s="3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E692" s="38"/>
      <c r="F692" s="38"/>
      <c r="G692" s="3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E693" s="38"/>
      <c r="F693" s="38"/>
      <c r="G693" s="3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E694" s="38"/>
      <c r="F694" s="38"/>
      <c r="G694" s="3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E695" s="38"/>
      <c r="F695" s="38"/>
      <c r="G695" s="3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E696" s="38"/>
      <c r="F696" s="38"/>
      <c r="G696" s="3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E697" s="38"/>
      <c r="F697" s="38"/>
      <c r="G697" s="3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E698" s="38"/>
      <c r="F698" s="38"/>
      <c r="G698" s="3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E699" s="38"/>
      <c r="F699" s="38"/>
      <c r="G699" s="3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E700" s="38"/>
      <c r="F700" s="38"/>
      <c r="G700" s="3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E701" s="38"/>
      <c r="F701" s="38"/>
      <c r="G701" s="3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E702" s="38"/>
      <c r="F702" s="38"/>
      <c r="G702" s="3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E703" s="38"/>
      <c r="F703" s="38"/>
      <c r="G703" s="3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E704" s="38"/>
      <c r="F704" s="38"/>
      <c r="G704" s="3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E705" s="38"/>
      <c r="F705" s="38"/>
      <c r="G705" s="3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E706" s="38"/>
      <c r="F706" s="38"/>
      <c r="G706" s="3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E707" s="38"/>
      <c r="F707" s="38"/>
      <c r="G707" s="3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E708" s="38"/>
      <c r="F708" s="38"/>
      <c r="G708" s="3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E709" s="38"/>
      <c r="F709" s="38"/>
      <c r="G709" s="3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E710" s="38"/>
      <c r="F710" s="38"/>
      <c r="G710" s="3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E711" s="38"/>
      <c r="F711" s="38"/>
      <c r="G711" s="3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E712" s="38"/>
      <c r="F712" s="38"/>
      <c r="G712" s="3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E713" s="38"/>
      <c r="F713" s="38"/>
      <c r="G713" s="3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E714" s="38"/>
      <c r="F714" s="38"/>
      <c r="G714" s="3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E715" s="38"/>
      <c r="F715" s="38"/>
      <c r="G715" s="3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E716" s="38"/>
      <c r="F716" s="38"/>
      <c r="G716" s="3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E717" s="38"/>
      <c r="F717" s="38"/>
      <c r="G717" s="3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E718" s="38"/>
      <c r="F718" s="38"/>
      <c r="G718" s="3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E719" s="38"/>
      <c r="F719" s="38"/>
      <c r="G719" s="3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E720" s="38"/>
      <c r="F720" s="38"/>
      <c r="G720" s="3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E721" s="38"/>
      <c r="F721" s="38"/>
      <c r="G721" s="3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E722" s="38"/>
      <c r="F722" s="38"/>
      <c r="G722" s="3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E723" s="38"/>
      <c r="F723" s="38"/>
      <c r="G723" s="3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E724" s="38"/>
      <c r="F724" s="38"/>
      <c r="G724" s="3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E725" s="38"/>
      <c r="F725" s="38"/>
      <c r="G725" s="3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E726" s="38"/>
      <c r="F726" s="38"/>
      <c r="G726" s="3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E727" s="38"/>
      <c r="F727" s="38"/>
      <c r="G727" s="3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E728" s="38"/>
      <c r="F728" s="38"/>
      <c r="G728" s="3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E729" s="38"/>
      <c r="F729" s="38"/>
      <c r="G729" s="3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E730" s="38"/>
      <c r="F730" s="38"/>
      <c r="G730" s="3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E731" s="38"/>
      <c r="F731" s="38"/>
      <c r="G731" s="3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E732" s="38"/>
      <c r="F732" s="38"/>
      <c r="G732" s="3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E733" s="38"/>
      <c r="F733" s="38"/>
      <c r="G733" s="3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E734" s="38"/>
      <c r="F734" s="38"/>
      <c r="G734" s="3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E735" s="38"/>
      <c r="F735" s="38"/>
      <c r="G735" s="3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E736" s="38"/>
      <c r="F736" s="38"/>
      <c r="G736" s="3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E737" s="38"/>
      <c r="F737" s="38"/>
      <c r="G737" s="3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E738" s="38"/>
      <c r="F738" s="38"/>
      <c r="G738" s="3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E739" s="38"/>
      <c r="F739" s="38"/>
      <c r="G739" s="3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E740" s="38"/>
      <c r="F740" s="38"/>
      <c r="G740" s="3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E741" s="38"/>
      <c r="F741" s="38"/>
      <c r="G741" s="3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E742" s="38"/>
      <c r="F742" s="38"/>
      <c r="G742" s="3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E743" s="38"/>
      <c r="F743" s="38"/>
      <c r="G743" s="3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E744" s="38"/>
      <c r="F744" s="38"/>
      <c r="G744" s="3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E745" s="38"/>
      <c r="F745" s="38"/>
      <c r="G745" s="3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E746" s="38"/>
      <c r="F746" s="38"/>
      <c r="G746" s="3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E747" s="38"/>
      <c r="F747" s="38"/>
      <c r="G747" s="3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E748" s="38"/>
      <c r="F748" s="38"/>
      <c r="G748" s="3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E749" s="38"/>
      <c r="F749" s="38"/>
      <c r="G749" s="3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E750" s="38"/>
      <c r="F750" s="38"/>
      <c r="G750" s="3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E751" s="38"/>
      <c r="F751" s="38"/>
      <c r="G751" s="3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E752" s="38"/>
      <c r="F752" s="38"/>
      <c r="G752" s="3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E753" s="38"/>
      <c r="F753" s="38"/>
      <c r="G753" s="3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E754" s="38"/>
      <c r="F754" s="38"/>
      <c r="G754" s="3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E755" s="38"/>
      <c r="F755" s="38"/>
      <c r="G755" s="3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E756" s="38"/>
      <c r="F756" s="38"/>
      <c r="G756" s="3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E757" s="38"/>
      <c r="F757" s="38"/>
      <c r="G757" s="3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E758" s="38"/>
      <c r="F758" s="38"/>
      <c r="G758" s="3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E759" s="38"/>
      <c r="F759" s="38"/>
      <c r="G759" s="3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E760" s="38"/>
      <c r="F760" s="38"/>
      <c r="G760" s="3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E761" s="38"/>
      <c r="F761" s="38"/>
      <c r="G761" s="3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E762" s="38"/>
      <c r="F762" s="38"/>
      <c r="G762" s="3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E763" s="38"/>
      <c r="F763" s="38"/>
      <c r="G763" s="3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E764" s="38"/>
      <c r="F764" s="38"/>
      <c r="G764" s="3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E765" s="38"/>
      <c r="F765" s="38"/>
      <c r="G765" s="3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E766" s="38"/>
      <c r="F766" s="38"/>
      <c r="G766" s="3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E767" s="38"/>
      <c r="F767" s="38"/>
      <c r="G767" s="3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E768" s="38"/>
      <c r="F768" s="38"/>
      <c r="G768" s="3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E769" s="38"/>
      <c r="F769" s="38"/>
      <c r="G769" s="3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E770" s="38"/>
      <c r="F770" s="38"/>
      <c r="G770" s="3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E771" s="38"/>
      <c r="F771" s="38"/>
      <c r="G771" s="3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E772" s="38"/>
      <c r="F772" s="38"/>
      <c r="G772" s="3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E773" s="38"/>
      <c r="F773" s="38"/>
      <c r="G773" s="3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E774" s="38"/>
      <c r="F774" s="38"/>
      <c r="G774" s="3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E775" s="38"/>
      <c r="F775" s="38"/>
      <c r="G775" s="3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E776" s="38"/>
      <c r="F776" s="38"/>
      <c r="G776" s="3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E777" s="38"/>
      <c r="F777" s="38"/>
      <c r="G777" s="3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E778" s="38"/>
      <c r="F778" s="38"/>
      <c r="G778" s="3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E779" s="38"/>
      <c r="F779" s="38"/>
      <c r="G779" s="3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E780" s="38"/>
      <c r="F780" s="38"/>
      <c r="G780" s="3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E781" s="38"/>
      <c r="F781" s="38"/>
      <c r="G781" s="3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E782" s="38"/>
      <c r="F782" s="38"/>
      <c r="G782" s="3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E783" s="38"/>
      <c r="F783" s="38"/>
      <c r="G783" s="3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E784" s="38"/>
      <c r="F784" s="38"/>
      <c r="G784" s="3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E785" s="38"/>
      <c r="F785" s="38"/>
      <c r="G785" s="3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E786" s="38"/>
      <c r="F786" s="38"/>
      <c r="G786" s="3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E787" s="38"/>
      <c r="F787" s="38"/>
      <c r="G787" s="3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E788" s="38"/>
      <c r="F788" s="38"/>
      <c r="G788" s="3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E789" s="38"/>
      <c r="F789" s="38"/>
      <c r="G789" s="3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E790" s="38"/>
      <c r="F790" s="38"/>
      <c r="G790" s="3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E791" s="38"/>
      <c r="F791" s="38"/>
      <c r="G791" s="3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E792" s="38"/>
      <c r="F792" s="38"/>
      <c r="G792" s="3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E793" s="38"/>
      <c r="F793" s="38"/>
      <c r="G793" s="3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E794" s="38"/>
      <c r="F794" s="38"/>
      <c r="G794" s="3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E795" s="38"/>
      <c r="F795" s="38"/>
      <c r="G795" s="3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E796" s="38"/>
      <c r="F796" s="38"/>
      <c r="G796" s="3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E797" s="38"/>
      <c r="F797" s="38"/>
      <c r="G797" s="3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E798" s="38"/>
      <c r="F798" s="38"/>
      <c r="G798" s="3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E799" s="38"/>
      <c r="F799" s="38"/>
      <c r="G799" s="3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E800" s="38"/>
      <c r="F800" s="38"/>
      <c r="G800" s="3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E801" s="38"/>
      <c r="F801" s="38"/>
      <c r="G801" s="3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E802" s="38"/>
      <c r="F802" s="38"/>
      <c r="G802" s="3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E803" s="38"/>
      <c r="F803" s="38"/>
      <c r="G803" s="3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E804" s="38"/>
      <c r="F804" s="38"/>
      <c r="G804" s="3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E805" s="38"/>
      <c r="F805" s="38"/>
      <c r="G805" s="3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E806" s="38"/>
      <c r="F806" s="38"/>
      <c r="G806" s="3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E807" s="38"/>
      <c r="F807" s="38"/>
      <c r="G807" s="3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E808" s="38"/>
      <c r="F808" s="38"/>
      <c r="G808" s="3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E809" s="38"/>
      <c r="F809" s="38"/>
      <c r="G809" s="3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E810" s="38"/>
      <c r="F810" s="38"/>
      <c r="G810" s="3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E811" s="38"/>
      <c r="F811" s="38"/>
      <c r="G811" s="3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E812" s="38"/>
      <c r="F812" s="38"/>
      <c r="G812" s="3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E813" s="38"/>
      <c r="F813" s="38"/>
      <c r="G813" s="3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E814" s="38"/>
      <c r="F814" s="38"/>
      <c r="G814" s="3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E815" s="38"/>
      <c r="F815" s="38"/>
      <c r="G815" s="3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E816" s="38"/>
      <c r="F816" s="38"/>
      <c r="G816" s="3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E817" s="38"/>
      <c r="F817" s="38"/>
      <c r="G817" s="3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E818" s="38"/>
      <c r="F818" s="38"/>
      <c r="G818" s="3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E819" s="38"/>
      <c r="F819" s="38"/>
      <c r="G819" s="3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E820" s="38"/>
      <c r="F820" s="38"/>
      <c r="G820" s="3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E821" s="38"/>
      <c r="F821" s="38"/>
      <c r="G821" s="3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E822" s="38"/>
      <c r="F822" s="38"/>
      <c r="G822" s="3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E823" s="38"/>
      <c r="F823" s="38"/>
      <c r="G823" s="3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E824" s="38"/>
      <c r="F824" s="38"/>
      <c r="G824" s="3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E825" s="38"/>
      <c r="F825" s="38"/>
      <c r="G825" s="3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E826" s="38"/>
      <c r="F826" s="38"/>
      <c r="G826" s="3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E827" s="38"/>
      <c r="F827" s="38"/>
      <c r="G827" s="3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E828" s="38"/>
      <c r="F828" s="38"/>
      <c r="G828" s="3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E829" s="38"/>
      <c r="F829" s="38"/>
      <c r="G829" s="3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E830" s="38"/>
      <c r="F830" s="38"/>
      <c r="G830" s="3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E831" s="38"/>
      <c r="F831" s="38"/>
      <c r="G831" s="3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E832" s="38"/>
      <c r="F832" s="38"/>
      <c r="G832" s="3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E833" s="38"/>
      <c r="F833" s="38"/>
      <c r="G833" s="3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E834" s="38"/>
      <c r="F834" s="38"/>
      <c r="G834" s="3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E835" s="38"/>
      <c r="F835" s="38"/>
      <c r="G835" s="3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E836" s="38"/>
      <c r="F836" s="38"/>
      <c r="G836" s="3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E837" s="38"/>
      <c r="F837" s="38"/>
      <c r="G837" s="3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E838" s="38"/>
      <c r="F838" s="38"/>
      <c r="G838" s="3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E839" s="38"/>
      <c r="F839" s="38"/>
      <c r="G839" s="3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E840" s="38"/>
      <c r="F840" s="38"/>
      <c r="G840" s="3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E841" s="38"/>
      <c r="F841" s="38"/>
      <c r="G841" s="3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E842" s="38"/>
      <c r="F842" s="38"/>
      <c r="G842" s="3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E843" s="38"/>
      <c r="F843" s="38"/>
      <c r="G843" s="3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E844" s="38"/>
      <c r="F844" s="38"/>
      <c r="G844" s="3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E845" s="38"/>
      <c r="F845" s="38"/>
      <c r="G845" s="3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E846" s="38"/>
      <c r="F846" s="38"/>
      <c r="G846" s="3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E847" s="38"/>
      <c r="F847" s="38"/>
      <c r="G847" s="3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E848" s="38"/>
      <c r="F848" s="38"/>
      <c r="G848" s="3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E849" s="38"/>
      <c r="F849" s="38"/>
      <c r="G849" s="3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E850" s="38"/>
      <c r="F850" s="38"/>
      <c r="G850" s="3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E851" s="38"/>
      <c r="F851" s="38"/>
      <c r="G851" s="3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E852" s="38"/>
      <c r="F852" s="38"/>
      <c r="G852" s="3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E853" s="38"/>
      <c r="F853" s="38"/>
      <c r="G853" s="3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E854" s="38"/>
      <c r="F854" s="38"/>
      <c r="G854" s="3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E855" s="38"/>
      <c r="F855" s="38"/>
      <c r="G855" s="3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E856" s="38"/>
      <c r="F856" s="38"/>
      <c r="G856" s="3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E857" s="38"/>
      <c r="F857" s="38"/>
      <c r="G857" s="3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E858" s="38"/>
      <c r="F858" s="38"/>
      <c r="G858" s="3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E859" s="38"/>
      <c r="F859" s="38"/>
      <c r="G859" s="3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E860" s="38"/>
      <c r="F860" s="38"/>
      <c r="G860" s="3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E861" s="38"/>
      <c r="F861" s="38"/>
      <c r="G861" s="3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E862" s="38"/>
      <c r="F862" s="38"/>
      <c r="G862" s="3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E863" s="38"/>
      <c r="F863" s="38"/>
      <c r="G863" s="3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E864" s="38"/>
      <c r="F864" s="38"/>
      <c r="G864" s="3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E865" s="38"/>
      <c r="F865" s="38"/>
      <c r="G865" s="3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E866" s="38"/>
      <c r="F866" s="38"/>
      <c r="G866" s="3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E867" s="38"/>
      <c r="F867" s="38"/>
      <c r="G867" s="3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E868" s="38"/>
      <c r="F868" s="38"/>
      <c r="G868" s="3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E869" s="38"/>
      <c r="F869" s="38"/>
      <c r="G869" s="3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E870" s="38"/>
      <c r="F870" s="38"/>
      <c r="G870" s="3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E871" s="38"/>
      <c r="F871" s="38"/>
      <c r="G871" s="3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E872" s="38"/>
      <c r="F872" s="38"/>
      <c r="G872" s="3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E873" s="38"/>
      <c r="F873" s="38"/>
      <c r="G873" s="3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E874" s="38"/>
      <c r="F874" s="38"/>
      <c r="G874" s="3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E875" s="38"/>
      <c r="F875" s="38"/>
      <c r="G875" s="3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E876" s="38"/>
      <c r="F876" s="38"/>
      <c r="G876" s="3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E877" s="38"/>
      <c r="F877" s="38"/>
      <c r="G877" s="3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E878" s="38"/>
      <c r="F878" s="38"/>
      <c r="G878" s="3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E879" s="38"/>
      <c r="F879" s="38"/>
      <c r="G879" s="3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E880" s="38"/>
      <c r="F880" s="38"/>
      <c r="G880" s="3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E881" s="38"/>
      <c r="F881" s="38"/>
      <c r="G881" s="3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E882" s="38"/>
      <c r="F882" s="38"/>
      <c r="G882" s="3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E883" s="38"/>
      <c r="F883" s="38"/>
      <c r="G883" s="3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E884" s="38"/>
      <c r="F884" s="38"/>
      <c r="G884" s="3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E885" s="38"/>
      <c r="F885" s="38"/>
      <c r="G885" s="3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E886" s="38"/>
      <c r="F886" s="38"/>
      <c r="G886" s="3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E887" s="38"/>
      <c r="F887" s="38"/>
      <c r="G887" s="3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E888" s="38"/>
      <c r="F888" s="38"/>
      <c r="G888" s="3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E889" s="38"/>
      <c r="F889" s="38"/>
      <c r="G889" s="3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E890" s="38"/>
      <c r="F890" s="38"/>
      <c r="G890" s="3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E891" s="38"/>
      <c r="F891" s="38"/>
      <c r="G891" s="3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E892" s="38"/>
      <c r="F892" s="38"/>
      <c r="G892" s="3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E893" s="38"/>
      <c r="F893" s="38"/>
      <c r="G893" s="3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E894" s="38"/>
      <c r="F894" s="38"/>
      <c r="G894" s="3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E895" s="38"/>
      <c r="F895" s="38"/>
      <c r="G895" s="3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E896" s="38"/>
      <c r="F896" s="38"/>
      <c r="G896" s="3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E897" s="38"/>
      <c r="F897" s="38"/>
      <c r="G897" s="3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E898" s="38"/>
      <c r="F898" s="38"/>
      <c r="G898" s="3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E899" s="38"/>
      <c r="F899" s="38"/>
      <c r="G899" s="3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E900" s="38"/>
      <c r="F900" s="38"/>
      <c r="G900" s="3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E901" s="38"/>
      <c r="F901" s="38"/>
      <c r="G901" s="3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E902" s="38"/>
      <c r="F902" s="38"/>
      <c r="G902" s="3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E903" s="38"/>
      <c r="F903" s="38"/>
      <c r="G903" s="3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E904" s="38"/>
      <c r="F904" s="38"/>
      <c r="G904" s="3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E905" s="38"/>
      <c r="F905" s="38"/>
      <c r="G905" s="3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E906" s="38"/>
      <c r="F906" s="38"/>
      <c r="G906" s="3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E907" s="38"/>
      <c r="F907" s="38"/>
      <c r="G907" s="3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E908" s="38"/>
      <c r="F908" s="38"/>
      <c r="G908" s="3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E909" s="38"/>
      <c r="F909" s="38"/>
      <c r="G909" s="3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E910" s="38"/>
      <c r="F910" s="38"/>
      <c r="G910" s="3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E911" s="38"/>
      <c r="F911" s="38"/>
      <c r="G911" s="3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E912" s="38"/>
      <c r="F912" s="38"/>
      <c r="G912" s="3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E913" s="38"/>
      <c r="F913" s="38"/>
      <c r="G913" s="3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E914" s="38"/>
      <c r="F914" s="38"/>
      <c r="G914" s="3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E915" s="38"/>
      <c r="F915" s="38"/>
      <c r="G915" s="3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E916" s="38"/>
      <c r="F916" s="38"/>
      <c r="G916" s="3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E917" s="38"/>
      <c r="F917" s="38"/>
      <c r="G917" s="3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E918" s="38"/>
      <c r="F918" s="38"/>
      <c r="G918" s="3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E919" s="38"/>
      <c r="F919" s="38"/>
      <c r="G919" s="3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E920" s="38"/>
      <c r="F920" s="38"/>
      <c r="G920" s="3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E921" s="38"/>
      <c r="F921" s="38"/>
      <c r="G921" s="3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E922" s="38"/>
      <c r="F922" s="38"/>
      <c r="G922" s="3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E923" s="38"/>
      <c r="F923" s="38"/>
      <c r="G923" s="3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E924" s="38"/>
      <c r="F924" s="38"/>
      <c r="G924" s="3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E925" s="38"/>
      <c r="F925" s="38"/>
      <c r="G925" s="3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E926" s="38"/>
      <c r="F926" s="38"/>
      <c r="G926" s="3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E927" s="38"/>
      <c r="F927" s="38"/>
      <c r="G927" s="3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E928" s="38"/>
      <c r="F928" s="38"/>
      <c r="G928" s="3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E929" s="38"/>
      <c r="F929" s="38"/>
      <c r="G929" s="3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E930" s="38"/>
      <c r="F930" s="38"/>
      <c r="G930" s="3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E931" s="38"/>
      <c r="F931" s="38"/>
      <c r="G931" s="3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E932" s="38"/>
      <c r="F932" s="38"/>
      <c r="G932" s="3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E933" s="38"/>
      <c r="F933" s="38"/>
      <c r="G933" s="3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E934" s="38"/>
      <c r="F934" s="38"/>
      <c r="G934" s="3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E935" s="38"/>
      <c r="F935" s="38"/>
      <c r="G935" s="3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E936" s="38"/>
      <c r="F936" s="38"/>
      <c r="G936" s="3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E937" s="38"/>
      <c r="F937" s="38"/>
      <c r="G937" s="3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E938" s="38"/>
      <c r="F938" s="38"/>
      <c r="G938" s="3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E939" s="38"/>
      <c r="F939" s="38"/>
      <c r="G939" s="3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E940" s="38"/>
      <c r="F940" s="38"/>
      <c r="G940" s="3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E941" s="38"/>
      <c r="F941" s="38"/>
      <c r="G941" s="3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E942" s="38"/>
      <c r="F942" s="38"/>
      <c r="G942" s="3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E943" s="38"/>
      <c r="F943" s="38"/>
      <c r="G943" s="3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E944" s="38"/>
      <c r="F944" s="38"/>
      <c r="G944" s="3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E945" s="38"/>
      <c r="F945" s="38"/>
      <c r="G945" s="3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E946" s="38"/>
      <c r="F946" s="38"/>
      <c r="G946" s="3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E947" s="38"/>
      <c r="F947" s="38"/>
      <c r="G947" s="3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E948" s="38"/>
      <c r="F948" s="38"/>
      <c r="G948" s="3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E949" s="38"/>
      <c r="F949" s="38"/>
      <c r="G949" s="3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E950" s="38"/>
      <c r="F950" s="38"/>
      <c r="G950" s="3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E951" s="38"/>
      <c r="F951" s="38"/>
      <c r="G951" s="3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E952" s="38"/>
      <c r="F952" s="38"/>
      <c r="G952" s="3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E953" s="38"/>
      <c r="F953" s="38"/>
      <c r="G953" s="3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E954" s="38"/>
      <c r="F954" s="38"/>
      <c r="G954" s="3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E955" s="38"/>
      <c r="F955" s="38"/>
      <c r="G955" s="3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E956" s="38"/>
      <c r="F956" s="38"/>
      <c r="G956" s="3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E957" s="38"/>
      <c r="F957" s="38"/>
      <c r="G957" s="3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E958" s="38"/>
      <c r="F958" s="38"/>
      <c r="G958" s="3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E959" s="38"/>
      <c r="F959" s="38"/>
      <c r="G959" s="3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E960" s="38"/>
      <c r="F960" s="38"/>
      <c r="G960" s="3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E961" s="38"/>
      <c r="F961" s="38"/>
      <c r="G961" s="3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E962" s="38"/>
      <c r="F962" s="38"/>
      <c r="G962" s="3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E963" s="38"/>
      <c r="F963" s="38"/>
      <c r="G963" s="3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</sheetData>
  <mergeCells count="10">
    <mergeCell ref="K15:K16"/>
    <mergeCell ref="K17:K18"/>
    <mergeCell ref="K9:K10"/>
    <mergeCell ref="L9:L10"/>
    <mergeCell ref="K11:K12"/>
    <mergeCell ref="L11:L12"/>
    <mergeCell ref="K13:K14"/>
    <mergeCell ref="L13:L14"/>
    <mergeCell ref="L15:L16"/>
    <mergeCell ref="L17:L1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5"/>
    <col customWidth="1" min="2" max="2" width="10.5"/>
    <col customWidth="1" min="3" max="3" width="10.25"/>
    <col customWidth="1" min="4" max="5" width="13.25"/>
    <col customWidth="1" min="6" max="6" width="17.38"/>
    <col customWidth="1" min="7" max="7" width="32.75"/>
    <col customWidth="1" min="8" max="8" width="71.13"/>
    <col customWidth="1" min="10" max="10" width="59.13"/>
  </cols>
  <sheetData>
    <row r="1">
      <c r="A1" s="1" t="s">
        <v>0</v>
      </c>
      <c r="B1" s="1" t="s">
        <v>1</v>
      </c>
      <c r="C1" s="2" t="s">
        <v>3</v>
      </c>
      <c r="D1" s="1" t="s">
        <v>4</v>
      </c>
      <c r="E1" s="2" t="s">
        <v>5</v>
      </c>
      <c r="F1" s="1" t="s">
        <v>6</v>
      </c>
      <c r="G1" s="2" t="s">
        <v>7</v>
      </c>
      <c r="H1" s="1" t="s">
        <v>8</v>
      </c>
      <c r="I1" s="3"/>
      <c r="J1" s="1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2" t="s">
        <v>10</v>
      </c>
      <c r="B2" s="13" t="s">
        <v>11</v>
      </c>
      <c r="C2" s="15">
        <v>0.3333333333333333</v>
      </c>
      <c r="D2" s="12" t="s">
        <v>12</v>
      </c>
      <c r="E2" s="13"/>
      <c r="F2" s="51"/>
      <c r="G2" s="52"/>
      <c r="H2" s="13"/>
      <c r="I2" s="3"/>
      <c r="J2" s="11" t="s">
        <v>187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2" t="s">
        <v>10</v>
      </c>
      <c r="B3" s="13" t="s">
        <v>11</v>
      </c>
      <c r="C3" s="15">
        <f t="shared" ref="C3:C6" si="1">C2+10/1440</f>
        <v>0.3402777778</v>
      </c>
      <c r="D3" s="12" t="s">
        <v>12</v>
      </c>
      <c r="E3" s="13"/>
      <c r="F3" s="12"/>
      <c r="G3" s="13"/>
      <c r="H3" s="13"/>
      <c r="I3" s="3"/>
      <c r="J3" s="11" t="s">
        <v>188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2" t="s">
        <v>10</v>
      </c>
      <c r="B4" s="13" t="s">
        <v>11</v>
      </c>
      <c r="C4" s="15">
        <f t="shared" si="1"/>
        <v>0.3472222222</v>
      </c>
      <c r="D4" s="12" t="s">
        <v>12</v>
      </c>
      <c r="E4" s="13"/>
      <c r="F4" s="12"/>
      <c r="G4" s="13"/>
      <c r="H4" s="13"/>
      <c r="I4" s="3"/>
      <c r="J4" s="11" t="s">
        <v>20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2" t="s">
        <v>10</v>
      </c>
      <c r="B5" s="13" t="s">
        <v>11</v>
      </c>
      <c r="C5" s="15">
        <f t="shared" si="1"/>
        <v>0.3541666667</v>
      </c>
      <c r="D5" s="12" t="s">
        <v>12</v>
      </c>
      <c r="E5" s="13"/>
      <c r="F5" s="12"/>
      <c r="G5" s="13"/>
      <c r="H5" s="1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2" t="s">
        <v>10</v>
      </c>
      <c r="B6" s="13" t="s">
        <v>11</v>
      </c>
      <c r="C6" s="15">
        <f t="shared" si="1"/>
        <v>0.3611111111</v>
      </c>
      <c r="D6" s="12" t="s">
        <v>12</v>
      </c>
      <c r="E6" s="13"/>
      <c r="F6" s="12"/>
      <c r="G6" s="13"/>
      <c r="H6" s="13"/>
      <c r="I6" s="3"/>
      <c r="J6" s="18" t="s">
        <v>25</v>
      </c>
      <c r="K6" s="18" t="s">
        <v>26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2" t="s">
        <v>10</v>
      </c>
      <c r="B7" s="13" t="s">
        <v>11</v>
      </c>
      <c r="C7" s="15">
        <v>0.3819444444444444</v>
      </c>
      <c r="D7" s="12" t="s">
        <v>22</v>
      </c>
      <c r="E7" s="17"/>
      <c r="F7" s="16"/>
      <c r="G7" s="17"/>
      <c r="H7" s="17"/>
      <c r="I7" s="3"/>
      <c r="J7" s="19" t="s">
        <v>27</v>
      </c>
      <c r="K7" s="20" t="s">
        <v>28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2" t="s">
        <v>10</v>
      </c>
      <c r="B8" s="13" t="s">
        <v>11</v>
      </c>
      <c r="C8" s="15">
        <f t="shared" ref="C8:C11" si="2">C7+10/1440</f>
        <v>0.3888888889</v>
      </c>
      <c r="D8" s="12" t="s">
        <v>22</v>
      </c>
      <c r="E8" s="13"/>
      <c r="F8" s="12"/>
      <c r="G8" s="13"/>
      <c r="H8" s="13"/>
      <c r="I8" s="3"/>
      <c r="J8" s="21"/>
      <c r="K8" s="2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2" t="s">
        <v>10</v>
      </c>
      <c r="B9" s="13" t="s">
        <v>11</v>
      </c>
      <c r="C9" s="15">
        <f t="shared" si="2"/>
        <v>0.3958333333</v>
      </c>
      <c r="D9" s="12" t="s">
        <v>22</v>
      </c>
      <c r="E9" s="17"/>
      <c r="F9" s="16"/>
      <c r="G9" s="17"/>
      <c r="H9" s="17"/>
      <c r="I9" s="3"/>
      <c r="J9" s="22" t="s">
        <v>31</v>
      </c>
      <c r="K9" s="23" t="s">
        <v>32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2" t="s">
        <v>10</v>
      </c>
      <c r="B10" s="13" t="s">
        <v>11</v>
      </c>
      <c r="C10" s="15">
        <f t="shared" si="2"/>
        <v>0.4027777778</v>
      </c>
      <c r="D10" s="12" t="s">
        <v>22</v>
      </c>
      <c r="E10" s="13"/>
      <c r="F10" s="12"/>
      <c r="G10" s="13"/>
      <c r="H10" s="13"/>
      <c r="I10" s="3"/>
      <c r="J10" s="21"/>
      <c r="K10" s="2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2" t="s">
        <v>10</v>
      </c>
      <c r="B11" s="13" t="s">
        <v>11</v>
      </c>
      <c r="C11" s="15">
        <f t="shared" si="2"/>
        <v>0.4097222222</v>
      </c>
      <c r="D11" s="12" t="s">
        <v>22</v>
      </c>
      <c r="E11" s="13"/>
      <c r="F11" s="12"/>
      <c r="G11" s="13"/>
      <c r="H11" s="13"/>
      <c r="I11" s="3"/>
      <c r="J11" s="22" t="s">
        <v>38</v>
      </c>
      <c r="K11" s="20" t="s">
        <v>39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2" t="s">
        <v>10</v>
      </c>
      <c r="B12" s="13" t="s">
        <v>11</v>
      </c>
      <c r="C12" s="15">
        <v>0.4305555555555556</v>
      </c>
      <c r="D12" s="12" t="s">
        <v>33</v>
      </c>
      <c r="E12" s="13"/>
      <c r="F12" s="12"/>
      <c r="G12" s="13"/>
      <c r="H12" s="13"/>
      <c r="I12" s="3"/>
      <c r="J12" s="21"/>
      <c r="K12" s="2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2" t="s">
        <v>10</v>
      </c>
      <c r="B13" s="13" t="s">
        <v>11</v>
      </c>
      <c r="C13" s="15">
        <f t="shared" ref="C13:C16" si="3">C12+10/1440</f>
        <v>0.4375</v>
      </c>
      <c r="D13" s="12" t="s">
        <v>33</v>
      </c>
      <c r="E13" s="13"/>
      <c r="F13" s="12"/>
      <c r="G13" s="13"/>
      <c r="H13" s="13"/>
      <c r="I13" s="3"/>
      <c r="J13" s="22" t="s">
        <v>42</v>
      </c>
      <c r="K13" s="20" t="s">
        <v>39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2" t="s">
        <v>10</v>
      </c>
      <c r="B14" s="13" t="s">
        <v>11</v>
      </c>
      <c r="C14" s="15">
        <f t="shared" si="3"/>
        <v>0.4444444444</v>
      </c>
      <c r="D14" s="12" t="s">
        <v>33</v>
      </c>
      <c r="E14" s="31"/>
      <c r="F14" s="31"/>
      <c r="G14" s="31"/>
      <c r="H14" s="31"/>
      <c r="I14" s="3"/>
      <c r="J14" s="21"/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2" t="s">
        <v>10</v>
      </c>
      <c r="B15" s="13" t="s">
        <v>11</v>
      </c>
      <c r="C15" s="15">
        <f t="shared" si="3"/>
        <v>0.4513888889</v>
      </c>
      <c r="D15" s="12" t="s">
        <v>33</v>
      </c>
      <c r="E15" s="13"/>
      <c r="F15" s="54"/>
      <c r="G15" s="13"/>
      <c r="H15" s="13"/>
      <c r="I15" s="3"/>
      <c r="J15" s="22" t="s">
        <v>45</v>
      </c>
      <c r="K15" s="20" t="s">
        <v>46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2" t="s">
        <v>10</v>
      </c>
      <c r="B16" s="13" t="s">
        <v>11</v>
      </c>
      <c r="C16" s="15">
        <f t="shared" si="3"/>
        <v>0.4583333333</v>
      </c>
      <c r="D16" s="12" t="s">
        <v>33</v>
      </c>
      <c r="E16" s="13"/>
      <c r="F16" s="12"/>
      <c r="G16" s="13"/>
      <c r="H16" s="13"/>
      <c r="I16" s="3"/>
      <c r="J16" s="21"/>
      <c r="K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12" t="s">
        <v>10</v>
      </c>
      <c r="B17" s="13" t="s">
        <v>11</v>
      </c>
      <c r="C17" s="15">
        <v>0.4791666666666667</v>
      </c>
      <c r="D17" s="12" t="s">
        <v>43</v>
      </c>
      <c r="E17" s="13"/>
      <c r="F17" s="12"/>
      <c r="G17" s="13"/>
      <c r="H17" s="5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12" t="s">
        <v>10</v>
      </c>
      <c r="B18" s="13" t="s">
        <v>11</v>
      </c>
      <c r="C18" s="15">
        <f t="shared" ref="C18:C21" si="4">C17+10/1440</f>
        <v>0.4861111111</v>
      </c>
      <c r="D18" s="12" t="s">
        <v>43</v>
      </c>
      <c r="E18" s="13"/>
      <c r="F18" s="12"/>
      <c r="G18" s="13"/>
      <c r="H18" s="3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2" t="s">
        <v>10</v>
      </c>
      <c r="B19" s="13" t="s">
        <v>11</v>
      </c>
      <c r="C19" s="15">
        <f t="shared" si="4"/>
        <v>0.4930555556</v>
      </c>
      <c r="D19" s="12" t="s">
        <v>43</v>
      </c>
      <c r="E19" s="13"/>
      <c r="F19" s="12"/>
      <c r="G19" s="13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12" t="s">
        <v>10</v>
      </c>
      <c r="B20" s="13" t="s">
        <v>11</v>
      </c>
      <c r="C20" s="15">
        <f t="shared" si="4"/>
        <v>0.5</v>
      </c>
      <c r="D20" s="12" t="s">
        <v>43</v>
      </c>
      <c r="E20" s="13"/>
      <c r="F20" s="12"/>
      <c r="G20" s="13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12" t="s">
        <v>10</v>
      </c>
      <c r="B21" s="13" t="s">
        <v>11</v>
      </c>
      <c r="C21" s="15">
        <f t="shared" si="4"/>
        <v>0.5069444444</v>
      </c>
      <c r="D21" s="12" t="s">
        <v>43</v>
      </c>
      <c r="E21" s="31"/>
      <c r="F21" s="31"/>
      <c r="G21" s="31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12" t="s">
        <v>10</v>
      </c>
      <c r="B22" s="13" t="s">
        <v>11</v>
      </c>
      <c r="C22" s="15">
        <v>0.5277777777777778</v>
      </c>
      <c r="D22" s="12" t="s">
        <v>55</v>
      </c>
      <c r="E22" s="13"/>
      <c r="F22" s="12"/>
      <c r="G22" s="13"/>
      <c r="H22" s="1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12" t="s">
        <v>10</v>
      </c>
      <c r="B23" s="13" t="s">
        <v>11</v>
      </c>
      <c r="C23" s="15">
        <f t="shared" ref="C23:C26" si="5">C22+10/1440</f>
        <v>0.5347222222</v>
      </c>
      <c r="D23" s="12" t="s">
        <v>55</v>
      </c>
      <c r="E23" s="13"/>
      <c r="F23" s="12"/>
      <c r="G23" s="13"/>
      <c r="H23" s="1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2" t="s">
        <v>10</v>
      </c>
      <c r="B24" s="13" t="s">
        <v>11</v>
      </c>
      <c r="C24" s="15">
        <f t="shared" si="5"/>
        <v>0.5416666667</v>
      </c>
      <c r="D24" s="12" t="s">
        <v>55</v>
      </c>
      <c r="E24" s="13"/>
      <c r="F24" s="12"/>
      <c r="G24" s="13"/>
      <c r="H24" s="1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2" t="s">
        <v>10</v>
      </c>
      <c r="B25" s="13" t="s">
        <v>11</v>
      </c>
      <c r="C25" s="15">
        <f t="shared" si="5"/>
        <v>0.5486111111</v>
      </c>
      <c r="D25" s="12" t="s">
        <v>55</v>
      </c>
      <c r="E25" s="13"/>
      <c r="F25" s="12"/>
      <c r="G25" s="13"/>
      <c r="H25" s="1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2" t="s">
        <v>10</v>
      </c>
      <c r="B26" s="13" t="s">
        <v>11</v>
      </c>
      <c r="C26" s="15">
        <f t="shared" si="5"/>
        <v>0.5555555556</v>
      </c>
      <c r="D26" s="12" t="s">
        <v>55</v>
      </c>
      <c r="E26" s="13"/>
      <c r="F26" s="12"/>
      <c r="G26" s="13"/>
      <c r="H26" s="1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8"/>
      <c r="E27" s="3"/>
      <c r="F27" s="3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12" t="s">
        <v>10</v>
      </c>
      <c r="B28" s="13" t="s">
        <v>65</v>
      </c>
      <c r="C28" s="15">
        <v>0.3333333333333333</v>
      </c>
      <c r="D28" s="12" t="s">
        <v>12</v>
      </c>
      <c r="E28" s="13"/>
      <c r="F28" s="12"/>
      <c r="G28" s="13"/>
      <c r="H28" s="1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12" t="s">
        <v>10</v>
      </c>
      <c r="B29" s="13" t="s">
        <v>65</v>
      </c>
      <c r="C29" s="15">
        <f t="shared" ref="C29:C32" si="6">C28+10/1440</f>
        <v>0.3402777778</v>
      </c>
      <c r="D29" s="12" t="s">
        <v>12</v>
      </c>
      <c r="E29" s="13"/>
      <c r="F29" s="12"/>
      <c r="G29" s="13"/>
      <c r="H29" s="1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12" t="s">
        <v>10</v>
      </c>
      <c r="B30" s="13" t="s">
        <v>65</v>
      </c>
      <c r="C30" s="15">
        <f t="shared" si="6"/>
        <v>0.3472222222</v>
      </c>
      <c r="D30" s="12" t="s">
        <v>12</v>
      </c>
      <c r="E30" s="13"/>
      <c r="F30" s="12"/>
      <c r="G30" s="13"/>
      <c r="H30" s="1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12" t="s">
        <v>10</v>
      </c>
      <c r="B31" s="13" t="s">
        <v>65</v>
      </c>
      <c r="C31" s="15">
        <f t="shared" si="6"/>
        <v>0.3541666667</v>
      </c>
      <c r="D31" s="12" t="s">
        <v>12</v>
      </c>
      <c r="E31" s="13"/>
      <c r="F31" s="12"/>
      <c r="G31" s="13"/>
      <c r="H31" s="1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12" t="s">
        <v>10</v>
      </c>
      <c r="B32" s="13" t="s">
        <v>65</v>
      </c>
      <c r="C32" s="15">
        <f t="shared" si="6"/>
        <v>0.3611111111</v>
      </c>
      <c r="D32" s="12" t="s">
        <v>12</v>
      </c>
      <c r="E32" s="13"/>
      <c r="F32" s="12"/>
      <c r="G32" s="13"/>
      <c r="H32" s="1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12" t="s">
        <v>10</v>
      </c>
      <c r="B33" s="13" t="s">
        <v>65</v>
      </c>
      <c r="C33" s="15">
        <v>0.3819444444444444</v>
      </c>
      <c r="D33" s="12" t="s">
        <v>22</v>
      </c>
      <c r="E33" s="13"/>
      <c r="F33" s="12"/>
      <c r="G33" s="13"/>
      <c r="H33" s="1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12" t="s">
        <v>10</v>
      </c>
      <c r="B34" s="13" t="s">
        <v>65</v>
      </c>
      <c r="C34" s="15">
        <f t="shared" ref="C34:C37" si="7">C33+10/1440</f>
        <v>0.3888888889</v>
      </c>
      <c r="D34" s="12" t="s">
        <v>22</v>
      </c>
      <c r="E34" s="13"/>
      <c r="F34" s="12"/>
      <c r="G34" s="13"/>
      <c r="H34" s="1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12" t="s">
        <v>10</v>
      </c>
      <c r="B35" s="13" t="s">
        <v>65</v>
      </c>
      <c r="C35" s="15">
        <f t="shared" si="7"/>
        <v>0.3958333333</v>
      </c>
      <c r="D35" s="12" t="s">
        <v>22</v>
      </c>
      <c r="E35" s="13"/>
      <c r="F35" s="12"/>
      <c r="G35" s="13"/>
      <c r="H35" s="1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12" t="s">
        <v>10</v>
      </c>
      <c r="B36" s="13" t="s">
        <v>65</v>
      </c>
      <c r="C36" s="15">
        <f t="shared" si="7"/>
        <v>0.4027777778</v>
      </c>
      <c r="D36" s="12" t="s">
        <v>22</v>
      </c>
      <c r="E36" s="13"/>
      <c r="F36" s="12"/>
      <c r="G36" s="13"/>
      <c r="H36" s="13"/>
      <c r="I36" s="3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12" t="s">
        <v>10</v>
      </c>
      <c r="B37" s="13" t="s">
        <v>65</v>
      </c>
      <c r="C37" s="15">
        <f t="shared" si="7"/>
        <v>0.4097222222</v>
      </c>
      <c r="D37" s="12" t="s">
        <v>22</v>
      </c>
      <c r="E37" s="13"/>
      <c r="F37" s="12"/>
      <c r="G37" s="13"/>
      <c r="H37" s="1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12" t="s">
        <v>10</v>
      </c>
      <c r="B38" s="13" t="s">
        <v>65</v>
      </c>
      <c r="C38" s="15">
        <v>0.4305555555555556</v>
      </c>
      <c r="D38" s="12" t="s">
        <v>33</v>
      </c>
      <c r="E38" s="13"/>
      <c r="F38" s="12"/>
      <c r="G38" s="13"/>
      <c r="H38" s="1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12" t="s">
        <v>10</v>
      </c>
      <c r="B39" s="13" t="s">
        <v>65</v>
      </c>
      <c r="C39" s="15">
        <f t="shared" ref="C39:C42" si="8">C38+10/1440</f>
        <v>0.4375</v>
      </c>
      <c r="D39" s="12" t="s">
        <v>33</v>
      </c>
      <c r="E39" s="13"/>
      <c r="F39" s="12"/>
      <c r="G39" s="13"/>
      <c r="H39" s="1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12" t="s">
        <v>10</v>
      </c>
      <c r="B40" s="13" t="s">
        <v>65</v>
      </c>
      <c r="C40" s="15">
        <f t="shared" si="8"/>
        <v>0.4444444444</v>
      </c>
      <c r="D40" s="12" t="s">
        <v>33</v>
      </c>
      <c r="E40" s="13"/>
      <c r="F40" s="12"/>
      <c r="G40" s="13"/>
      <c r="H40" s="1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12" t="s">
        <v>10</v>
      </c>
      <c r="B41" s="13" t="s">
        <v>65</v>
      </c>
      <c r="C41" s="15">
        <f t="shared" si="8"/>
        <v>0.4513888889</v>
      </c>
      <c r="D41" s="12" t="s">
        <v>33</v>
      </c>
      <c r="E41" s="13"/>
      <c r="F41" s="12"/>
      <c r="G41" s="13"/>
      <c r="H41" s="1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12" t="s">
        <v>10</v>
      </c>
      <c r="B42" s="13" t="s">
        <v>65</v>
      </c>
      <c r="C42" s="15">
        <f t="shared" si="8"/>
        <v>0.4583333333</v>
      </c>
      <c r="D42" s="12" t="s">
        <v>33</v>
      </c>
      <c r="E42" s="13"/>
      <c r="F42" s="12"/>
      <c r="G42" s="13"/>
      <c r="H42" s="1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12" t="s">
        <v>10</v>
      </c>
      <c r="B43" s="13" t="s">
        <v>65</v>
      </c>
      <c r="C43" s="15">
        <v>0.4791666666666667</v>
      </c>
      <c r="D43" s="12" t="s">
        <v>43</v>
      </c>
      <c r="E43" s="13"/>
      <c r="F43" s="12"/>
      <c r="G43" s="39"/>
      <c r="H43" s="3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12" t="s">
        <v>10</v>
      </c>
      <c r="B44" s="13" t="s">
        <v>65</v>
      </c>
      <c r="C44" s="15">
        <f t="shared" ref="C44:C47" si="9">C43+10/1440</f>
        <v>0.4861111111</v>
      </c>
      <c r="D44" s="12" t="s">
        <v>43</v>
      </c>
      <c r="E44" s="13"/>
      <c r="F44" s="12"/>
      <c r="G44" s="13"/>
      <c r="H44" s="4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12" t="s">
        <v>10</v>
      </c>
      <c r="B45" s="13" t="s">
        <v>65</v>
      </c>
      <c r="C45" s="15">
        <f t="shared" si="9"/>
        <v>0.4930555556</v>
      </c>
      <c r="D45" s="12" t="s">
        <v>43</v>
      </c>
      <c r="E45" s="13">
        <v>49.0</v>
      </c>
      <c r="F45" s="12">
        <v>907.0</v>
      </c>
      <c r="G45" s="13" t="s">
        <v>94</v>
      </c>
      <c r="H45" s="13" t="s">
        <v>95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12" t="s">
        <v>10</v>
      </c>
      <c r="B46" s="13" t="s">
        <v>65</v>
      </c>
      <c r="C46" s="15">
        <f t="shared" si="9"/>
        <v>0.5</v>
      </c>
      <c r="D46" s="12" t="s">
        <v>43</v>
      </c>
      <c r="E46" s="13"/>
      <c r="F46" s="12"/>
      <c r="G46" s="13"/>
      <c r="H46" s="1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12" t="s">
        <v>10</v>
      </c>
      <c r="B47" s="13" t="s">
        <v>65</v>
      </c>
      <c r="C47" s="15">
        <f t="shared" si="9"/>
        <v>0.5069444444</v>
      </c>
      <c r="D47" s="12" t="s">
        <v>43</v>
      </c>
      <c r="E47" s="31"/>
      <c r="F47" s="31"/>
      <c r="G47" s="31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12" t="s">
        <v>10</v>
      </c>
      <c r="B48" s="13" t="s">
        <v>65</v>
      </c>
      <c r="C48" s="15">
        <v>0.5277777777777778</v>
      </c>
      <c r="D48" s="12" t="s">
        <v>55</v>
      </c>
      <c r="E48" s="13"/>
      <c r="F48" s="12"/>
      <c r="G48" s="13"/>
      <c r="H48" s="1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12" t="s">
        <v>10</v>
      </c>
      <c r="B49" s="13" t="s">
        <v>65</v>
      </c>
      <c r="C49" s="15">
        <f t="shared" ref="C49:C52" si="10">C48+10/1440</f>
        <v>0.5347222222</v>
      </c>
      <c r="D49" s="12" t="s">
        <v>55</v>
      </c>
      <c r="E49" s="13"/>
      <c r="F49" s="12"/>
      <c r="G49" s="13"/>
      <c r="H49" s="1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12" t="s">
        <v>10</v>
      </c>
      <c r="B50" s="13" t="s">
        <v>65</v>
      </c>
      <c r="C50" s="15">
        <f t="shared" si="10"/>
        <v>0.5416666667</v>
      </c>
      <c r="D50" s="12" t="s">
        <v>55</v>
      </c>
      <c r="E50" s="13"/>
      <c r="F50" s="56"/>
      <c r="G50" s="57"/>
      <c r="H50" s="1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12" t="s">
        <v>10</v>
      </c>
      <c r="B51" s="13" t="s">
        <v>65</v>
      </c>
      <c r="C51" s="15">
        <f t="shared" si="10"/>
        <v>0.5486111111</v>
      </c>
      <c r="D51" s="12" t="s">
        <v>55</v>
      </c>
      <c r="E51" s="13"/>
      <c r="F51" s="58"/>
      <c r="G51" s="59"/>
      <c r="H51" s="1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12" t="s">
        <v>10</v>
      </c>
      <c r="B52" s="13" t="s">
        <v>65</v>
      </c>
      <c r="C52" s="15">
        <f t="shared" si="10"/>
        <v>0.5555555556</v>
      </c>
      <c r="D52" s="12" t="s">
        <v>55</v>
      </c>
      <c r="E52" s="13"/>
      <c r="F52" s="12"/>
      <c r="G52" s="13"/>
      <c r="H52" s="1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8"/>
      <c r="E53" s="3"/>
      <c r="F53" s="3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12" t="s">
        <v>110</v>
      </c>
      <c r="B54" s="13" t="s">
        <v>11</v>
      </c>
      <c r="C54" s="15">
        <v>0.3333333333333333</v>
      </c>
      <c r="D54" s="12" t="s">
        <v>12</v>
      </c>
      <c r="E54" s="13"/>
      <c r="F54" s="51"/>
      <c r="G54" s="52"/>
      <c r="H54" s="1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12" t="s">
        <v>110</v>
      </c>
      <c r="B55" s="13" t="s">
        <v>11</v>
      </c>
      <c r="C55" s="15">
        <f t="shared" ref="C55:C58" si="11">C54+10/1440</f>
        <v>0.3402777778</v>
      </c>
      <c r="D55" s="12" t="s">
        <v>12</v>
      </c>
      <c r="E55" s="13"/>
      <c r="F55" s="12"/>
      <c r="G55" s="13"/>
      <c r="H55" s="1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12" t="s">
        <v>110</v>
      </c>
      <c r="B56" s="13" t="s">
        <v>11</v>
      </c>
      <c r="C56" s="15">
        <f t="shared" si="11"/>
        <v>0.3472222222</v>
      </c>
      <c r="D56" s="12" t="s">
        <v>12</v>
      </c>
      <c r="E56" s="13"/>
      <c r="F56" s="12"/>
      <c r="G56" s="13"/>
      <c r="H56" s="1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12" t="s">
        <v>110</v>
      </c>
      <c r="B57" s="13" t="s">
        <v>11</v>
      </c>
      <c r="C57" s="15">
        <f t="shared" si="11"/>
        <v>0.3541666667</v>
      </c>
      <c r="D57" s="12" t="s">
        <v>12</v>
      </c>
      <c r="E57" s="13"/>
      <c r="F57" s="12"/>
      <c r="G57" s="13"/>
      <c r="H57" s="1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12" t="s">
        <v>110</v>
      </c>
      <c r="B58" s="13" t="s">
        <v>11</v>
      </c>
      <c r="C58" s="15">
        <f t="shared" si="11"/>
        <v>0.3611111111</v>
      </c>
      <c r="D58" s="12" t="s">
        <v>12</v>
      </c>
      <c r="E58" s="13"/>
      <c r="F58" s="12"/>
      <c r="G58" s="13"/>
      <c r="H58" s="1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12" t="s">
        <v>110</v>
      </c>
      <c r="B59" s="13" t="s">
        <v>11</v>
      </c>
      <c r="C59" s="15">
        <v>0.3819444444444444</v>
      </c>
      <c r="D59" s="12" t="s">
        <v>22</v>
      </c>
      <c r="E59" s="17"/>
      <c r="F59" s="16"/>
      <c r="G59" s="17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12" t="s">
        <v>110</v>
      </c>
      <c r="B60" s="13" t="s">
        <v>11</v>
      </c>
      <c r="C60" s="15">
        <f t="shared" ref="C60:C63" si="12">C59+10/1440</f>
        <v>0.3888888889</v>
      </c>
      <c r="D60" s="12" t="s">
        <v>22</v>
      </c>
      <c r="E60" s="13"/>
      <c r="F60" s="12"/>
      <c r="G60" s="13"/>
      <c r="H60" s="1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12" t="s">
        <v>110</v>
      </c>
      <c r="B61" s="13" t="s">
        <v>11</v>
      </c>
      <c r="C61" s="15">
        <f t="shared" si="12"/>
        <v>0.3958333333</v>
      </c>
      <c r="D61" s="12" t="s">
        <v>22</v>
      </c>
      <c r="E61" s="17"/>
      <c r="F61" s="16"/>
      <c r="G61" s="17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12" t="s">
        <v>110</v>
      </c>
      <c r="B62" s="13" t="s">
        <v>11</v>
      </c>
      <c r="C62" s="15">
        <f t="shared" si="12"/>
        <v>0.4027777778</v>
      </c>
      <c r="D62" s="12" t="s">
        <v>22</v>
      </c>
      <c r="E62" s="13"/>
      <c r="F62" s="12"/>
      <c r="G62" s="13"/>
      <c r="H62" s="13"/>
      <c r="I62" s="3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12" t="s">
        <v>110</v>
      </c>
      <c r="B63" s="13" t="s">
        <v>11</v>
      </c>
      <c r="C63" s="15">
        <f t="shared" si="12"/>
        <v>0.4097222222</v>
      </c>
      <c r="D63" s="12" t="s">
        <v>22</v>
      </c>
      <c r="E63" s="13"/>
      <c r="F63" s="12"/>
      <c r="G63" s="13"/>
      <c r="H63" s="1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12" t="s">
        <v>110</v>
      </c>
      <c r="B64" s="13" t="s">
        <v>11</v>
      </c>
      <c r="C64" s="15">
        <v>0.4305555555555556</v>
      </c>
      <c r="D64" s="12" t="s">
        <v>33</v>
      </c>
      <c r="E64" s="13"/>
      <c r="F64" s="12"/>
      <c r="G64" s="13"/>
      <c r="H64" s="1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12" t="s">
        <v>110</v>
      </c>
      <c r="B65" s="13" t="s">
        <v>11</v>
      </c>
      <c r="C65" s="15">
        <f t="shared" ref="C65:C68" si="13">C64+10/1440</f>
        <v>0.4375</v>
      </c>
      <c r="D65" s="12" t="s">
        <v>33</v>
      </c>
      <c r="E65" s="13"/>
      <c r="F65" s="12"/>
      <c r="G65" s="13"/>
      <c r="H65" s="1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12" t="s">
        <v>110</v>
      </c>
      <c r="B66" s="13" t="s">
        <v>11</v>
      </c>
      <c r="C66" s="15">
        <f t="shared" si="13"/>
        <v>0.4444444444</v>
      </c>
      <c r="D66" s="12" t="s">
        <v>33</v>
      </c>
      <c r="E66" s="31"/>
      <c r="F66" s="31"/>
      <c r="G66" s="31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12" t="s">
        <v>110</v>
      </c>
      <c r="B67" s="13" t="s">
        <v>11</v>
      </c>
      <c r="C67" s="15">
        <f t="shared" si="13"/>
        <v>0.4513888889</v>
      </c>
      <c r="D67" s="12" t="s">
        <v>33</v>
      </c>
      <c r="E67" s="13"/>
      <c r="F67" s="54"/>
      <c r="G67" s="13"/>
      <c r="H67" s="1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12" t="s">
        <v>110</v>
      </c>
      <c r="B68" s="13" t="s">
        <v>11</v>
      </c>
      <c r="C68" s="15">
        <f t="shared" si="13"/>
        <v>0.4583333333</v>
      </c>
      <c r="D68" s="12" t="s">
        <v>33</v>
      </c>
      <c r="E68" s="13"/>
      <c r="F68" s="12"/>
      <c r="G68" s="13"/>
      <c r="H68" s="1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12" t="s">
        <v>110</v>
      </c>
      <c r="B69" s="13" t="s">
        <v>11</v>
      </c>
      <c r="C69" s="15">
        <v>0.4791666666666667</v>
      </c>
      <c r="D69" s="12" t="s">
        <v>43</v>
      </c>
      <c r="E69" s="13"/>
      <c r="F69" s="12"/>
      <c r="G69" s="13"/>
      <c r="H69" s="5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12" t="s">
        <v>110</v>
      </c>
      <c r="B70" s="13" t="s">
        <v>11</v>
      </c>
      <c r="C70" s="15">
        <f t="shared" ref="C70:C73" si="14">C69+10/1440</f>
        <v>0.4861111111</v>
      </c>
      <c r="D70" s="12" t="s">
        <v>43</v>
      </c>
      <c r="E70" s="13"/>
      <c r="F70" s="12"/>
      <c r="G70" s="13"/>
      <c r="H70" s="3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12" t="s">
        <v>110</v>
      </c>
      <c r="B71" s="13" t="s">
        <v>11</v>
      </c>
      <c r="C71" s="15">
        <f t="shared" si="14"/>
        <v>0.4930555556</v>
      </c>
      <c r="D71" s="12" t="s">
        <v>43</v>
      </c>
      <c r="E71" s="13"/>
      <c r="F71" s="12"/>
      <c r="G71" s="13"/>
      <c r="H71" s="1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12" t="s">
        <v>110</v>
      </c>
      <c r="B72" s="13" t="s">
        <v>11</v>
      </c>
      <c r="C72" s="15">
        <f t="shared" si="14"/>
        <v>0.5</v>
      </c>
      <c r="D72" s="12" t="s">
        <v>43</v>
      </c>
      <c r="E72" s="13"/>
      <c r="F72" s="12"/>
      <c r="G72" s="13"/>
      <c r="H72" s="1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12" t="s">
        <v>110</v>
      </c>
      <c r="B73" s="13" t="s">
        <v>11</v>
      </c>
      <c r="C73" s="15">
        <f t="shared" si="14"/>
        <v>0.5069444444</v>
      </c>
      <c r="D73" s="12" t="s">
        <v>43</v>
      </c>
      <c r="E73" s="31"/>
      <c r="F73" s="31"/>
      <c r="G73" s="31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12" t="s">
        <v>110</v>
      </c>
      <c r="B74" s="13" t="s">
        <v>11</v>
      </c>
      <c r="C74" s="15">
        <v>0.5277777777777778</v>
      </c>
      <c r="D74" s="12" t="s">
        <v>55</v>
      </c>
      <c r="E74" s="13"/>
      <c r="F74" s="12"/>
      <c r="G74" s="13"/>
      <c r="H74" s="1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12" t="s">
        <v>110</v>
      </c>
      <c r="B75" s="13" t="s">
        <v>11</v>
      </c>
      <c r="C75" s="15">
        <f t="shared" ref="C75:C78" si="15">C74+10/1440</f>
        <v>0.5347222222</v>
      </c>
      <c r="D75" s="12" t="s">
        <v>55</v>
      </c>
      <c r="E75" s="13"/>
      <c r="F75" s="12"/>
      <c r="G75" s="13"/>
      <c r="H75" s="13"/>
      <c r="I75" s="39" t="s">
        <v>143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12" t="s">
        <v>110</v>
      </c>
      <c r="B76" s="13" t="s">
        <v>11</v>
      </c>
      <c r="C76" s="15">
        <f t="shared" si="15"/>
        <v>0.5416666667</v>
      </c>
      <c r="D76" s="12" t="s">
        <v>55</v>
      </c>
      <c r="E76" s="13"/>
      <c r="F76" s="12"/>
      <c r="G76" s="13"/>
      <c r="H76" s="1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12" t="s">
        <v>110</v>
      </c>
      <c r="B77" s="13" t="s">
        <v>11</v>
      </c>
      <c r="C77" s="15">
        <f t="shared" si="15"/>
        <v>0.5486111111</v>
      </c>
      <c r="D77" s="12" t="s">
        <v>55</v>
      </c>
      <c r="E77" s="13"/>
      <c r="F77" s="12"/>
      <c r="G77" s="13"/>
      <c r="H77" s="1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12" t="s">
        <v>110</v>
      </c>
      <c r="B78" s="13" t="s">
        <v>11</v>
      </c>
      <c r="C78" s="15">
        <f t="shared" si="15"/>
        <v>0.5555555556</v>
      </c>
      <c r="D78" s="12" t="s">
        <v>55</v>
      </c>
      <c r="E78" s="13"/>
      <c r="F78" s="12"/>
      <c r="G78" s="13"/>
      <c r="H78" s="1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8"/>
      <c r="E79" s="3"/>
      <c r="F79" s="3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12" t="s">
        <v>110</v>
      </c>
      <c r="B80" s="13" t="s">
        <v>65</v>
      </c>
      <c r="C80" s="15">
        <v>0.3333333333333333</v>
      </c>
      <c r="D80" s="12" t="s">
        <v>12</v>
      </c>
      <c r="E80" s="13"/>
      <c r="F80" s="12"/>
      <c r="G80" s="13"/>
      <c r="H80" s="1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12" t="s">
        <v>110</v>
      </c>
      <c r="B81" s="13" t="s">
        <v>65</v>
      </c>
      <c r="C81" s="15">
        <f t="shared" ref="C81:C84" si="16">C80+10/1440</f>
        <v>0.3402777778</v>
      </c>
      <c r="D81" s="12" t="s">
        <v>12</v>
      </c>
      <c r="E81" s="13"/>
      <c r="F81" s="12"/>
      <c r="G81" s="13"/>
      <c r="H81" s="1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12" t="s">
        <v>110</v>
      </c>
      <c r="B82" s="13" t="s">
        <v>65</v>
      </c>
      <c r="C82" s="15">
        <f t="shared" si="16"/>
        <v>0.3472222222</v>
      </c>
      <c r="D82" s="12" t="s">
        <v>12</v>
      </c>
      <c r="E82" s="13"/>
      <c r="F82" s="12"/>
      <c r="G82" s="13"/>
      <c r="H82" s="1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12" t="s">
        <v>110</v>
      </c>
      <c r="B83" s="13" t="s">
        <v>65</v>
      </c>
      <c r="C83" s="15">
        <f t="shared" si="16"/>
        <v>0.3541666667</v>
      </c>
      <c r="D83" s="12" t="s">
        <v>12</v>
      </c>
      <c r="E83" s="13"/>
      <c r="F83" s="12"/>
      <c r="G83" s="13"/>
      <c r="H83" s="1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12" t="s">
        <v>110</v>
      </c>
      <c r="B84" s="13" t="s">
        <v>65</v>
      </c>
      <c r="C84" s="15">
        <f t="shared" si="16"/>
        <v>0.3611111111</v>
      </c>
      <c r="D84" s="12" t="s">
        <v>12</v>
      </c>
      <c r="E84" s="13"/>
      <c r="F84" s="12"/>
      <c r="G84" s="13"/>
      <c r="H84" s="1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12" t="s">
        <v>110</v>
      </c>
      <c r="B85" s="13" t="s">
        <v>65</v>
      </c>
      <c r="C85" s="15">
        <v>0.3819444444444444</v>
      </c>
      <c r="D85" s="12" t="s">
        <v>22</v>
      </c>
      <c r="E85" s="13"/>
      <c r="F85" s="12"/>
      <c r="G85" s="13"/>
      <c r="H85" s="13"/>
      <c r="I85" s="39" t="s">
        <v>143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12" t="s">
        <v>110</v>
      </c>
      <c r="B86" s="13" t="s">
        <v>65</v>
      </c>
      <c r="C86" s="15">
        <f t="shared" ref="C86:C89" si="17">C85+10/1440</f>
        <v>0.3888888889</v>
      </c>
      <c r="D86" s="12" t="s">
        <v>22</v>
      </c>
      <c r="E86" s="13"/>
      <c r="F86" s="12"/>
      <c r="G86" s="13"/>
      <c r="H86" s="1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12" t="s">
        <v>110</v>
      </c>
      <c r="B87" s="13" t="s">
        <v>65</v>
      </c>
      <c r="C87" s="15">
        <f t="shared" si="17"/>
        <v>0.3958333333</v>
      </c>
      <c r="D87" s="12" t="s">
        <v>22</v>
      </c>
      <c r="E87" s="13"/>
      <c r="F87" s="12"/>
      <c r="G87" s="13"/>
      <c r="H87" s="1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12" t="s">
        <v>110</v>
      </c>
      <c r="B88" s="13" t="s">
        <v>65</v>
      </c>
      <c r="C88" s="15">
        <f t="shared" si="17"/>
        <v>0.4027777778</v>
      </c>
      <c r="D88" s="12" t="s">
        <v>22</v>
      </c>
      <c r="E88" s="13"/>
      <c r="F88" s="12"/>
      <c r="G88" s="13"/>
      <c r="H88" s="1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12" t="s">
        <v>110</v>
      </c>
      <c r="B89" s="13" t="s">
        <v>65</v>
      </c>
      <c r="C89" s="15">
        <f t="shared" si="17"/>
        <v>0.4097222222</v>
      </c>
      <c r="D89" s="12" t="s">
        <v>22</v>
      </c>
      <c r="E89" s="13"/>
      <c r="F89" s="12"/>
      <c r="G89" s="13"/>
      <c r="H89" s="1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12" t="s">
        <v>110</v>
      </c>
      <c r="B90" s="13" t="s">
        <v>65</v>
      </c>
      <c r="C90" s="15">
        <v>0.4305555555555556</v>
      </c>
      <c r="D90" s="12" t="s">
        <v>33</v>
      </c>
      <c r="E90" s="13"/>
      <c r="F90" s="12"/>
      <c r="G90" s="13"/>
      <c r="H90" s="1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12" t="s">
        <v>110</v>
      </c>
      <c r="B91" s="13" t="s">
        <v>65</v>
      </c>
      <c r="C91" s="15">
        <f t="shared" ref="C91:C94" si="18">C90+10/1440</f>
        <v>0.4375</v>
      </c>
      <c r="D91" s="12" t="s">
        <v>33</v>
      </c>
      <c r="E91" s="13"/>
      <c r="F91" s="12"/>
      <c r="G91" s="13"/>
      <c r="H91" s="1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12" t="s">
        <v>110</v>
      </c>
      <c r="B92" s="13" t="s">
        <v>65</v>
      </c>
      <c r="C92" s="15">
        <f t="shared" si="18"/>
        <v>0.4444444444</v>
      </c>
      <c r="D92" s="12" t="s">
        <v>33</v>
      </c>
      <c r="E92" s="13">
        <v>41.0</v>
      </c>
      <c r="F92" s="12">
        <v>906.0</v>
      </c>
      <c r="G92" s="13" t="s">
        <v>158</v>
      </c>
      <c r="H92" s="13" t="s">
        <v>159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12" t="s">
        <v>110</v>
      </c>
      <c r="B93" s="13" t="s">
        <v>65</v>
      </c>
      <c r="C93" s="15">
        <f t="shared" si="18"/>
        <v>0.4513888889</v>
      </c>
      <c r="D93" s="12" t="s">
        <v>33</v>
      </c>
      <c r="E93" s="13"/>
      <c r="F93" s="12"/>
      <c r="G93" s="13"/>
      <c r="H93" s="1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12" t="s">
        <v>110</v>
      </c>
      <c r="B94" s="13" t="s">
        <v>65</v>
      </c>
      <c r="C94" s="15">
        <f t="shared" si="18"/>
        <v>0.4583333333</v>
      </c>
      <c r="D94" s="12" t="s">
        <v>33</v>
      </c>
      <c r="E94" s="13"/>
      <c r="F94" s="12"/>
      <c r="G94" s="13"/>
      <c r="H94" s="1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12" t="s">
        <v>110</v>
      </c>
      <c r="B95" s="13" t="s">
        <v>65</v>
      </c>
      <c r="C95" s="15">
        <v>0.4791666666666667</v>
      </c>
      <c r="D95" s="12" t="s">
        <v>43</v>
      </c>
      <c r="E95" s="13"/>
      <c r="F95" s="12"/>
      <c r="G95" s="39"/>
      <c r="H95" s="3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12" t="s">
        <v>110</v>
      </c>
      <c r="B96" s="13" t="s">
        <v>65</v>
      </c>
      <c r="C96" s="15">
        <f t="shared" ref="C96:C99" si="19">C95+10/1440</f>
        <v>0.4861111111</v>
      </c>
      <c r="D96" s="12" t="s">
        <v>43</v>
      </c>
      <c r="E96" s="13"/>
      <c r="F96" s="12"/>
      <c r="G96" s="13"/>
      <c r="H96" s="4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12" t="s">
        <v>110</v>
      </c>
      <c r="B97" s="13" t="s">
        <v>65</v>
      </c>
      <c r="C97" s="15">
        <f t="shared" si="19"/>
        <v>0.4930555556</v>
      </c>
      <c r="D97" s="12" t="s">
        <v>43</v>
      </c>
      <c r="E97" s="13"/>
      <c r="F97" s="12"/>
      <c r="G97" s="13"/>
      <c r="H97" s="1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12" t="s">
        <v>110</v>
      </c>
      <c r="B98" s="13" t="s">
        <v>65</v>
      </c>
      <c r="C98" s="15">
        <f t="shared" si="19"/>
        <v>0.5</v>
      </c>
      <c r="D98" s="12" t="s">
        <v>43</v>
      </c>
      <c r="E98" s="13"/>
      <c r="F98" s="12"/>
      <c r="G98" s="13"/>
      <c r="H98" s="1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12" t="s">
        <v>110</v>
      </c>
      <c r="B99" s="13" t="s">
        <v>65</v>
      </c>
      <c r="C99" s="15">
        <f t="shared" si="19"/>
        <v>0.5069444444</v>
      </c>
      <c r="D99" s="12" t="s">
        <v>43</v>
      </c>
      <c r="E99" s="31"/>
      <c r="F99" s="31"/>
      <c r="G99" s="31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12" t="s">
        <v>110</v>
      </c>
      <c r="B100" s="13" t="s">
        <v>65</v>
      </c>
      <c r="C100" s="15">
        <v>0.5277777777777778</v>
      </c>
      <c r="D100" s="12" t="s">
        <v>55</v>
      </c>
      <c r="E100" s="13"/>
      <c r="F100" s="12"/>
      <c r="G100" s="13"/>
      <c r="H100" s="1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12" t="s">
        <v>110</v>
      </c>
      <c r="B101" s="13" t="s">
        <v>65</v>
      </c>
      <c r="C101" s="15">
        <f t="shared" ref="C101:C104" si="20">C100+10/1440</f>
        <v>0.5347222222</v>
      </c>
      <c r="D101" s="12" t="s">
        <v>55</v>
      </c>
      <c r="E101" s="13"/>
      <c r="F101" s="12"/>
      <c r="G101" s="13"/>
      <c r="H101" s="13"/>
      <c r="I101" s="39" t="s">
        <v>143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12" t="s">
        <v>110</v>
      </c>
      <c r="B102" s="13" t="s">
        <v>65</v>
      </c>
      <c r="C102" s="15">
        <f t="shared" si="20"/>
        <v>0.5416666667</v>
      </c>
      <c r="D102" s="12" t="s">
        <v>55</v>
      </c>
      <c r="E102" s="13"/>
      <c r="F102" s="56"/>
      <c r="G102" s="57"/>
      <c r="H102" s="1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12" t="s">
        <v>110</v>
      </c>
      <c r="B103" s="13" t="s">
        <v>65</v>
      </c>
      <c r="C103" s="15">
        <f t="shared" si="20"/>
        <v>0.5486111111</v>
      </c>
      <c r="D103" s="12" t="s">
        <v>55</v>
      </c>
      <c r="E103" s="13"/>
      <c r="F103" s="58"/>
      <c r="G103" s="59"/>
      <c r="H103" s="1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12" t="s">
        <v>110</v>
      </c>
      <c r="B104" s="13" t="s">
        <v>65</v>
      </c>
      <c r="C104" s="15">
        <f t="shared" si="20"/>
        <v>0.5555555556</v>
      </c>
      <c r="D104" s="12" t="s">
        <v>55</v>
      </c>
      <c r="E104" s="13"/>
      <c r="F104" s="12"/>
      <c r="G104" s="13"/>
      <c r="H104" s="1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8"/>
      <c r="E105" s="3"/>
      <c r="F105" s="3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8"/>
      <c r="E106" s="3"/>
      <c r="F106" s="3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8"/>
      <c r="E107" s="3"/>
      <c r="F107" s="3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8"/>
      <c r="E108" s="3"/>
      <c r="F108" s="3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8"/>
      <c r="E109" s="3"/>
      <c r="F109" s="3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8"/>
      <c r="E110" s="3"/>
      <c r="F110" s="3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8"/>
      <c r="E111" s="3"/>
      <c r="F111" s="3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8"/>
      <c r="E112" s="3"/>
      <c r="F112" s="3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8"/>
      <c r="E113" s="3"/>
      <c r="F113" s="3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8"/>
      <c r="E114" s="3"/>
      <c r="F114" s="3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8"/>
      <c r="E115" s="3"/>
      <c r="F115" s="3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8"/>
      <c r="E116" s="3"/>
      <c r="F116" s="3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8"/>
      <c r="E117" s="3"/>
      <c r="F117" s="3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8"/>
      <c r="E118" s="3"/>
      <c r="F118" s="3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8"/>
      <c r="E119" s="3"/>
      <c r="F119" s="3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8"/>
      <c r="E120" s="3"/>
      <c r="F120" s="3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8"/>
      <c r="E121" s="3"/>
      <c r="F121" s="3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8"/>
      <c r="E122" s="3"/>
      <c r="F122" s="3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8"/>
      <c r="E123" s="3"/>
      <c r="F123" s="3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8"/>
      <c r="E124" s="3"/>
      <c r="F124" s="3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8"/>
      <c r="E125" s="3"/>
      <c r="F125" s="3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8"/>
      <c r="E126" s="3"/>
      <c r="F126" s="3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8"/>
      <c r="E127" s="3"/>
      <c r="F127" s="3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8"/>
      <c r="E128" s="3"/>
      <c r="F128" s="3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8"/>
      <c r="E129" s="3"/>
      <c r="F129" s="3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8"/>
      <c r="E130" s="3"/>
      <c r="F130" s="3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8"/>
      <c r="E131" s="3"/>
      <c r="F131" s="3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8"/>
      <c r="E132" s="3"/>
      <c r="F132" s="3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8"/>
      <c r="E133" s="3"/>
      <c r="F133" s="3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8"/>
      <c r="E134" s="3"/>
      <c r="F134" s="3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8"/>
      <c r="E135" s="3"/>
      <c r="F135" s="3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8"/>
      <c r="E136" s="3"/>
      <c r="F136" s="3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8"/>
      <c r="E137" s="3"/>
      <c r="F137" s="3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8"/>
      <c r="E138" s="3"/>
      <c r="F138" s="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8"/>
      <c r="E139" s="3"/>
      <c r="F139" s="3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8"/>
      <c r="E140" s="3"/>
      <c r="F140" s="3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8"/>
      <c r="E141" s="3"/>
      <c r="F141" s="3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8"/>
      <c r="E142" s="3"/>
      <c r="F142" s="3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8"/>
      <c r="E143" s="3"/>
      <c r="F143" s="3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8"/>
      <c r="E144" s="3"/>
      <c r="F144" s="3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8"/>
      <c r="E145" s="3"/>
      <c r="F145" s="3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8"/>
      <c r="E146" s="3"/>
      <c r="F146" s="3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8"/>
      <c r="E147" s="3"/>
      <c r="F147" s="3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8"/>
      <c r="E148" s="3"/>
      <c r="F148" s="3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8"/>
      <c r="E149" s="3"/>
      <c r="F149" s="3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8"/>
      <c r="E150" s="3"/>
      <c r="F150" s="3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8"/>
      <c r="E151" s="3"/>
      <c r="F151" s="3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8"/>
      <c r="E152" s="3"/>
      <c r="F152" s="3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8"/>
      <c r="E153" s="3"/>
      <c r="F153" s="3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8"/>
      <c r="E154" s="3"/>
      <c r="F154" s="3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8"/>
      <c r="E155" s="3"/>
      <c r="F155" s="3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8"/>
      <c r="E156" s="3"/>
      <c r="F156" s="3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8"/>
      <c r="E157" s="3"/>
      <c r="F157" s="3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8"/>
      <c r="E158" s="3"/>
      <c r="F158" s="3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8"/>
      <c r="E159" s="3"/>
      <c r="F159" s="3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8"/>
      <c r="E160" s="3"/>
      <c r="F160" s="3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8"/>
      <c r="E161" s="3"/>
      <c r="F161" s="3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8"/>
      <c r="E162" s="3"/>
      <c r="F162" s="3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8"/>
      <c r="E163" s="3"/>
      <c r="F163" s="3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8"/>
      <c r="E164" s="3"/>
      <c r="F164" s="3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8"/>
      <c r="E165" s="3"/>
      <c r="F165" s="3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8"/>
      <c r="E166" s="3"/>
      <c r="F166" s="3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8"/>
      <c r="E167" s="3"/>
      <c r="F167" s="3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8"/>
      <c r="E168" s="3"/>
      <c r="F168" s="3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8"/>
      <c r="E169" s="3"/>
      <c r="F169" s="3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8"/>
      <c r="E170" s="3"/>
      <c r="F170" s="3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8"/>
      <c r="E171" s="3"/>
      <c r="F171" s="3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8"/>
      <c r="E172" s="3"/>
      <c r="F172" s="3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8"/>
      <c r="E173" s="3"/>
      <c r="F173" s="3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8"/>
      <c r="E174" s="3"/>
      <c r="F174" s="3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8"/>
      <c r="E175" s="3"/>
      <c r="F175" s="3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8"/>
      <c r="E176" s="3"/>
      <c r="F176" s="3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8"/>
      <c r="E177" s="3"/>
      <c r="F177" s="3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8"/>
      <c r="E178" s="3"/>
      <c r="F178" s="3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8"/>
      <c r="E179" s="3"/>
      <c r="F179" s="3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8"/>
      <c r="E180" s="3"/>
      <c r="F180" s="3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8"/>
      <c r="E181" s="3"/>
      <c r="F181" s="3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8"/>
      <c r="E182" s="3"/>
      <c r="F182" s="3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8"/>
      <c r="E183" s="3"/>
      <c r="F183" s="3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8"/>
      <c r="E184" s="3"/>
      <c r="F184" s="3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8"/>
      <c r="E185" s="3"/>
      <c r="F185" s="3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8"/>
      <c r="E186" s="3"/>
      <c r="F186" s="3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8"/>
      <c r="E187" s="3"/>
      <c r="F187" s="3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8"/>
      <c r="E188" s="3"/>
      <c r="F188" s="3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8"/>
      <c r="E189" s="3"/>
      <c r="F189" s="3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8"/>
      <c r="E190" s="3"/>
      <c r="F190" s="3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8"/>
      <c r="E191" s="3"/>
      <c r="F191" s="3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8"/>
      <c r="E192" s="3"/>
      <c r="F192" s="3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8"/>
      <c r="E193" s="3"/>
      <c r="F193" s="3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8"/>
      <c r="E194" s="3"/>
      <c r="F194" s="3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8"/>
      <c r="E195" s="3"/>
      <c r="F195" s="3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8"/>
      <c r="E196" s="3"/>
      <c r="F196" s="3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8"/>
      <c r="E197" s="3"/>
      <c r="F197" s="3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8"/>
      <c r="E198" s="3"/>
      <c r="F198" s="3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8"/>
      <c r="E199" s="3"/>
      <c r="F199" s="3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8"/>
      <c r="E200" s="3"/>
      <c r="F200" s="3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8"/>
      <c r="E201" s="3"/>
      <c r="F201" s="3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8"/>
      <c r="E202" s="3"/>
      <c r="F202" s="3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8"/>
      <c r="E203" s="3"/>
      <c r="F203" s="3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8"/>
      <c r="E204" s="3"/>
      <c r="F204" s="3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8"/>
      <c r="E205" s="3"/>
      <c r="F205" s="3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8"/>
      <c r="E206" s="3"/>
      <c r="F206" s="3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8"/>
      <c r="E207" s="3"/>
      <c r="F207" s="3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8"/>
      <c r="E208" s="3"/>
      <c r="F208" s="3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8"/>
      <c r="E209" s="3"/>
      <c r="F209" s="3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8"/>
      <c r="E210" s="3"/>
      <c r="F210" s="3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8"/>
      <c r="E211" s="3"/>
      <c r="F211" s="3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8"/>
      <c r="E212" s="3"/>
      <c r="F212" s="3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8"/>
      <c r="E213" s="3"/>
      <c r="F213" s="3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8"/>
      <c r="E214" s="3"/>
      <c r="F214" s="3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8"/>
      <c r="E215" s="3"/>
      <c r="F215" s="3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8"/>
      <c r="E216" s="3"/>
      <c r="F216" s="3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8"/>
      <c r="E217" s="3"/>
      <c r="F217" s="3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8"/>
      <c r="E218" s="3"/>
      <c r="F218" s="3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8"/>
      <c r="E219" s="3"/>
      <c r="F219" s="3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8"/>
      <c r="E220" s="3"/>
      <c r="F220" s="3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8"/>
      <c r="E221" s="3"/>
      <c r="F221" s="3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8"/>
      <c r="E222" s="3"/>
      <c r="F222" s="3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8"/>
      <c r="E223" s="3"/>
      <c r="F223" s="3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8"/>
      <c r="E224" s="3"/>
      <c r="F224" s="3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8"/>
      <c r="E225" s="3"/>
      <c r="F225" s="3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8"/>
      <c r="E226" s="3"/>
      <c r="F226" s="3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8"/>
      <c r="E227" s="3"/>
      <c r="F227" s="3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8"/>
      <c r="E228" s="3"/>
      <c r="F228" s="3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8"/>
      <c r="E229" s="3"/>
      <c r="F229" s="3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8"/>
      <c r="E230" s="3"/>
      <c r="F230" s="3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8"/>
      <c r="E231" s="3"/>
      <c r="F231" s="3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8"/>
      <c r="E232" s="3"/>
      <c r="F232" s="3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8"/>
      <c r="E233" s="3"/>
      <c r="F233" s="3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8"/>
      <c r="E234" s="3"/>
      <c r="F234" s="3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8"/>
      <c r="E235" s="3"/>
      <c r="F235" s="3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8"/>
      <c r="E236" s="3"/>
      <c r="F236" s="3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8"/>
      <c r="E237" s="3"/>
      <c r="F237" s="3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8"/>
      <c r="E238" s="3"/>
      <c r="F238" s="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8"/>
      <c r="E239" s="3"/>
      <c r="F239" s="3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8"/>
      <c r="E240" s="3"/>
      <c r="F240" s="3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8"/>
      <c r="E241" s="3"/>
      <c r="F241" s="3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8"/>
      <c r="E242" s="3"/>
      <c r="F242" s="3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8"/>
      <c r="E243" s="3"/>
      <c r="F243" s="3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8"/>
      <c r="E244" s="3"/>
      <c r="F244" s="3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8"/>
      <c r="E245" s="3"/>
      <c r="F245" s="3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8"/>
      <c r="E246" s="3"/>
      <c r="F246" s="3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8"/>
      <c r="E247" s="3"/>
      <c r="F247" s="3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8"/>
      <c r="E248" s="3"/>
      <c r="F248" s="3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8"/>
      <c r="E249" s="3"/>
      <c r="F249" s="3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8"/>
      <c r="E250" s="3"/>
      <c r="F250" s="3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8"/>
      <c r="E251" s="3"/>
      <c r="F251" s="3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8"/>
      <c r="E252" s="3"/>
      <c r="F252" s="3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8"/>
      <c r="E253" s="3"/>
      <c r="F253" s="3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8"/>
      <c r="E254" s="3"/>
      <c r="F254" s="3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8"/>
      <c r="E255" s="3"/>
      <c r="F255" s="3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8"/>
      <c r="E256" s="3"/>
      <c r="F256" s="3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8"/>
      <c r="E257" s="3"/>
      <c r="F257" s="3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8"/>
      <c r="E258" s="3"/>
      <c r="F258" s="3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8"/>
      <c r="E259" s="3"/>
      <c r="F259" s="3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8"/>
      <c r="E260" s="3"/>
      <c r="F260" s="3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8"/>
      <c r="E261" s="3"/>
      <c r="F261" s="3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8"/>
      <c r="E262" s="3"/>
      <c r="F262" s="3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8"/>
      <c r="E263" s="3"/>
      <c r="F263" s="3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8"/>
      <c r="E264" s="3"/>
      <c r="F264" s="3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8"/>
      <c r="E265" s="3"/>
      <c r="F265" s="3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8"/>
      <c r="E266" s="3"/>
      <c r="F266" s="3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8"/>
      <c r="E267" s="3"/>
      <c r="F267" s="3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8"/>
      <c r="E268" s="3"/>
      <c r="F268" s="3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8"/>
      <c r="E269" s="3"/>
      <c r="F269" s="3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8"/>
      <c r="E270" s="3"/>
      <c r="F270" s="3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8"/>
      <c r="E271" s="3"/>
      <c r="F271" s="3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8"/>
      <c r="E272" s="3"/>
      <c r="F272" s="3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8"/>
      <c r="E273" s="3"/>
      <c r="F273" s="3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8"/>
      <c r="E274" s="3"/>
      <c r="F274" s="3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8"/>
      <c r="E275" s="3"/>
      <c r="F275" s="3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8"/>
      <c r="E276" s="3"/>
      <c r="F276" s="3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8"/>
      <c r="E277" s="3"/>
      <c r="F277" s="3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8"/>
      <c r="E278" s="3"/>
      <c r="F278" s="3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8"/>
      <c r="E279" s="3"/>
      <c r="F279" s="3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8"/>
      <c r="E280" s="3"/>
      <c r="F280" s="3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8"/>
      <c r="E281" s="3"/>
      <c r="F281" s="3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8"/>
      <c r="E282" s="3"/>
      <c r="F282" s="3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8"/>
      <c r="E283" s="3"/>
      <c r="F283" s="3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8"/>
      <c r="E284" s="3"/>
      <c r="F284" s="3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8"/>
      <c r="E285" s="3"/>
      <c r="F285" s="3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8"/>
      <c r="E286" s="3"/>
      <c r="F286" s="3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8"/>
      <c r="E287" s="3"/>
      <c r="F287" s="3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8"/>
      <c r="E288" s="3"/>
      <c r="F288" s="3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8"/>
      <c r="E289" s="3"/>
      <c r="F289" s="3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8"/>
      <c r="E290" s="3"/>
      <c r="F290" s="3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8"/>
      <c r="E291" s="3"/>
      <c r="F291" s="3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8"/>
      <c r="E292" s="3"/>
      <c r="F292" s="3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8"/>
      <c r="E293" s="3"/>
      <c r="F293" s="3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8"/>
      <c r="E294" s="3"/>
      <c r="F294" s="3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8"/>
      <c r="E295" s="3"/>
      <c r="F295" s="3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8"/>
      <c r="E296" s="3"/>
      <c r="F296" s="3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8"/>
      <c r="E297" s="3"/>
      <c r="F297" s="3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8"/>
      <c r="E298" s="3"/>
      <c r="F298" s="3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8"/>
      <c r="E299" s="3"/>
      <c r="F299" s="3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8"/>
      <c r="E300" s="3"/>
      <c r="F300" s="3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8"/>
      <c r="E301" s="3"/>
      <c r="F301" s="3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8"/>
      <c r="E302" s="3"/>
      <c r="F302" s="3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8"/>
      <c r="E303" s="3"/>
      <c r="F303" s="3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8"/>
      <c r="E304" s="3"/>
      <c r="F304" s="3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8"/>
      <c r="E305" s="3"/>
      <c r="F305" s="3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8"/>
      <c r="E306" s="3"/>
      <c r="F306" s="3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8"/>
      <c r="E307" s="3"/>
      <c r="F307" s="3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8"/>
      <c r="E308" s="3"/>
      <c r="F308" s="3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8"/>
      <c r="E309" s="3"/>
      <c r="F309" s="3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8"/>
      <c r="E310" s="3"/>
      <c r="F310" s="3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8"/>
      <c r="E311" s="3"/>
      <c r="F311" s="3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8"/>
      <c r="E312" s="3"/>
      <c r="F312" s="3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8"/>
      <c r="E313" s="3"/>
      <c r="F313" s="3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8"/>
      <c r="E314" s="3"/>
      <c r="F314" s="3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8"/>
      <c r="E315" s="3"/>
      <c r="F315" s="3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8"/>
      <c r="E316" s="3"/>
      <c r="F316" s="3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8"/>
      <c r="E317" s="3"/>
      <c r="F317" s="3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8"/>
      <c r="E318" s="3"/>
      <c r="F318" s="3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8"/>
      <c r="E319" s="3"/>
      <c r="F319" s="3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8"/>
      <c r="E320" s="3"/>
      <c r="F320" s="3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8"/>
      <c r="E321" s="3"/>
      <c r="F321" s="3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8"/>
      <c r="E322" s="3"/>
      <c r="F322" s="3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8"/>
      <c r="E323" s="3"/>
      <c r="F323" s="3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8"/>
      <c r="E324" s="3"/>
      <c r="F324" s="3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8"/>
      <c r="E325" s="3"/>
      <c r="F325" s="3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8"/>
      <c r="E326" s="3"/>
      <c r="F326" s="3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8"/>
      <c r="E327" s="3"/>
      <c r="F327" s="3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8"/>
      <c r="E328" s="3"/>
      <c r="F328" s="3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8"/>
      <c r="E329" s="3"/>
      <c r="F329" s="3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8"/>
      <c r="E330" s="3"/>
      <c r="F330" s="3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8"/>
      <c r="E331" s="3"/>
      <c r="F331" s="3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8"/>
      <c r="E332" s="3"/>
      <c r="F332" s="3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8"/>
      <c r="E333" s="3"/>
      <c r="F333" s="3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8"/>
      <c r="E334" s="3"/>
      <c r="F334" s="3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8"/>
      <c r="E335" s="3"/>
      <c r="F335" s="3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8"/>
      <c r="E336" s="3"/>
      <c r="F336" s="3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8"/>
      <c r="E337" s="3"/>
      <c r="F337" s="3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8"/>
      <c r="E338" s="3"/>
      <c r="F338" s="3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8"/>
      <c r="E339" s="3"/>
      <c r="F339" s="3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8"/>
      <c r="E340" s="3"/>
      <c r="F340" s="3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8"/>
      <c r="E341" s="3"/>
      <c r="F341" s="3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8"/>
      <c r="E342" s="3"/>
      <c r="F342" s="3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8"/>
      <c r="E343" s="3"/>
      <c r="F343" s="3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8"/>
      <c r="E344" s="3"/>
      <c r="F344" s="3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8"/>
      <c r="E345" s="3"/>
      <c r="F345" s="3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8"/>
      <c r="E346" s="3"/>
      <c r="F346" s="3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8"/>
      <c r="E347" s="3"/>
      <c r="F347" s="3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8"/>
      <c r="E348" s="3"/>
      <c r="F348" s="3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8"/>
      <c r="E349" s="3"/>
      <c r="F349" s="3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8"/>
      <c r="E350" s="3"/>
      <c r="F350" s="3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8"/>
      <c r="E351" s="3"/>
      <c r="F351" s="3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8"/>
      <c r="E352" s="3"/>
      <c r="F352" s="3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8"/>
      <c r="E353" s="3"/>
      <c r="F353" s="3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8"/>
      <c r="E354" s="3"/>
      <c r="F354" s="3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8"/>
      <c r="E355" s="3"/>
      <c r="F355" s="3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8"/>
      <c r="E356" s="3"/>
      <c r="F356" s="3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8"/>
      <c r="E357" s="3"/>
      <c r="F357" s="3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8"/>
      <c r="E358" s="3"/>
      <c r="F358" s="3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8"/>
      <c r="E359" s="3"/>
      <c r="F359" s="3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8"/>
      <c r="E360" s="3"/>
      <c r="F360" s="3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8"/>
      <c r="E361" s="3"/>
      <c r="F361" s="3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8"/>
      <c r="E362" s="3"/>
      <c r="F362" s="3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8"/>
      <c r="E363" s="3"/>
      <c r="F363" s="3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8"/>
      <c r="E364" s="3"/>
      <c r="F364" s="3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8"/>
      <c r="E365" s="3"/>
      <c r="F365" s="3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8"/>
      <c r="E366" s="3"/>
      <c r="F366" s="3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8"/>
      <c r="E367" s="3"/>
      <c r="F367" s="3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8"/>
      <c r="E368" s="3"/>
      <c r="F368" s="3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8"/>
      <c r="E369" s="3"/>
      <c r="F369" s="3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8"/>
      <c r="E370" s="3"/>
      <c r="F370" s="3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8"/>
      <c r="E371" s="3"/>
      <c r="F371" s="3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8"/>
      <c r="E372" s="3"/>
      <c r="F372" s="3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8"/>
      <c r="E373" s="3"/>
      <c r="F373" s="3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8"/>
      <c r="E374" s="3"/>
      <c r="F374" s="3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8"/>
      <c r="E375" s="3"/>
      <c r="F375" s="3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8"/>
      <c r="E376" s="3"/>
      <c r="F376" s="3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8"/>
      <c r="E377" s="3"/>
      <c r="F377" s="3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8"/>
      <c r="E378" s="3"/>
      <c r="F378" s="3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8"/>
      <c r="E379" s="3"/>
      <c r="F379" s="3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8"/>
      <c r="E380" s="3"/>
      <c r="F380" s="3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8"/>
      <c r="E381" s="3"/>
      <c r="F381" s="3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8"/>
      <c r="E382" s="3"/>
      <c r="F382" s="3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8"/>
      <c r="E383" s="3"/>
      <c r="F383" s="3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8"/>
      <c r="E384" s="3"/>
      <c r="F384" s="3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8"/>
      <c r="E385" s="3"/>
      <c r="F385" s="3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8"/>
      <c r="E386" s="3"/>
      <c r="F386" s="3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8"/>
      <c r="E387" s="3"/>
      <c r="F387" s="3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8"/>
      <c r="E388" s="3"/>
      <c r="F388" s="3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8"/>
      <c r="E389" s="3"/>
      <c r="F389" s="3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8"/>
      <c r="E390" s="3"/>
      <c r="F390" s="3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8"/>
      <c r="E391" s="3"/>
      <c r="F391" s="3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8"/>
      <c r="E392" s="3"/>
      <c r="F392" s="3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8"/>
      <c r="E393" s="3"/>
      <c r="F393" s="3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8"/>
      <c r="E394" s="3"/>
      <c r="F394" s="3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8"/>
      <c r="E395" s="3"/>
      <c r="F395" s="3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8"/>
      <c r="E396" s="3"/>
      <c r="F396" s="3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8"/>
      <c r="E397" s="3"/>
      <c r="F397" s="3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8"/>
      <c r="E398" s="3"/>
      <c r="F398" s="3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8"/>
      <c r="E399" s="3"/>
      <c r="F399" s="3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8"/>
      <c r="E400" s="3"/>
      <c r="F400" s="3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8"/>
      <c r="E401" s="3"/>
      <c r="F401" s="3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8"/>
      <c r="E402" s="3"/>
      <c r="F402" s="3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8"/>
      <c r="E403" s="3"/>
      <c r="F403" s="3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8"/>
      <c r="E404" s="3"/>
      <c r="F404" s="3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8"/>
      <c r="E405" s="3"/>
      <c r="F405" s="3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8"/>
      <c r="E406" s="3"/>
      <c r="F406" s="3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8"/>
      <c r="E407" s="3"/>
      <c r="F407" s="3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8"/>
      <c r="E408" s="3"/>
      <c r="F408" s="3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8"/>
      <c r="E409" s="3"/>
      <c r="F409" s="3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8"/>
      <c r="E410" s="3"/>
      <c r="F410" s="3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8"/>
      <c r="E411" s="3"/>
      <c r="F411" s="3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8"/>
      <c r="E412" s="3"/>
      <c r="F412" s="3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8"/>
      <c r="E413" s="3"/>
      <c r="F413" s="3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8"/>
      <c r="E414" s="3"/>
      <c r="F414" s="3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8"/>
      <c r="E415" s="3"/>
      <c r="F415" s="3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8"/>
      <c r="E416" s="3"/>
      <c r="F416" s="3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8"/>
      <c r="E417" s="3"/>
      <c r="F417" s="3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8"/>
      <c r="E418" s="3"/>
      <c r="F418" s="3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8"/>
      <c r="E419" s="3"/>
      <c r="F419" s="3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8"/>
      <c r="E420" s="3"/>
      <c r="F420" s="3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8"/>
      <c r="E421" s="3"/>
      <c r="F421" s="3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8"/>
      <c r="E422" s="3"/>
      <c r="F422" s="3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8"/>
      <c r="E423" s="3"/>
      <c r="F423" s="3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8"/>
      <c r="E424" s="3"/>
      <c r="F424" s="3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8"/>
      <c r="E425" s="3"/>
      <c r="F425" s="3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8"/>
      <c r="E426" s="3"/>
      <c r="F426" s="3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8"/>
      <c r="E427" s="3"/>
      <c r="F427" s="3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8"/>
      <c r="E428" s="3"/>
      <c r="F428" s="3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8"/>
      <c r="E429" s="3"/>
      <c r="F429" s="3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8"/>
      <c r="E430" s="3"/>
      <c r="F430" s="3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8"/>
      <c r="E431" s="3"/>
      <c r="F431" s="3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8"/>
      <c r="E432" s="3"/>
      <c r="F432" s="3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8"/>
      <c r="E433" s="3"/>
      <c r="F433" s="3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8"/>
      <c r="E434" s="3"/>
      <c r="F434" s="3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8"/>
      <c r="E435" s="3"/>
      <c r="F435" s="3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8"/>
      <c r="E436" s="3"/>
      <c r="F436" s="3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8"/>
      <c r="E437" s="3"/>
      <c r="F437" s="3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8"/>
      <c r="E438" s="3"/>
      <c r="F438" s="3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8"/>
      <c r="E439" s="3"/>
      <c r="F439" s="3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8"/>
      <c r="E440" s="3"/>
      <c r="F440" s="3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8"/>
      <c r="E441" s="3"/>
      <c r="F441" s="3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8"/>
      <c r="E442" s="3"/>
      <c r="F442" s="3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8"/>
      <c r="E443" s="3"/>
      <c r="F443" s="3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8"/>
      <c r="E444" s="3"/>
      <c r="F444" s="3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8"/>
      <c r="E445" s="3"/>
      <c r="F445" s="3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8"/>
      <c r="E446" s="3"/>
      <c r="F446" s="3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8"/>
      <c r="E447" s="3"/>
      <c r="F447" s="3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8"/>
      <c r="E448" s="3"/>
      <c r="F448" s="3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8"/>
      <c r="E449" s="3"/>
      <c r="F449" s="3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8"/>
      <c r="E450" s="3"/>
      <c r="F450" s="3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8"/>
      <c r="E451" s="3"/>
      <c r="F451" s="3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8"/>
      <c r="E452" s="3"/>
      <c r="F452" s="3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8"/>
      <c r="E453" s="3"/>
      <c r="F453" s="3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8"/>
      <c r="E454" s="3"/>
      <c r="F454" s="3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8"/>
      <c r="E455" s="3"/>
      <c r="F455" s="3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8"/>
      <c r="E456" s="3"/>
      <c r="F456" s="3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8"/>
      <c r="E457" s="3"/>
      <c r="F457" s="3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8"/>
      <c r="E458" s="3"/>
      <c r="F458" s="3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8"/>
      <c r="E459" s="3"/>
      <c r="F459" s="3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8"/>
      <c r="E460" s="3"/>
      <c r="F460" s="3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8"/>
      <c r="E461" s="3"/>
      <c r="F461" s="3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8"/>
      <c r="E462" s="3"/>
      <c r="F462" s="3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8"/>
      <c r="E463" s="3"/>
      <c r="F463" s="3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8"/>
      <c r="E464" s="3"/>
      <c r="F464" s="3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8"/>
      <c r="E465" s="3"/>
      <c r="F465" s="3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8"/>
      <c r="E466" s="3"/>
      <c r="F466" s="3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8"/>
      <c r="E467" s="3"/>
      <c r="F467" s="3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8"/>
      <c r="E468" s="3"/>
      <c r="F468" s="3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8"/>
      <c r="E469" s="3"/>
      <c r="F469" s="3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8"/>
      <c r="E470" s="3"/>
      <c r="F470" s="3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8"/>
      <c r="E471" s="3"/>
      <c r="F471" s="3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8"/>
      <c r="E472" s="3"/>
      <c r="F472" s="3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8"/>
      <c r="E473" s="3"/>
      <c r="F473" s="3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8"/>
      <c r="E474" s="3"/>
      <c r="F474" s="3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8"/>
      <c r="E475" s="3"/>
      <c r="F475" s="3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8"/>
      <c r="E476" s="3"/>
      <c r="F476" s="3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8"/>
      <c r="E477" s="3"/>
      <c r="F477" s="3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8"/>
      <c r="E478" s="3"/>
      <c r="F478" s="3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8"/>
      <c r="E479" s="3"/>
      <c r="F479" s="3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8"/>
      <c r="E480" s="3"/>
      <c r="F480" s="3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8"/>
      <c r="E481" s="3"/>
      <c r="F481" s="3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8"/>
      <c r="E482" s="3"/>
      <c r="F482" s="3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8"/>
      <c r="E483" s="3"/>
      <c r="F483" s="3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8"/>
      <c r="E484" s="3"/>
      <c r="F484" s="3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8"/>
      <c r="E485" s="3"/>
      <c r="F485" s="3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8"/>
      <c r="E486" s="3"/>
      <c r="F486" s="3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8"/>
      <c r="E487" s="3"/>
      <c r="F487" s="3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8"/>
      <c r="E488" s="3"/>
      <c r="F488" s="3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8"/>
      <c r="E489" s="3"/>
      <c r="F489" s="3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8"/>
      <c r="E490" s="3"/>
      <c r="F490" s="3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8"/>
      <c r="E491" s="3"/>
      <c r="F491" s="3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8"/>
      <c r="E492" s="3"/>
      <c r="F492" s="3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8"/>
      <c r="E493" s="3"/>
      <c r="F493" s="3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8"/>
      <c r="E494" s="3"/>
      <c r="F494" s="3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8"/>
      <c r="E495" s="3"/>
      <c r="F495" s="3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8"/>
      <c r="E496" s="3"/>
      <c r="F496" s="3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8"/>
      <c r="E497" s="3"/>
      <c r="F497" s="3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8"/>
      <c r="E498" s="3"/>
      <c r="F498" s="3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8"/>
      <c r="E499" s="3"/>
      <c r="F499" s="3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8"/>
      <c r="E500" s="3"/>
      <c r="F500" s="3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8"/>
      <c r="E501" s="3"/>
      <c r="F501" s="3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8"/>
      <c r="E502" s="3"/>
      <c r="F502" s="3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8"/>
      <c r="E503" s="3"/>
      <c r="F503" s="3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8"/>
      <c r="E504" s="3"/>
      <c r="F504" s="3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8"/>
      <c r="E505" s="3"/>
      <c r="F505" s="3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8"/>
      <c r="E506" s="3"/>
      <c r="F506" s="3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8"/>
      <c r="E507" s="3"/>
      <c r="F507" s="3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8"/>
      <c r="E508" s="3"/>
      <c r="F508" s="3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8"/>
      <c r="E509" s="3"/>
      <c r="F509" s="3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8"/>
      <c r="E510" s="3"/>
      <c r="F510" s="3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8"/>
      <c r="E511" s="3"/>
      <c r="F511" s="3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8"/>
      <c r="E512" s="3"/>
      <c r="F512" s="3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8"/>
      <c r="E513" s="3"/>
      <c r="F513" s="3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8"/>
      <c r="E514" s="3"/>
      <c r="F514" s="3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8"/>
      <c r="E515" s="3"/>
      <c r="F515" s="3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8"/>
      <c r="E516" s="3"/>
      <c r="F516" s="3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8"/>
      <c r="E517" s="3"/>
      <c r="F517" s="3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8"/>
      <c r="E518" s="3"/>
      <c r="F518" s="3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8"/>
      <c r="E519" s="3"/>
      <c r="F519" s="3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8"/>
      <c r="E520" s="3"/>
      <c r="F520" s="3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8"/>
      <c r="E521" s="3"/>
      <c r="F521" s="3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8"/>
      <c r="E522" s="3"/>
      <c r="F522" s="3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8"/>
      <c r="E523" s="3"/>
      <c r="F523" s="3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8"/>
      <c r="E524" s="3"/>
      <c r="F524" s="3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8"/>
      <c r="E525" s="3"/>
      <c r="F525" s="3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8"/>
      <c r="E526" s="3"/>
      <c r="F526" s="3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8"/>
      <c r="E527" s="3"/>
      <c r="F527" s="3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8"/>
      <c r="E528" s="3"/>
      <c r="F528" s="3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8"/>
      <c r="E529" s="3"/>
      <c r="F529" s="3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8"/>
      <c r="E530" s="3"/>
      <c r="F530" s="3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8"/>
      <c r="E531" s="3"/>
      <c r="F531" s="3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8"/>
      <c r="E532" s="3"/>
      <c r="F532" s="3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8"/>
      <c r="E533" s="3"/>
      <c r="F533" s="3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8"/>
      <c r="E534" s="3"/>
      <c r="F534" s="3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8"/>
      <c r="E535" s="3"/>
      <c r="F535" s="3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8"/>
      <c r="E536" s="3"/>
      <c r="F536" s="3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8"/>
      <c r="E537" s="3"/>
      <c r="F537" s="3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8"/>
      <c r="E538" s="3"/>
      <c r="F538" s="3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8"/>
      <c r="E539" s="3"/>
      <c r="F539" s="3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8"/>
      <c r="E540" s="3"/>
      <c r="F540" s="3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8"/>
      <c r="E541" s="3"/>
      <c r="F541" s="3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8"/>
      <c r="E542" s="3"/>
      <c r="F542" s="3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8"/>
      <c r="E543" s="3"/>
      <c r="F543" s="3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8"/>
      <c r="E544" s="3"/>
      <c r="F544" s="3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8"/>
      <c r="E545" s="3"/>
      <c r="F545" s="3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8"/>
      <c r="E546" s="3"/>
      <c r="F546" s="3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8"/>
      <c r="E547" s="3"/>
      <c r="F547" s="3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8"/>
      <c r="E548" s="3"/>
      <c r="F548" s="3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8"/>
      <c r="E549" s="3"/>
      <c r="F549" s="3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8"/>
      <c r="E550" s="3"/>
      <c r="F550" s="3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8"/>
      <c r="E551" s="3"/>
      <c r="F551" s="3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8"/>
      <c r="E552" s="3"/>
      <c r="F552" s="3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8"/>
      <c r="E553" s="3"/>
      <c r="F553" s="3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8"/>
      <c r="E554" s="3"/>
      <c r="F554" s="3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8"/>
      <c r="E555" s="3"/>
      <c r="F555" s="3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8"/>
      <c r="E556" s="3"/>
      <c r="F556" s="3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8"/>
      <c r="E557" s="3"/>
      <c r="F557" s="3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8"/>
      <c r="E558" s="3"/>
      <c r="F558" s="3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8"/>
      <c r="E559" s="3"/>
      <c r="F559" s="3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8"/>
      <c r="E560" s="3"/>
      <c r="F560" s="3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8"/>
      <c r="E561" s="3"/>
      <c r="F561" s="3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8"/>
      <c r="E562" s="3"/>
      <c r="F562" s="3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8"/>
      <c r="E563" s="3"/>
      <c r="F563" s="3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8"/>
      <c r="E564" s="3"/>
      <c r="F564" s="3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8"/>
      <c r="E565" s="3"/>
      <c r="F565" s="3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8"/>
      <c r="E566" s="3"/>
      <c r="F566" s="3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8"/>
      <c r="E567" s="3"/>
      <c r="F567" s="3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8"/>
      <c r="E568" s="3"/>
      <c r="F568" s="3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8"/>
      <c r="E569" s="3"/>
      <c r="F569" s="3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8"/>
      <c r="E570" s="3"/>
      <c r="F570" s="3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8"/>
      <c r="E571" s="3"/>
      <c r="F571" s="3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8"/>
      <c r="E572" s="3"/>
      <c r="F572" s="3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8"/>
      <c r="E573" s="3"/>
      <c r="F573" s="3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8"/>
      <c r="E574" s="3"/>
      <c r="F574" s="3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8"/>
      <c r="E575" s="3"/>
      <c r="F575" s="3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8"/>
      <c r="E576" s="3"/>
      <c r="F576" s="3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8"/>
      <c r="E577" s="3"/>
      <c r="F577" s="3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8"/>
      <c r="E578" s="3"/>
      <c r="F578" s="3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8"/>
      <c r="E579" s="3"/>
      <c r="F579" s="3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8"/>
      <c r="E580" s="3"/>
      <c r="F580" s="3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8"/>
      <c r="E581" s="3"/>
      <c r="F581" s="3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8"/>
      <c r="E582" s="3"/>
      <c r="F582" s="3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8"/>
      <c r="E583" s="3"/>
      <c r="F583" s="3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8"/>
      <c r="E584" s="3"/>
      <c r="F584" s="3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8"/>
      <c r="E585" s="3"/>
      <c r="F585" s="3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8"/>
      <c r="E586" s="3"/>
      <c r="F586" s="3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8"/>
      <c r="E587" s="3"/>
      <c r="F587" s="3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8"/>
      <c r="E588" s="3"/>
      <c r="F588" s="3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8"/>
      <c r="E589" s="3"/>
      <c r="F589" s="3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8"/>
      <c r="E590" s="3"/>
      <c r="F590" s="3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8"/>
      <c r="E591" s="3"/>
      <c r="F591" s="3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8"/>
      <c r="E592" s="3"/>
      <c r="F592" s="3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8"/>
      <c r="E593" s="3"/>
      <c r="F593" s="3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8"/>
      <c r="E594" s="3"/>
      <c r="F594" s="3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8"/>
      <c r="E595" s="3"/>
      <c r="F595" s="3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8"/>
      <c r="E596" s="3"/>
      <c r="F596" s="3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8"/>
      <c r="E597" s="3"/>
      <c r="F597" s="3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8"/>
      <c r="E598" s="3"/>
      <c r="F598" s="3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8"/>
      <c r="E599" s="3"/>
      <c r="F599" s="3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8"/>
      <c r="E600" s="3"/>
      <c r="F600" s="3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8"/>
      <c r="E601" s="3"/>
      <c r="F601" s="3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8"/>
      <c r="E602" s="3"/>
      <c r="F602" s="3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8"/>
      <c r="E603" s="3"/>
      <c r="F603" s="3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8"/>
      <c r="E604" s="3"/>
      <c r="F604" s="3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8"/>
      <c r="E605" s="3"/>
      <c r="F605" s="3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8"/>
      <c r="E606" s="3"/>
      <c r="F606" s="3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8"/>
      <c r="E607" s="3"/>
      <c r="F607" s="3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8"/>
      <c r="E608" s="3"/>
      <c r="F608" s="3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8"/>
      <c r="E609" s="3"/>
      <c r="F609" s="3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8"/>
      <c r="E610" s="3"/>
      <c r="F610" s="3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8"/>
      <c r="E611" s="3"/>
      <c r="F611" s="3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8"/>
      <c r="E612" s="3"/>
      <c r="F612" s="3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8"/>
      <c r="E613" s="3"/>
      <c r="F613" s="3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8"/>
      <c r="E614" s="3"/>
      <c r="F614" s="3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8"/>
      <c r="E615" s="3"/>
      <c r="F615" s="3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8"/>
      <c r="E616" s="3"/>
      <c r="F616" s="3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8"/>
      <c r="E617" s="3"/>
      <c r="F617" s="3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8"/>
      <c r="E618" s="3"/>
      <c r="F618" s="3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8"/>
      <c r="E619" s="3"/>
      <c r="F619" s="3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8"/>
      <c r="E620" s="3"/>
      <c r="F620" s="3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8"/>
      <c r="E621" s="3"/>
      <c r="F621" s="3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8"/>
      <c r="E622" s="3"/>
      <c r="F622" s="3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8"/>
      <c r="E623" s="3"/>
      <c r="F623" s="3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8"/>
      <c r="E624" s="3"/>
      <c r="F624" s="3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8"/>
      <c r="E625" s="3"/>
      <c r="F625" s="3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8"/>
      <c r="E626" s="3"/>
      <c r="F626" s="3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8"/>
      <c r="E627" s="3"/>
      <c r="F627" s="3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8"/>
      <c r="E628" s="3"/>
      <c r="F628" s="3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8"/>
      <c r="E629" s="3"/>
      <c r="F629" s="3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8"/>
      <c r="E630" s="3"/>
      <c r="F630" s="3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8"/>
      <c r="E631" s="3"/>
      <c r="F631" s="3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8"/>
      <c r="E632" s="3"/>
      <c r="F632" s="3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8"/>
      <c r="E633" s="3"/>
      <c r="F633" s="3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8"/>
      <c r="E634" s="3"/>
      <c r="F634" s="3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8"/>
      <c r="E635" s="3"/>
      <c r="F635" s="3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8"/>
      <c r="E636" s="3"/>
      <c r="F636" s="3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8"/>
      <c r="E637" s="3"/>
      <c r="F637" s="3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8"/>
      <c r="E638" s="3"/>
      <c r="F638" s="3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8"/>
      <c r="E639" s="3"/>
      <c r="F639" s="3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8"/>
      <c r="E640" s="3"/>
      <c r="F640" s="3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8"/>
      <c r="E641" s="3"/>
      <c r="F641" s="3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8"/>
      <c r="E642" s="3"/>
      <c r="F642" s="3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8"/>
      <c r="E643" s="3"/>
      <c r="F643" s="3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8"/>
      <c r="E644" s="3"/>
      <c r="F644" s="3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8"/>
      <c r="E645" s="3"/>
      <c r="F645" s="3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8"/>
      <c r="E646" s="3"/>
      <c r="F646" s="3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8"/>
      <c r="E647" s="3"/>
      <c r="F647" s="3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8"/>
      <c r="E648" s="3"/>
      <c r="F648" s="3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8"/>
      <c r="E649" s="3"/>
      <c r="F649" s="3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8"/>
      <c r="E650" s="3"/>
      <c r="F650" s="3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8"/>
      <c r="E651" s="3"/>
      <c r="F651" s="3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8"/>
      <c r="E652" s="3"/>
      <c r="F652" s="3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8"/>
      <c r="E653" s="3"/>
      <c r="F653" s="3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8"/>
      <c r="E654" s="3"/>
      <c r="F654" s="3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8"/>
      <c r="E655" s="3"/>
      <c r="F655" s="3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8"/>
      <c r="E656" s="3"/>
      <c r="F656" s="3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8"/>
      <c r="E657" s="3"/>
      <c r="F657" s="3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8"/>
      <c r="E658" s="3"/>
      <c r="F658" s="3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8"/>
      <c r="E659" s="3"/>
      <c r="F659" s="3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8"/>
      <c r="E660" s="3"/>
      <c r="F660" s="3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8"/>
      <c r="E661" s="3"/>
      <c r="F661" s="3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8"/>
      <c r="E662" s="3"/>
      <c r="F662" s="3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8"/>
      <c r="E663" s="3"/>
      <c r="F663" s="3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8"/>
      <c r="E664" s="3"/>
      <c r="F664" s="3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8"/>
      <c r="E665" s="3"/>
      <c r="F665" s="3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8"/>
      <c r="E666" s="3"/>
      <c r="F666" s="3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8"/>
      <c r="E667" s="3"/>
      <c r="F667" s="3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8"/>
      <c r="E668" s="3"/>
      <c r="F668" s="3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8"/>
      <c r="E669" s="3"/>
      <c r="F669" s="3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8"/>
      <c r="E670" s="3"/>
      <c r="F670" s="3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8"/>
      <c r="E671" s="3"/>
      <c r="F671" s="3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8"/>
      <c r="E672" s="3"/>
      <c r="F672" s="3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8"/>
      <c r="E673" s="3"/>
      <c r="F673" s="3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8"/>
      <c r="E674" s="3"/>
      <c r="F674" s="3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8"/>
      <c r="E675" s="3"/>
      <c r="F675" s="3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8"/>
      <c r="E676" s="3"/>
      <c r="F676" s="3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8"/>
      <c r="E677" s="3"/>
      <c r="F677" s="3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8"/>
      <c r="E678" s="3"/>
      <c r="F678" s="3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8"/>
      <c r="E679" s="3"/>
      <c r="F679" s="3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8"/>
      <c r="E680" s="3"/>
      <c r="F680" s="3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8"/>
      <c r="E681" s="3"/>
      <c r="F681" s="3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8"/>
      <c r="E682" s="3"/>
      <c r="F682" s="3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8"/>
      <c r="E683" s="3"/>
      <c r="F683" s="3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8"/>
      <c r="E684" s="3"/>
      <c r="F684" s="3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8"/>
      <c r="E685" s="3"/>
      <c r="F685" s="3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8"/>
      <c r="E686" s="3"/>
      <c r="F686" s="3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8"/>
      <c r="E687" s="3"/>
      <c r="F687" s="3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8"/>
      <c r="E688" s="3"/>
      <c r="F688" s="3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8"/>
      <c r="E689" s="3"/>
      <c r="F689" s="3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8"/>
      <c r="E690" s="3"/>
      <c r="F690" s="3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8"/>
      <c r="E691" s="3"/>
      <c r="F691" s="3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8"/>
      <c r="E692" s="3"/>
      <c r="F692" s="3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8"/>
      <c r="E693" s="3"/>
      <c r="F693" s="3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8"/>
      <c r="E694" s="3"/>
      <c r="F694" s="3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8"/>
      <c r="E695" s="3"/>
      <c r="F695" s="3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8"/>
      <c r="E696" s="3"/>
      <c r="F696" s="3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8"/>
      <c r="E697" s="3"/>
      <c r="F697" s="3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8"/>
      <c r="E698" s="3"/>
      <c r="F698" s="3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8"/>
      <c r="E699" s="3"/>
      <c r="F699" s="3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8"/>
      <c r="E700" s="3"/>
      <c r="F700" s="3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8"/>
      <c r="E701" s="3"/>
      <c r="F701" s="3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8"/>
      <c r="E702" s="3"/>
      <c r="F702" s="3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8"/>
      <c r="E703" s="3"/>
      <c r="F703" s="3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8"/>
      <c r="E704" s="3"/>
      <c r="F704" s="3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8"/>
      <c r="E705" s="3"/>
      <c r="F705" s="3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8"/>
      <c r="E706" s="3"/>
      <c r="F706" s="3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8"/>
      <c r="E707" s="3"/>
      <c r="F707" s="3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8"/>
      <c r="E708" s="3"/>
      <c r="F708" s="3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8"/>
      <c r="E709" s="3"/>
      <c r="F709" s="3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8"/>
      <c r="E710" s="3"/>
      <c r="F710" s="3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8"/>
      <c r="E711" s="3"/>
      <c r="F711" s="3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8"/>
      <c r="E712" s="3"/>
      <c r="F712" s="3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8"/>
      <c r="E713" s="3"/>
      <c r="F713" s="3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8"/>
      <c r="E714" s="3"/>
      <c r="F714" s="3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8"/>
      <c r="E715" s="3"/>
      <c r="F715" s="3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8"/>
      <c r="E716" s="3"/>
      <c r="F716" s="3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8"/>
      <c r="E717" s="3"/>
      <c r="F717" s="3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8"/>
      <c r="E718" s="3"/>
      <c r="F718" s="3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8"/>
      <c r="E719" s="3"/>
      <c r="F719" s="3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8"/>
      <c r="E720" s="3"/>
      <c r="F720" s="3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8"/>
      <c r="E721" s="3"/>
      <c r="F721" s="3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8"/>
      <c r="E722" s="3"/>
      <c r="F722" s="3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8"/>
      <c r="E723" s="3"/>
      <c r="F723" s="3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8"/>
      <c r="E724" s="3"/>
      <c r="F724" s="3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8"/>
      <c r="E725" s="3"/>
      <c r="F725" s="3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8"/>
      <c r="E726" s="3"/>
      <c r="F726" s="3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8"/>
      <c r="E727" s="3"/>
      <c r="F727" s="3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8"/>
      <c r="E728" s="3"/>
      <c r="F728" s="3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8"/>
      <c r="E729" s="3"/>
      <c r="F729" s="3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8"/>
      <c r="E730" s="3"/>
      <c r="F730" s="3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8"/>
      <c r="E731" s="3"/>
      <c r="F731" s="3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8"/>
      <c r="E732" s="3"/>
      <c r="F732" s="3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8"/>
      <c r="E733" s="3"/>
      <c r="F733" s="3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8"/>
      <c r="E734" s="3"/>
      <c r="F734" s="3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8"/>
      <c r="E735" s="3"/>
      <c r="F735" s="3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8"/>
      <c r="E736" s="3"/>
      <c r="F736" s="3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8"/>
      <c r="E737" s="3"/>
      <c r="F737" s="3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8"/>
      <c r="E738" s="3"/>
      <c r="F738" s="3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8"/>
      <c r="E739" s="3"/>
      <c r="F739" s="3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8"/>
      <c r="E740" s="3"/>
      <c r="F740" s="3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8"/>
      <c r="E741" s="3"/>
      <c r="F741" s="3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8"/>
      <c r="E742" s="3"/>
      <c r="F742" s="3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8"/>
      <c r="E743" s="3"/>
      <c r="F743" s="3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8"/>
      <c r="E744" s="3"/>
      <c r="F744" s="3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8"/>
      <c r="E745" s="3"/>
      <c r="F745" s="3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8"/>
      <c r="E746" s="3"/>
      <c r="F746" s="3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8"/>
      <c r="E747" s="3"/>
      <c r="F747" s="3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8"/>
      <c r="E748" s="3"/>
      <c r="F748" s="3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8"/>
      <c r="E749" s="3"/>
      <c r="F749" s="3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8"/>
      <c r="E750" s="3"/>
      <c r="F750" s="3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8"/>
      <c r="E751" s="3"/>
      <c r="F751" s="3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8"/>
      <c r="E752" s="3"/>
      <c r="F752" s="3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8"/>
      <c r="E753" s="3"/>
      <c r="F753" s="3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8"/>
      <c r="E754" s="3"/>
      <c r="F754" s="3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8"/>
      <c r="E755" s="3"/>
      <c r="F755" s="3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8"/>
      <c r="E756" s="3"/>
      <c r="F756" s="3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8"/>
      <c r="E757" s="3"/>
      <c r="F757" s="3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8"/>
      <c r="E758" s="3"/>
      <c r="F758" s="3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8"/>
      <c r="E759" s="3"/>
      <c r="F759" s="3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8"/>
      <c r="E760" s="3"/>
      <c r="F760" s="3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8"/>
      <c r="E761" s="3"/>
      <c r="F761" s="3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8"/>
      <c r="E762" s="3"/>
      <c r="F762" s="3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8"/>
      <c r="E763" s="3"/>
      <c r="F763" s="3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8"/>
      <c r="E764" s="3"/>
      <c r="F764" s="3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8"/>
      <c r="E765" s="3"/>
      <c r="F765" s="3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8"/>
      <c r="E766" s="3"/>
      <c r="F766" s="3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8"/>
      <c r="E767" s="3"/>
      <c r="F767" s="3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8"/>
      <c r="E768" s="3"/>
      <c r="F768" s="3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8"/>
      <c r="E769" s="3"/>
      <c r="F769" s="3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8"/>
      <c r="E770" s="3"/>
      <c r="F770" s="3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8"/>
      <c r="E771" s="3"/>
      <c r="F771" s="3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8"/>
      <c r="E772" s="3"/>
      <c r="F772" s="3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8"/>
      <c r="E773" s="3"/>
      <c r="F773" s="3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8"/>
      <c r="E774" s="3"/>
      <c r="F774" s="3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8"/>
      <c r="E775" s="3"/>
      <c r="F775" s="3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8"/>
      <c r="E776" s="3"/>
      <c r="F776" s="3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8"/>
      <c r="E777" s="3"/>
      <c r="F777" s="3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8"/>
      <c r="E778" s="3"/>
      <c r="F778" s="3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8"/>
      <c r="E779" s="3"/>
      <c r="F779" s="3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8"/>
      <c r="E780" s="3"/>
      <c r="F780" s="3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8"/>
      <c r="E781" s="3"/>
      <c r="F781" s="3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8"/>
      <c r="E782" s="3"/>
      <c r="F782" s="3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8"/>
      <c r="E783" s="3"/>
      <c r="F783" s="3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8"/>
      <c r="E784" s="3"/>
      <c r="F784" s="3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8"/>
      <c r="E785" s="3"/>
      <c r="F785" s="3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8"/>
      <c r="E786" s="3"/>
      <c r="F786" s="3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8"/>
      <c r="E787" s="3"/>
      <c r="F787" s="3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8"/>
      <c r="E788" s="3"/>
      <c r="F788" s="3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8"/>
      <c r="E789" s="3"/>
      <c r="F789" s="3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8"/>
      <c r="E790" s="3"/>
      <c r="F790" s="3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8"/>
      <c r="E791" s="3"/>
      <c r="F791" s="3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8"/>
      <c r="E792" s="3"/>
      <c r="F792" s="3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8"/>
      <c r="E793" s="3"/>
      <c r="F793" s="3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8"/>
      <c r="E794" s="3"/>
      <c r="F794" s="3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8"/>
      <c r="E795" s="3"/>
      <c r="F795" s="3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8"/>
      <c r="E796" s="3"/>
      <c r="F796" s="3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8"/>
      <c r="E797" s="3"/>
      <c r="F797" s="3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8"/>
      <c r="E798" s="3"/>
      <c r="F798" s="3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8"/>
      <c r="E799" s="3"/>
      <c r="F799" s="3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8"/>
      <c r="E800" s="3"/>
      <c r="F800" s="3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8"/>
      <c r="E801" s="3"/>
      <c r="F801" s="3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8"/>
      <c r="E802" s="3"/>
      <c r="F802" s="3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8"/>
      <c r="E803" s="3"/>
      <c r="F803" s="3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8"/>
      <c r="E804" s="3"/>
      <c r="F804" s="3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8"/>
      <c r="E805" s="3"/>
      <c r="F805" s="3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8"/>
      <c r="E806" s="3"/>
      <c r="F806" s="3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8"/>
      <c r="E807" s="3"/>
      <c r="F807" s="3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8"/>
      <c r="E808" s="3"/>
      <c r="F808" s="3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8"/>
      <c r="E809" s="3"/>
      <c r="F809" s="3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8"/>
      <c r="E810" s="3"/>
      <c r="F810" s="3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8"/>
      <c r="E811" s="3"/>
      <c r="F811" s="3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8"/>
      <c r="E812" s="3"/>
      <c r="F812" s="3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8"/>
      <c r="E813" s="3"/>
      <c r="F813" s="3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8"/>
      <c r="E814" s="3"/>
      <c r="F814" s="3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8"/>
      <c r="E815" s="3"/>
      <c r="F815" s="3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8"/>
      <c r="E816" s="3"/>
      <c r="F816" s="3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8"/>
      <c r="E817" s="3"/>
      <c r="F817" s="3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8"/>
      <c r="E818" s="3"/>
      <c r="F818" s="3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8"/>
      <c r="E819" s="3"/>
      <c r="F819" s="3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8"/>
      <c r="E820" s="3"/>
      <c r="F820" s="3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8"/>
      <c r="E821" s="3"/>
      <c r="F821" s="3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8"/>
      <c r="E822" s="3"/>
      <c r="F822" s="3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8"/>
      <c r="E823" s="3"/>
      <c r="F823" s="3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8"/>
      <c r="E824" s="3"/>
      <c r="F824" s="3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8"/>
      <c r="E825" s="3"/>
      <c r="F825" s="3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8"/>
      <c r="E826" s="3"/>
      <c r="F826" s="3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8"/>
      <c r="E827" s="3"/>
      <c r="F827" s="3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8"/>
      <c r="E828" s="3"/>
      <c r="F828" s="3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8"/>
      <c r="E829" s="3"/>
      <c r="F829" s="3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8"/>
      <c r="E830" s="3"/>
      <c r="F830" s="3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8"/>
      <c r="E831" s="3"/>
      <c r="F831" s="3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8"/>
      <c r="E832" s="3"/>
      <c r="F832" s="3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8"/>
      <c r="E833" s="3"/>
      <c r="F833" s="3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8"/>
      <c r="E834" s="3"/>
      <c r="F834" s="3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8"/>
      <c r="E835" s="3"/>
      <c r="F835" s="3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8"/>
      <c r="E836" s="3"/>
      <c r="F836" s="3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8"/>
      <c r="E837" s="3"/>
      <c r="F837" s="3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8"/>
      <c r="E838" s="3"/>
      <c r="F838" s="3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8"/>
      <c r="E839" s="3"/>
      <c r="F839" s="3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8"/>
      <c r="E840" s="3"/>
      <c r="F840" s="3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8"/>
      <c r="E841" s="3"/>
      <c r="F841" s="3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8"/>
      <c r="E842" s="3"/>
      <c r="F842" s="3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8"/>
      <c r="E843" s="3"/>
      <c r="F843" s="3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8"/>
      <c r="E844" s="3"/>
      <c r="F844" s="3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8"/>
      <c r="E845" s="3"/>
      <c r="F845" s="3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8"/>
      <c r="E846" s="3"/>
      <c r="F846" s="3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8"/>
      <c r="E847" s="3"/>
      <c r="F847" s="3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8"/>
      <c r="E848" s="3"/>
      <c r="F848" s="3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8"/>
      <c r="E849" s="3"/>
      <c r="F849" s="3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8"/>
      <c r="E850" s="3"/>
      <c r="F850" s="3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8"/>
      <c r="E851" s="3"/>
      <c r="F851" s="3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8"/>
      <c r="E852" s="3"/>
      <c r="F852" s="3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8"/>
      <c r="E853" s="3"/>
      <c r="F853" s="3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8"/>
      <c r="E854" s="3"/>
      <c r="F854" s="3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8"/>
      <c r="E855" s="3"/>
      <c r="F855" s="3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8"/>
      <c r="E856" s="3"/>
      <c r="F856" s="3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8"/>
      <c r="E857" s="3"/>
      <c r="F857" s="3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8"/>
      <c r="E858" s="3"/>
      <c r="F858" s="3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8"/>
      <c r="E859" s="3"/>
      <c r="F859" s="3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8"/>
      <c r="E860" s="3"/>
      <c r="F860" s="3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8"/>
      <c r="E861" s="3"/>
      <c r="F861" s="3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8"/>
      <c r="E862" s="3"/>
      <c r="F862" s="3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8"/>
      <c r="E863" s="3"/>
      <c r="F863" s="3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8"/>
      <c r="E864" s="3"/>
      <c r="F864" s="3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8"/>
      <c r="E865" s="3"/>
      <c r="F865" s="3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8"/>
      <c r="E866" s="3"/>
      <c r="F866" s="3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8"/>
      <c r="E867" s="3"/>
      <c r="F867" s="3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8"/>
      <c r="E868" s="3"/>
      <c r="F868" s="3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8"/>
      <c r="E869" s="3"/>
      <c r="F869" s="3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8"/>
      <c r="E870" s="3"/>
      <c r="F870" s="3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8"/>
      <c r="E871" s="3"/>
      <c r="F871" s="3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8"/>
      <c r="E872" s="3"/>
      <c r="F872" s="3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8"/>
      <c r="E873" s="3"/>
      <c r="F873" s="3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8"/>
      <c r="E874" s="3"/>
      <c r="F874" s="3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8"/>
      <c r="E875" s="3"/>
      <c r="F875" s="3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8"/>
      <c r="E876" s="3"/>
      <c r="F876" s="3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8"/>
      <c r="E877" s="3"/>
      <c r="F877" s="3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8"/>
      <c r="E878" s="3"/>
      <c r="F878" s="3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8"/>
      <c r="E879" s="3"/>
      <c r="F879" s="3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8"/>
      <c r="E880" s="3"/>
      <c r="F880" s="3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8"/>
      <c r="E881" s="3"/>
      <c r="F881" s="3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8"/>
      <c r="E882" s="3"/>
      <c r="F882" s="3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8"/>
      <c r="E883" s="3"/>
      <c r="F883" s="3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8"/>
      <c r="E884" s="3"/>
      <c r="F884" s="3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8"/>
      <c r="E885" s="3"/>
      <c r="F885" s="3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8"/>
      <c r="E886" s="3"/>
      <c r="F886" s="3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8"/>
      <c r="E887" s="3"/>
      <c r="F887" s="3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8"/>
      <c r="E888" s="3"/>
      <c r="F888" s="3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8"/>
      <c r="E889" s="3"/>
      <c r="F889" s="3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8"/>
      <c r="E890" s="3"/>
      <c r="F890" s="3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8"/>
      <c r="E891" s="3"/>
      <c r="F891" s="3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8"/>
      <c r="E892" s="3"/>
      <c r="F892" s="3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8"/>
      <c r="E893" s="3"/>
      <c r="F893" s="3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8"/>
      <c r="E894" s="3"/>
      <c r="F894" s="3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8"/>
      <c r="E895" s="3"/>
      <c r="F895" s="3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8"/>
      <c r="E896" s="3"/>
      <c r="F896" s="3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8"/>
      <c r="E897" s="3"/>
      <c r="F897" s="3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8"/>
      <c r="E898" s="3"/>
      <c r="F898" s="3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8"/>
      <c r="E899" s="3"/>
      <c r="F899" s="3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8"/>
      <c r="E900" s="3"/>
      <c r="F900" s="3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8"/>
      <c r="E901" s="3"/>
      <c r="F901" s="3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8"/>
      <c r="E902" s="3"/>
      <c r="F902" s="3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8"/>
      <c r="E903" s="3"/>
      <c r="F903" s="3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8"/>
      <c r="E904" s="3"/>
      <c r="F904" s="3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8"/>
      <c r="E905" s="3"/>
      <c r="F905" s="3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8"/>
      <c r="E906" s="3"/>
      <c r="F906" s="3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8"/>
      <c r="E907" s="3"/>
      <c r="F907" s="3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8"/>
      <c r="E908" s="3"/>
      <c r="F908" s="3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8"/>
      <c r="E909" s="3"/>
      <c r="F909" s="3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8"/>
      <c r="E910" s="3"/>
      <c r="F910" s="3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8"/>
      <c r="E911" s="3"/>
      <c r="F911" s="3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8"/>
      <c r="E912" s="3"/>
      <c r="F912" s="3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8"/>
      <c r="E913" s="3"/>
      <c r="F913" s="3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8"/>
      <c r="E914" s="3"/>
      <c r="F914" s="3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8"/>
      <c r="E915" s="3"/>
      <c r="F915" s="3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8"/>
      <c r="E916" s="3"/>
      <c r="F916" s="3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8"/>
      <c r="E917" s="3"/>
      <c r="F917" s="3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8"/>
      <c r="E918" s="3"/>
      <c r="F918" s="3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8"/>
      <c r="E919" s="3"/>
      <c r="F919" s="3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8"/>
      <c r="E920" s="3"/>
      <c r="F920" s="3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8"/>
      <c r="E921" s="3"/>
      <c r="F921" s="3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8"/>
      <c r="E922" s="3"/>
      <c r="F922" s="3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8"/>
      <c r="E923" s="3"/>
      <c r="F923" s="3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8"/>
      <c r="E924" s="3"/>
      <c r="F924" s="3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8"/>
      <c r="E925" s="3"/>
      <c r="F925" s="3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8"/>
      <c r="E926" s="3"/>
      <c r="F926" s="3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8"/>
      <c r="E927" s="3"/>
      <c r="F927" s="3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8"/>
      <c r="E928" s="3"/>
      <c r="F928" s="3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8"/>
      <c r="E929" s="3"/>
      <c r="F929" s="3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8"/>
      <c r="E930" s="3"/>
      <c r="F930" s="3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8"/>
      <c r="E931" s="3"/>
      <c r="F931" s="3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8"/>
      <c r="E932" s="3"/>
      <c r="F932" s="3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8"/>
      <c r="E933" s="3"/>
      <c r="F933" s="3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8"/>
      <c r="E934" s="3"/>
      <c r="F934" s="3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8"/>
      <c r="E935" s="3"/>
      <c r="F935" s="3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8"/>
      <c r="E936" s="3"/>
      <c r="F936" s="3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8"/>
      <c r="E937" s="3"/>
      <c r="F937" s="3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8"/>
      <c r="E938" s="3"/>
      <c r="F938" s="3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8"/>
      <c r="E939" s="3"/>
      <c r="F939" s="3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8"/>
      <c r="E940" s="3"/>
      <c r="F940" s="3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8"/>
      <c r="E941" s="3"/>
      <c r="F941" s="3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8"/>
      <c r="E942" s="3"/>
      <c r="F942" s="3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8"/>
      <c r="E943" s="3"/>
      <c r="F943" s="3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8"/>
      <c r="E944" s="3"/>
      <c r="F944" s="3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8"/>
      <c r="E945" s="3"/>
      <c r="F945" s="3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8"/>
      <c r="E946" s="3"/>
      <c r="F946" s="3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8"/>
      <c r="E947" s="3"/>
      <c r="F947" s="3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8"/>
      <c r="E948" s="3"/>
      <c r="F948" s="3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8"/>
      <c r="E949" s="3"/>
      <c r="F949" s="3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8"/>
      <c r="E950" s="3"/>
      <c r="F950" s="3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8"/>
      <c r="E951" s="3"/>
      <c r="F951" s="3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8"/>
      <c r="E952" s="3"/>
      <c r="F952" s="3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8"/>
      <c r="E953" s="3"/>
      <c r="F953" s="3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8"/>
      <c r="E954" s="3"/>
      <c r="F954" s="3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8"/>
      <c r="E955" s="3"/>
      <c r="F955" s="3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8"/>
      <c r="E956" s="3"/>
      <c r="F956" s="3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8"/>
      <c r="E957" s="3"/>
      <c r="F957" s="3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8"/>
      <c r="E958" s="3"/>
      <c r="F958" s="3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8"/>
      <c r="E959" s="3"/>
      <c r="F959" s="3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8"/>
      <c r="E960" s="3"/>
      <c r="F960" s="3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8"/>
      <c r="E961" s="3"/>
      <c r="F961" s="3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</sheetData>
  <mergeCells count="10">
    <mergeCell ref="J13:J14"/>
    <mergeCell ref="J15:J16"/>
    <mergeCell ref="J7:J8"/>
    <mergeCell ref="K7:K8"/>
    <mergeCell ref="J9:J10"/>
    <mergeCell ref="K9:K10"/>
    <mergeCell ref="J11:J12"/>
    <mergeCell ref="K11:K12"/>
    <mergeCell ref="K13:K14"/>
    <mergeCell ref="K15:K1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