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António\Desktop\"/>
    </mc:Choice>
  </mc:AlternateContent>
  <xr:revisionPtr revIDLastSave="0" documentId="8_{96E56EA0-1EE7-45EA-983D-4276CBD82830}" xr6:coauthVersionLast="47" xr6:coauthVersionMax="47" xr10:uidLastSave="{00000000-0000-0000-0000-000000000000}"/>
  <bookViews>
    <workbookView xWindow="-108" yWindow="-108" windowWidth="23256" windowHeight="1317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7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2" i="4"/>
</calcChain>
</file>

<file path=xl/sharedStrings.xml><?xml version="1.0" encoding="utf-8"?>
<sst xmlns="http://schemas.openxmlformats.org/spreadsheetml/2006/main" count="16483" uniqueCount="52">
  <si>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</si>
  <si>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</si>
  <si>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</si>
  <si>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</si>
  <si>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</si>
  <si>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</si>
  <si>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</si>
  <si>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</si>
  <si>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</si>
  <si>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</si>
  <si>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</si>
  <si>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</si>
  <si>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</si>
  <si>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</si>
  <si>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</si>
  <si>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</si>
  <si>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</si>
  <si>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</si>
  <si>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</si>
  <si>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</si>
  <si>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</si>
  <si>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</si>
  <si>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</si>
  <si>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</si>
  <si>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</si>
  <si>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</si>
  <si>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</si>
  <si>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</si>
  <si>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</si>
  <si>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</si>
  <si>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</si>
  <si>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</si>
  <si>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</si>
  <si>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</si>
  <si>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</si>
  <si>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</si>
  <si>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</si>
  <si>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</si>
  <si>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</si>
  <si>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</si>
  <si>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</si>
  <si>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 xml:space="preserve"> </t>
  </si>
  <si>
    <t>Row Labels</t>
  </si>
  <si>
    <t>Grand Total</t>
  </si>
  <si>
    <t>Average of Income</t>
  </si>
  <si>
    <t>Column Labels</t>
  </si>
  <si>
    <t>Count of Purchased Bike</t>
  </si>
  <si>
    <t>10 +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</si>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</sst>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0\ &quot;€&quot;"/>
    <numFmt numFmtId="172"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19" fillId="33" borderId="0" xfId="0" applyFont="1" applyFill="1" applyAlignment="1">
      <alignment horizontal="center" vertical="center"/>
    </xf>
    <xf numFmtId="0" fontId="19" fillId="34" borderId="0" xfId="0" applyFont="1"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6">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PT"/>
              <a:t>Avg</a:t>
            </a:r>
            <a:r>
              <a:rPr lang="pt-PT"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P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 ##0_-;\-* #\ ##0_-;_-* "-"??_-;_-@_-</c:formatCode>
                <c:ptCount val="2"/>
                <c:pt idx="0">
                  <c:v>53449.612403100778</c:v>
                </c:pt>
                <c:pt idx="1">
                  <c:v>56520.146520146518</c:v>
                </c:pt>
              </c:numCache>
            </c:numRef>
          </c:val>
          <c:extLst>
            <c:ext xmlns:c16="http://schemas.microsoft.com/office/drawing/2014/chart" uri="{C3380CC4-5D6E-409C-BE32-E72D297353CC}">
              <c16:uniqueId val="{00000000-741D-43DF-A4E4-044E28D03C85}"/>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 ##0_-;\-* #\ ##0_-;_-* "-"??_-;_-@_-</c:formatCode>
                <c:ptCount val="2"/>
                <c:pt idx="0">
                  <c:v>55267.489711934155</c:v>
                </c:pt>
                <c:pt idx="1">
                  <c:v>59603.174603174601</c:v>
                </c:pt>
              </c:numCache>
            </c:numRef>
          </c:val>
          <c:extLst>
            <c:ext xmlns:c16="http://schemas.microsoft.com/office/drawing/2014/chart" uri="{C3380CC4-5D6E-409C-BE32-E72D297353CC}">
              <c16:uniqueId val="{0000000C-741D-43DF-A4E4-044E28D03C85}"/>
            </c:ext>
          </c:extLst>
        </c:ser>
        <c:dLbls>
          <c:showLegendKey val="0"/>
          <c:showVal val="0"/>
          <c:showCatName val="0"/>
          <c:showSerName val="0"/>
          <c:showPercent val="0"/>
          <c:showBubbleSize val="0"/>
        </c:dLbls>
        <c:gapWidth val="219"/>
        <c:overlap val="-27"/>
        <c:axId val="255427152"/>
        <c:axId val="497250384"/>
      </c:barChart>
      <c:catAx>
        <c:axId val="255427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PT"/>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P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497250384"/>
        <c:crosses val="autoZero"/>
        <c:auto val="1"/>
        <c:lblAlgn val="ctr"/>
        <c:lblOffset val="100"/>
        <c:noMultiLvlLbl val="0"/>
      </c:catAx>
      <c:valAx>
        <c:axId val="497250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PT"/>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PT"/>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2554271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pt-PT"/>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PT"/>
              <a:t>Costumer</a:t>
            </a:r>
            <a:r>
              <a:rPr lang="pt-PT"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PT"/>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10 + Miles</c:v>
                </c:pt>
              </c:strCache>
            </c:strRef>
          </c:cat>
          <c:val>
            <c:numRef>
              <c:f>'Pivot Table'!$B$21:$B$26</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5385-4A81-AB68-2433D06DC1F8}"/>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10 + Miles</c:v>
                </c:pt>
              </c:strCache>
            </c:strRef>
          </c:cat>
          <c:val>
            <c:numRef>
              <c:f>'Pivot Table'!$C$21:$C$26</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9-5385-4A81-AB68-2433D06DC1F8}"/>
            </c:ext>
          </c:extLst>
        </c:ser>
        <c:dLbls>
          <c:showLegendKey val="0"/>
          <c:showVal val="0"/>
          <c:showCatName val="0"/>
          <c:showSerName val="0"/>
          <c:showPercent val="0"/>
          <c:showBubbleSize val="0"/>
        </c:dLbls>
        <c:smooth val="0"/>
        <c:axId val="2118869024"/>
        <c:axId val="689296208"/>
      </c:lineChart>
      <c:catAx>
        <c:axId val="2118869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PT"/>
                  <a:t>Commute</a:t>
                </a:r>
                <a:r>
                  <a:rPr lang="pt-PT" baseline="0"/>
                  <a:t> Distance</a:t>
                </a:r>
                <a:endParaRPr lang="pt-PT"/>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P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689296208"/>
        <c:crosses val="autoZero"/>
        <c:auto val="1"/>
        <c:lblAlgn val="ctr"/>
        <c:lblOffset val="100"/>
        <c:noMultiLvlLbl val="0"/>
      </c:catAx>
      <c:valAx>
        <c:axId val="689296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2118869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PT"/>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PT"/>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3802-4C53-AA75-F4CAC9688381}"/>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41</c:v>
                </c:pt>
                <c:pt idx="1">
                  <c:v>393</c:v>
                </c:pt>
                <c:pt idx="2">
                  <c:v>61</c:v>
                </c:pt>
              </c:numCache>
            </c:numRef>
          </c:val>
          <c:smooth val="0"/>
          <c:extLst>
            <c:ext xmlns:c16="http://schemas.microsoft.com/office/drawing/2014/chart" uri="{C3380CC4-5D6E-409C-BE32-E72D297353CC}">
              <c16:uniqueId val="{00000009-3802-4C53-AA75-F4CAC9688381}"/>
            </c:ext>
          </c:extLst>
        </c:ser>
        <c:dLbls>
          <c:showLegendKey val="0"/>
          <c:showVal val="0"/>
          <c:showCatName val="0"/>
          <c:showSerName val="0"/>
          <c:showPercent val="0"/>
          <c:showBubbleSize val="0"/>
        </c:dLbls>
        <c:marker val="1"/>
        <c:smooth val="0"/>
        <c:axId val="682720272"/>
        <c:axId val="689274880"/>
      </c:lineChart>
      <c:catAx>
        <c:axId val="682720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PT"/>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P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689274880"/>
        <c:crosses val="autoZero"/>
        <c:auto val="1"/>
        <c:lblAlgn val="ctr"/>
        <c:lblOffset val="100"/>
        <c:noMultiLvlLbl val="0"/>
      </c:catAx>
      <c:valAx>
        <c:axId val="689274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682720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Table'!$B$55:$B$108</c:f>
              <c:numCache>
                <c:formatCode>General</c:formatCode>
                <c:ptCount val="53"/>
                <c:pt idx="0">
                  <c:v>2</c:v>
                </c:pt>
                <c:pt idx="1">
                  <c:v>8</c:v>
                </c:pt>
                <c:pt idx="2">
                  <c:v>15</c:v>
                </c:pt>
                <c:pt idx="3">
                  <c:v>12</c:v>
                </c:pt>
                <c:pt idx="4">
                  <c:v>11</c:v>
                </c:pt>
                <c:pt idx="5">
                  <c:v>23</c:v>
                </c:pt>
                <c:pt idx="6">
                  <c:v>18</c:v>
                </c:pt>
                <c:pt idx="7">
                  <c:v>19</c:v>
                </c:pt>
                <c:pt idx="8">
                  <c:v>8</c:v>
                </c:pt>
                <c:pt idx="9">
                  <c:v>13</c:v>
                </c:pt>
                <c:pt idx="10">
                  <c:v>15</c:v>
                </c:pt>
                <c:pt idx="11">
                  <c:v>8</c:v>
                </c:pt>
                <c:pt idx="12">
                  <c:v>4</c:v>
                </c:pt>
                <c:pt idx="13">
                  <c:v>8</c:v>
                </c:pt>
                <c:pt idx="14">
                  <c:v>10</c:v>
                </c:pt>
                <c:pt idx="15">
                  <c:v>25</c:v>
                </c:pt>
                <c:pt idx="16">
                  <c:v>13</c:v>
                </c:pt>
                <c:pt idx="17">
                  <c:v>22</c:v>
                </c:pt>
                <c:pt idx="18">
                  <c:v>17</c:v>
                </c:pt>
                <c:pt idx="19">
                  <c:v>16</c:v>
                </c:pt>
                <c:pt idx="20">
                  <c:v>18</c:v>
                </c:pt>
                <c:pt idx="21">
                  <c:v>12</c:v>
                </c:pt>
                <c:pt idx="22">
                  <c:v>20</c:v>
                </c:pt>
                <c:pt idx="23">
                  <c:v>16</c:v>
                </c:pt>
                <c:pt idx="24">
                  <c:v>15</c:v>
                </c:pt>
                <c:pt idx="25">
                  <c:v>13</c:v>
                </c:pt>
                <c:pt idx="26">
                  <c:v>10</c:v>
                </c:pt>
                <c:pt idx="27">
                  <c:v>10</c:v>
                </c:pt>
                <c:pt idx="28">
                  <c:v>11</c:v>
                </c:pt>
                <c:pt idx="29">
                  <c:v>5</c:v>
                </c:pt>
                <c:pt idx="30">
                  <c:v>14</c:v>
                </c:pt>
                <c:pt idx="31">
                  <c:v>14</c:v>
                </c:pt>
                <c:pt idx="32">
                  <c:v>4</c:v>
                </c:pt>
                <c:pt idx="33">
                  <c:v>8</c:v>
                </c:pt>
                <c:pt idx="34">
                  <c:v>14</c:v>
                </c:pt>
                <c:pt idx="35">
                  <c:v>8</c:v>
                </c:pt>
                <c:pt idx="36">
                  <c:v>5</c:v>
                </c:pt>
                <c:pt idx="37">
                  <c:v>9</c:v>
                </c:pt>
                <c:pt idx="38">
                  <c:v>9</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6FB5-497E-9248-8F54455E37FA}"/>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Table'!$C$55:$C$108</c:f>
              <c:numCache>
                <c:formatCode>General</c:formatCode>
                <c:ptCount val="53"/>
                <c:pt idx="0">
                  <c:v>4</c:v>
                </c:pt>
                <c:pt idx="1">
                  <c:v>9</c:v>
                </c:pt>
                <c:pt idx="2">
                  <c:v>8</c:v>
                </c:pt>
                <c:pt idx="3">
                  <c:v>10</c:v>
                </c:pt>
                <c:pt idx="4">
                  <c:v>6</c:v>
                </c:pt>
                <c:pt idx="5">
                  <c:v>4</c:v>
                </c:pt>
                <c:pt idx="6">
                  <c:v>8</c:v>
                </c:pt>
                <c:pt idx="7">
                  <c:v>15</c:v>
                </c:pt>
                <c:pt idx="8">
                  <c:v>13</c:v>
                </c:pt>
                <c:pt idx="9">
                  <c:v>19</c:v>
                </c:pt>
                <c:pt idx="10">
                  <c:v>25</c:v>
                </c:pt>
                <c:pt idx="11">
                  <c:v>31</c:v>
                </c:pt>
                <c:pt idx="12">
                  <c:v>28</c:v>
                </c:pt>
                <c:pt idx="13">
                  <c:v>30</c:v>
                </c:pt>
                <c:pt idx="14">
                  <c:v>12</c:v>
                </c:pt>
                <c:pt idx="15">
                  <c:v>19</c:v>
                </c:pt>
                <c:pt idx="16">
                  <c:v>15</c:v>
                </c:pt>
                <c:pt idx="17">
                  <c:v>12</c:v>
                </c:pt>
                <c:pt idx="18">
                  <c:v>19</c:v>
                </c:pt>
                <c:pt idx="19">
                  <c:v>12</c:v>
                </c:pt>
                <c:pt idx="20">
                  <c:v>14</c:v>
                </c:pt>
                <c:pt idx="21">
                  <c:v>15</c:v>
                </c:pt>
                <c:pt idx="22">
                  <c:v>20</c:v>
                </c:pt>
                <c:pt idx="23">
                  <c:v>13</c:v>
                </c:pt>
                <c:pt idx="24">
                  <c:v>8</c:v>
                </c:pt>
                <c:pt idx="25">
                  <c:v>13</c:v>
                </c:pt>
                <c:pt idx="26">
                  <c:v>12</c:v>
                </c:pt>
                <c:pt idx="27">
                  <c:v>15</c:v>
                </c:pt>
                <c:pt idx="28">
                  <c:v>13</c:v>
                </c:pt>
                <c:pt idx="29">
                  <c:v>12</c:v>
                </c:pt>
                <c:pt idx="30">
                  <c:v>6</c:v>
                </c:pt>
                <c:pt idx="31">
                  <c:v>3</c:v>
                </c:pt>
                <c:pt idx="32">
                  <c:v>4</c:v>
                </c:pt>
                <c:pt idx="33">
                  <c:v>4</c:v>
                </c:pt>
                <c:pt idx="34">
                  <c:v>7</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9-6FB5-497E-9248-8F54455E37FA}"/>
            </c:ext>
          </c:extLst>
        </c:ser>
        <c:dLbls>
          <c:showLegendKey val="0"/>
          <c:showVal val="0"/>
          <c:showCatName val="0"/>
          <c:showSerName val="0"/>
          <c:showPercent val="0"/>
          <c:showBubbleSize val="0"/>
        </c:dLbls>
        <c:marker val="1"/>
        <c:smooth val="0"/>
        <c:axId val="694857840"/>
        <c:axId val="689277856"/>
      </c:lineChart>
      <c:catAx>
        <c:axId val="694857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689277856"/>
        <c:crosses val="autoZero"/>
        <c:auto val="1"/>
        <c:lblAlgn val="ctr"/>
        <c:lblOffset val="100"/>
        <c:noMultiLvlLbl val="0"/>
      </c:catAx>
      <c:valAx>
        <c:axId val="689277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694857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PT"/>
              <a:t>Avg</a:t>
            </a:r>
            <a:r>
              <a:rPr lang="pt-PT"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P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 ##0_-;\-* #\ ##0_-;_-* "-"??_-;_-@_-</c:formatCode>
                <c:ptCount val="2"/>
                <c:pt idx="0">
                  <c:v>53449.612403100778</c:v>
                </c:pt>
                <c:pt idx="1">
                  <c:v>56520.146520146518</c:v>
                </c:pt>
              </c:numCache>
            </c:numRef>
          </c:val>
          <c:extLst>
            <c:ext xmlns:c16="http://schemas.microsoft.com/office/drawing/2014/chart" uri="{C3380CC4-5D6E-409C-BE32-E72D297353CC}">
              <c16:uniqueId val="{00000000-3E8E-4021-8CDD-3C163D3089CD}"/>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 ##0_-;\-* #\ ##0_-;_-* "-"??_-;_-@_-</c:formatCode>
                <c:ptCount val="2"/>
                <c:pt idx="0">
                  <c:v>55267.489711934155</c:v>
                </c:pt>
                <c:pt idx="1">
                  <c:v>59603.174603174601</c:v>
                </c:pt>
              </c:numCache>
            </c:numRef>
          </c:val>
          <c:extLst>
            <c:ext xmlns:c16="http://schemas.microsoft.com/office/drawing/2014/chart" uri="{C3380CC4-5D6E-409C-BE32-E72D297353CC}">
              <c16:uniqueId val="{0000000C-3E8E-4021-8CDD-3C163D3089CD}"/>
            </c:ext>
          </c:extLst>
        </c:ser>
        <c:dLbls>
          <c:showLegendKey val="0"/>
          <c:showVal val="0"/>
          <c:showCatName val="0"/>
          <c:showSerName val="0"/>
          <c:showPercent val="0"/>
          <c:showBubbleSize val="0"/>
        </c:dLbls>
        <c:gapWidth val="219"/>
        <c:overlap val="-27"/>
        <c:axId val="255427152"/>
        <c:axId val="497250384"/>
      </c:barChart>
      <c:catAx>
        <c:axId val="255427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PT"/>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P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497250384"/>
        <c:crosses val="autoZero"/>
        <c:auto val="1"/>
        <c:lblAlgn val="ctr"/>
        <c:lblOffset val="100"/>
        <c:noMultiLvlLbl val="0"/>
      </c:catAx>
      <c:valAx>
        <c:axId val="497250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PT"/>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PT"/>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2554271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pt-PT"/>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[Excel_Project_Dataset.xlsx]Pivot Table!PivotTable2</c:name>
    <c:fmtId val="9"/>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pt-PT"/>
              <a:t>Costumer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pt-PT"/>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10 + Miles</c:v>
                </c:pt>
              </c:strCache>
            </c:strRef>
          </c:cat>
          <c:val>
            <c:numRef>
              <c:f>'Pivot Table'!$B$21:$B$26</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3642-4CC0-852E-0918AACDF5EF}"/>
            </c:ext>
          </c:extLst>
        </c:ser>
        <c:ser>
          <c:idx val="1"/>
          <c:order val="1"/>
          <c:tx>
            <c:strRef>
              <c:f>'Pivot Table'!$C$19:$C$20</c:f>
              <c:strCache>
                <c:ptCount val="1"/>
                <c:pt idx="0">
                  <c:v>Yes</c:v>
                </c:pt>
              </c:strCache>
            </c:strRef>
          </c:tx>
          <c:spPr>
            <a:ln w="31750"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10 + Miles</c:v>
                </c:pt>
              </c:strCache>
            </c:strRef>
          </c:cat>
          <c:val>
            <c:numRef>
              <c:f>'Pivot Table'!$C$21:$C$26</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9-3642-4CC0-852E-0918AACDF5EF}"/>
            </c:ext>
          </c:extLst>
        </c:ser>
        <c:dLbls>
          <c:showLegendKey val="0"/>
          <c:showVal val="0"/>
          <c:showCatName val="0"/>
          <c:showSerName val="0"/>
          <c:showPercent val="0"/>
          <c:showBubbleSize val="0"/>
        </c:dLbls>
        <c:marker val="1"/>
        <c:smooth val="0"/>
        <c:axId val="2118869024"/>
        <c:axId val="689296208"/>
      </c:lineChart>
      <c:catAx>
        <c:axId val="21188690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pt-PT"/>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pt-PT"/>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pt-PT"/>
          </a:p>
        </c:txPr>
        <c:crossAx val="689296208"/>
        <c:crosses val="autoZero"/>
        <c:auto val="1"/>
        <c:lblAlgn val="ctr"/>
        <c:lblOffset val="100"/>
        <c:noMultiLvlLbl val="0"/>
      </c:catAx>
      <c:valAx>
        <c:axId val="68929620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pt-PT"/>
          </a:p>
        </c:txPr>
        <c:crossAx val="2118869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pt-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PT"/>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PT"/>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24D4-4CAF-8ACE-E72E3713AAD3}"/>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41</c:v>
                </c:pt>
                <c:pt idx="1">
                  <c:v>393</c:v>
                </c:pt>
                <c:pt idx="2">
                  <c:v>61</c:v>
                </c:pt>
              </c:numCache>
            </c:numRef>
          </c:val>
          <c:smooth val="0"/>
          <c:extLst>
            <c:ext xmlns:c16="http://schemas.microsoft.com/office/drawing/2014/chart" uri="{C3380CC4-5D6E-409C-BE32-E72D297353CC}">
              <c16:uniqueId val="{00000009-24D4-4CAF-8ACE-E72E3713AAD3}"/>
            </c:ext>
          </c:extLst>
        </c:ser>
        <c:dLbls>
          <c:showLegendKey val="0"/>
          <c:showVal val="0"/>
          <c:showCatName val="0"/>
          <c:showSerName val="0"/>
          <c:showPercent val="0"/>
          <c:showBubbleSize val="0"/>
        </c:dLbls>
        <c:marker val="1"/>
        <c:smooth val="0"/>
        <c:axId val="682720272"/>
        <c:axId val="689274880"/>
      </c:lineChart>
      <c:catAx>
        <c:axId val="682720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PT"/>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P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689274880"/>
        <c:crosses val="autoZero"/>
        <c:auto val="1"/>
        <c:lblAlgn val="ctr"/>
        <c:lblOffset val="100"/>
        <c:noMultiLvlLbl val="0"/>
      </c:catAx>
      <c:valAx>
        <c:axId val="689274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682720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0</xdr:rowOff>
    </xdr:from>
    <xdr:to>
      <xdr:col>12</xdr:col>
      <xdr:colOff>304800</xdr:colOff>
      <xdr:row>16</xdr:row>
      <xdr:rowOff>0</xdr:rowOff>
    </xdr:to>
    <xdr:graphicFrame macro="">
      <xdr:nvGraphicFramePr>
        <xdr:cNvPr id="2" name="Chart 1">
          <a:extLst>
            <a:ext uri="{FF2B5EF4-FFF2-40B4-BE49-F238E27FC236}">
              <a16:creationId xmlns:a16="http://schemas.microsoft.com/office/drawing/2014/main" id="{10D42F0A-835A-6395-0D2F-62F62B2620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18</xdr:row>
      <xdr:rowOff>0</xdr:rowOff>
    </xdr:from>
    <xdr:to>
      <xdr:col>12</xdr:col>
      <xdr:colOff>304800</xdr:colOff>
      <xdr:row>33</xdr:row>
      <xdr:rowOff>0</xdr:rowOff>
    </xdr:to>
    <xdr:graphicFrame macro="">
      <xdr:nvGraphicFramePr>
        <xdr:cNvPr id="3" name="Chart 2">
          <a:extLst>
            <a:ext uri="{FF2B5EF4-FFF2-40B4-BE49-F238E27FC236}">
              <a16:creationId xmlns:a16="http://schemas.microsoft.com/office/drawing/2014/main" id="{35B6D045-B5E5-A6B2-F44F-19464ED3C8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35</xdr:row>
      <xdr:rowOff>0</xdr:rowOff>
    </xdr:from>
    <xdr:to>
      <xdr:col>12</xdr:col>
      <xdr:colOff>304800</xdr:colOff>
      <xdr:row>50</xdr:row>
      <xdr:rowOff>0</xdr:rowOff>
    </xdr:to>
    <xdr:graphicFrame macro="">
      <xdr:nvGraphicFramePr>
        <xdr:cNvPr id="4" name="Chart 3">
          <a:extLst>
            <a:ext uri="{FF2B5EF4-FFF2-40B4-BE49-F238E27FC236}">
              <a16:creationId xmlns:a16="http://schemas.microsoft.com/office/drawing/2014/main" id="{C7E03A80-1C3E-5A28-3F0E-5D525CE5F7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52</xdr:row>
      <xdr:rowOff>0</xdr:rowOff>
    </xdr:from>
    <xdr:to>
      <xdr:col>11</xdr:col>
      <xdr:colOff>464820</xdr:colOff>
      <xdr:row>67</xdr:row>
      <xdr:rowOff>0</xdr:rowOff>
    </xdr:to>
    <xdr:graphicFrame macro="">
      <xdr:nvGraphicFramePr>
        <xdr:cNvPr id="5" name="Chart 4">
          <a:extLst>
            <a:ext uri="{FF2B5EF4-FFF2-40B4-BE49-F238E27FC236}">
              <a16:creationId xmlns:a16="http://schemas.microsoft.com/office/drawing/2014/main" id="{3DA4755E-6ACF-C7EC-65E1-022660C77A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6</xdr:row>
      <xdr:rowOff>76200</xdr:rowOff>
    </xdr:from>
    <xdr:to>
      <xdr:col>10</xdr:col>
      <xdr:colOff>83820</xdr:colOff>
      <xdr:row>22</xdr:row>
      <xdr:rowOff>99060</xdr:rowOff>
    </xdr:to>
    <xdr:graphicFrame macro="">
      <xdr:nvGraphicFramePr>
        <xdr:cNvPr id="2" name="Chart 1">
          <a:extLst>
            <a:ext uri="{FF2B5EF4-FFF2-40B4-BE49-F238E27FC236}">
              <a16:creationId xmlns:a16="http://schemas.microsoft.com/office/drawing/2014/main" id="{9E1B903A-572B-40E1-9B78-4C0F596855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23</xdr:row>
      <xdr:rowOff>91440</xdr:rowOff>
    </xdr:from>
    <xdr:to>
      <xdr:col>17</xdr:col>
      <xdr:colOff>266700</xdr:colOff>
      <xdr:row>40</xdr:row>
      <xdr:rowOff>83820</xdr:rowOff>
    </xdr:to>
    <xdr:graphicFrame macro="">
      <xdr:nvGraphicFramePr>
        <xdr:cNvPr id="5" name="Chart 4">
          <a:extLst>
            <a:ext uri="{FF2B5EF4-FFF2-40B4-BE49-F238E27FC236}">
              <a16:creationId xmlns:a16="http://schemas.microsoft.com/office/drawing/2014/main" id="{BC5C4EAE-DD91-4CC5-8702-6A5DA39897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182880</xdr:colOff>
      <xdr:row>6</xdr:row>
      <xdr:rowOff>76200</xdr:rowOff>
    </xdr:from>
    <xdr:to>
      <xdr:col>17</xdr:col>
      <xdr:colOff>266700</xdr:colOff>
      <xdr:row>22</xdr:row>
      <xdr:rowOff>106680</xdr:rowOff>
    </xdr:to>
    <xdr:graphicFrame macro="">
      <xdr:nvGraphicFramePr>
        <xdr:cNvPr id="6" name="Chart 5">
          <a:extLst>
            <a:ext uri="{FF2B5EF4-FFF2-40B4-BE49-F238E27FC236}">
              <a16:creationId xmlns:a16="http://schemas.microsoft.com/office/drawing/2014/main" id="{AE01F037-FFF7-4D82-B92B-820D5AA7E0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15240</xdr:colOff>
      <xdr:row>0</xdr:row>
      <xdr:rowOff>22859</xdr:rowOff>
    </xdr:from>
    <xdr:to>
      <xdr:col>2</xdr:col>
      <xdr:colOff>434340</xdr:colOff>
      <xdr:row>9</xdr:row>
      <xdr:rowOff>123122</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534F174C-76B6-8D97-04FB-C238193AD6D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5240" y="22859"/>
              <a:ext cx="1318260" cy="1266123"/>
            </a:xfrm>
            <a:prstGeom prst="rect">
              <a:avLst/>
            </a:prstGeom>
            <a:solidFill>
              <a:prstClr val="white"/>
            </a:solidFill>
            <a:ln w="1">
              <a:solidFill>
                <a:prstClr val="green"/>
              </a:solidFill>
            </a:ln>
          </xdr:spPr>
          <xdr:txBody>
            <a:bodyPr vertOverflow="clip" horzOverflow="clip"/>
            <a:lstStyle/>
            <a:p>
              <a:r>
                <a:rPr lang="pt-P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19</xdr:row>
      <xdr:rowOff>22861</xdr:rowOff>
    </xdr:from>
    <xdr:to>
      <xdr:col>2</xdr:col>
      <xdr:colOff>441960</xdr:colOff>
      <xdr:row>33</xdr:row>
      <xdr:rowOff>83820</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BE1D823D-2D13-DB9D-D5EE-F0355386684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2860" y="2484121"/>
              <a:ext cx="1318260" cy="1874519"/>
            </a:xfrm>
            <a:prstGeom prst="rect">
              <a:avLst/>
            </a:prstGeom>
            <a:solidFill>
              <a:prstClr val="white"/>
            </a:solidFill>
            <a:ln w="1">
              <a:solidFill>
                <a:prstClr val="green"/>
              </a:solidFill>
            </a:ln>
          </xdr:spPr>
          <xdr:txBody>
            <a:bodyPr vertOverflow="clip" horzOverflow="clip"/>
            <a:lstStyle/>
            <a:p>
              <a:r>
                <a:rPr lang="pt-P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68581</xdr:rowOff>
    </xdr:from>
    <xdr:to>
      <xdr:col>2</xdr:col>
      <xdr:colOff>419100</xdr:colOff>
      <xdr:row>19</xdr:row>
      <xdr:rowOff>22860</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96F6A781-75C0-3A97-58F3-5B162B17C0F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234441"/>
              <a:ext cx="1318260" cy="1249679"/>
            </a:xfrm>
            <a:prstGeom prst="rect">
              <a:avLst/>
            </a:prstGeom>
            <a:solidFill>
              <a:prstClr val="white"/>
            </a:solidFill>
            <a:ln w="1">
              <a:solidFill>
                <a:prstClr val="green"/>
              </a:solidFill>
            </a:ln>
          </xdr:spPr>
          <xdr:txBody>
            <a:bodyPr vertOverflow="clip" horzOverflow="clip"/>
            <a:lstStyle/>
            <a:p>
              <a:r>
                <a:rPr lang="pt-P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tónio" refreshedDate="45255.034671643516" createdVersion="8" refreshedVersion="8" minRefreshableVersion="3" recordCount="1026" xr:uid="{50EADD55-B06E-45B6-B4DD-079173137185}">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3">
        <s v="Married"/>
        <s v="Single"/>
        <s v=" " u="1"/>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202184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0DF54B-07DF-4A97-A249-44CEAF139069}" name="PivotTable5" cacheId="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3:D108" firstHeaderRow="1" firstDataRow="2" firstDataCol="1"/>
  <pivotFields count="14">
    <pivotField showAll="0"/>
    <pivotField showAll="0">
      <items count="4">
        <item m="1" x="2"/>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FE5E23-A71C-4401-86E2-992919E91F49}" name="PivotTable3" cacheId="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6:D41" firstHeaderRow="1" firstDataRow="2" firstDataCol="1"/>
  <pivotFields count="14">
    <pivotField showAll="0"/>
    <pivotField showAll="0">
      <items count="4">
        <item m="1" x="2"/>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3C8138-893A-45EF-B9CD-61C84915DB77}" name="PivotTable2" cacheId="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9:D26" firstHeaderRow="1" firstDataRow="2" firstDataCol="1"/>
  <pivotFields count="14">
    <pivotField showAll="0"/>
    <pivotField showAll="0">
      <items count="4">
        <item m="1" x="2"/>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 chart="9"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F714B0D-F907-4C6D-BE60-E02A288D1127}" name="PivotTable1" cacheId="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D6" firstHeaderRow="1" firstDataRow="2" firstDataCol="1"/>
  <pivotFields count="14">
    <pivotField showAll="0"/>
    <pivotField showAll="0">
      <items count="4">
        <item m="1" x="2"/>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65">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727F311-FA1E-48BE-8596-5A2133C4A0EF}" sourceName="Marital Status">
  <pivotTables>
    <pivotTable tabId="3" name="PivotTable1"/>
    <pivotTable tabId="3" name="PivotTable2"/>
    <pivotTable tabId="3" name="PivotTable3"/>
    <pivotTable tabId="3" name="PivotTable5"/>
  </pivotTables>
  <data>
    <tabular pivotCacheId="220218481">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5AF99A4-A9DD-4B7E-91C2-05981F2A9857}" sourceName="Education">
  <pivotTables>
    <pivotTable tabId="3" name="PivotTable1"/>
    <pivotTable tabId="3" name="PivotTable2"/>
    <pivotTable tabId="3" name="PivotTable3"/>
    <pivotTable tabId="3" name="PivotTable5"/>
  </pivotTables>
  <data>
    <tabular pivotCacheId="22021848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F273878-72B7-495E-ADF5-55E117564E54}" sourceName="Region">
  <pivotTables>
    <pivotTable tabId="3" name="PivotTable1"/>
    <pivotTable tabId="3" name="PivotTable2"/>
    <pivotTable tabId="3" name="PivotTable3"/>
    <pivotTable tabId="3" name="PivotTable5"/>
  </pivotTables>
  <data>
    <tabular pivotCacheId="22021848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A87C25B-CD17-4210-8225-B702B67D42C9}" cache="Slicer_Marital_Status" caption="Marital Status" rowHeight="234950"/>
  <slicer name="Education" xr10:uid="{53AE434B-A8D0-4F48-BC71-6A2F4FE83290}" cache="Slicer_Education" caption="Education" rowHeight="234950"/>
  <slicer name="Region" xr10:uid="{484AFCF8-F0B6-41F7-BB95-0CC785E32E4B}"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F9C3B-53F8-419C-909E-085091D76476}">
  <dimension ref="A1:N1027"/>
  <sheetViews>
    <sheetView workbookViewId="0">
      <selection activeCell="B4" sqref="B4"/>
    </sheetView>
  </sheetViews>
  <sheetFormatPr defaultRowHeight="14.4" x14ac:dyDescent="0.3"/>
  <cols>
    <col min="1" max="1" width="6" bestFit="1" customWidth="1"/>
    <col min="2" max="2" width="23.33203125" bestFit="1" customWidth="1"/>
    <col min="3" max="3" width="9.109375" bestFit="1" customWidth="1"/>
    <col min="4" max="4" width="11.3320312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664062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 "Old",IF(L2&gt;=31,"Middle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 "Old",IF(L3&gt;=31,"Middle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 "Old",IF(L67&gt;=31,"Middle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 "Old",IF(L131&gt;=31,"Middle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47</v>
      </c>
      <c r="K195" t="s">
        <v>24</v>
      </c>
      <c r="L195">
        <v>41</v>
      </c>
      <c r="M195" t="str">
        <f t="shared" ref="M195:M258" si="3">IF(L195&gt;54, "Old",IF(L195&gt;=31,"Middle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 "Old",IF(L259&gt;=31,"Middle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 "Old",IF(L323&gt;=31,"Middle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 "Old",IF(L387&gt;=31,"Middle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 "Old",IF(L451&gt;=31,"Middle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47</v>
      </c>
      <c r="K515" t="s">
        <v>32</v>
      </c>
      <c r="L515">
        <v>61</v>
      </c>
      <c r="M515" t="str">
        <f t="shared" ref="M515:M578" si="8">IF(L515&gt;54, "Old",IF(L515&gt;=31,"Middle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 "Old",IF(L579&gt;=31,"Middle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47</v>
      </c>
      <c r="K643" t="s">
        <v>32</v>
      </c>
      <c r="L643">
        <v>64</v>
      </c>
      <c r="M643" t="str">
        <f t="shared" ref="M643:M706" si="10">IF(L643&gt;54, "Old",IF(L643&gt;=31,"Middle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47</v>
      </c>
      <c r="K707" t="s">
        <v>32</v>
      </c>
      <c r="L707">
        <v>59</v>
      </c>
      <c r="M707" t="str">
        <f t="shared" ref="M707:M770" si="11">IF(L707&gt;54, "Old",IF(L707&gt;=31,"Middle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 "Old",IF(L771&gt;=31,"Middle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 "Old",IF(L835&gt;=31,"Middle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 "Old",IF(L899&gt;=31,"Middle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26" si="15">IF(L963&gt;54, "Old",IF(L963&gt;=31,"Middle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row r="1002" spans="1:14" x14ac:dyDescent="0.3">
      <c r="A1002">
        <v>13507</v>
      </c>
      <c r="B1002" t="s">
        <v>36</v>
      </c>
      <c r="C1002" t="s">
        <v>39</v>
      </c>
      <c r="D1002" s="3">
        <v>10000</v>
      </c>
      <c r="E1002">
        <v>2</v>
      </c>
      <c r="F1002" t="s">
        <v>19</v>
      </c>
      <c r="G1002" t="s">
        <v>25</v>
      </c>
      <c r="H1002" t="s">
        <v>15</v>
      </c>
      <c r="I1002">
        <v>0</v>
      </c>
      <c r="J1002" t="s">
        <v>26</v>
      </c>
      <c r="K1002" t="s">
        <v>17</v>
      </c>
      <c r="L1002">
        <v>50</v>
      </c>
      <c r="M1002" t="str">
        <f t="shared" si="15"/>
        <v>Middle Age</v>
      </c>
      <c r="N1002" t="s">
        <v>18</v>
      </c>
    </row>
    <row r="1003" spans="1:14" x14ac:dyDescent="0.3">
      <c r="A1003">
        <v>19280</v>
      </c>
      <c r="B1003" t="s">
        <v>36</v>
      </c>
      <c r="C1003" t="s">
        <v>38</v>
      </c>
      <c r="D1003" s="3">
        <v>120000</v>
      </c>
      <c r="E1003">
        <v>2</v>
      </c>
      <c r="F1003" t="s">
        <v>19</v>
      </c>
      <c r="G1003" t="s">
        <v>25</v>
      </c>
      <c r="H1003" t="s">
        <v>15</v>
      </c>
      <c r="I1003">
        <v>1</v>
      </c>
      <c r="J1003" t="s">
        <v>16</v>
      </c>
      <c r="K1003" t="s">
        <v>17</v>
      </c>
      <c r="L1003">
        <v>40</v>
      </c>
      <c r="M1003" t="str">
        <f t="shared" si="15"/>
        <v>Middle Age</v>
      </c>
      <c r="N1003" t="s">
        <v>15</v>
      </c>
    </row>
    <row r="1004" spans="1:14" x14ac:dyDescent="0.3">
      <c r="A1004">
        <v>22173</v>
      </c>
      <c r="B1004" t="s">
        <v>36</v>
      </c>
      <c r="C1004" t="s">
        <v>39</v>
      </c>
      <c r="D1004" s="3">
        <v>30000</v>
      </c>
      <c r="E1004">
        <v>3</v>
      </c>
      <c r="F1004" t="s">
        <v>27</v>
      </c>
      <c r="G1004" t="s">
        <v>14</v>
      </c>
      <c r="H1004" t="s">
        <v>18</v>
      </c>
      <c r="I1004">
        <v>2</v>
      </c>
      <c r="J1004" t="s">
        <v>26</v>
      </c>
      <c r="K1004" t="s">
        <v>24</v>
      </c>
      <c r="L1004">
        <v>54</v>
      </c>
      <c r="M1004" t="str">
        <f t="shared" si="15"/>
        <v>Middle Age</v>
      </c>
      <c r="N1004" t="s">
        <v>15</v>
      </c>
    </row>
    <row r="1005" spans="1:14" x14ac:dyDescent="0.3">
      <c r="A1005">
        <v>12697</v>
      </c>
      <c r="B1005" t="s">
        <v>37</v>
      </c>
      <c r="C1005" t="s">
        <v>39</v>
      </c>
      <c r="D1005" s="3">
        <v>90000</v>
      </c>
      <c r="E1005">
        <v>0</v>
      </c>
      <c r="F1005" t="s">
        <v>13</v>
      </c>
      <c r="G1005" t="s">
        <v>21</v>
      </c>
      <c r="H1005" t="s">
        <v>18</v>
      </c>
      <c r="I1005">
        <v>4</v>
      </c>
      <c r="J1005" t="s">
        <v>47</v>
      </c>
      <c r="K1005" t="s">
        <v>24</v>
      </c>
      <c r="L1005">
        <v>36</v>
      </c>
      <c r="M1005" t="str">
        <f t="shared" si="15"/>
        <v>Middle Age</v>
      </c>
      <c r="N1005" t="s">
        <v>18</v>
      </c>
    </row>
    <row r="1006" spans="1:14" x14ac:dyDescent="0.3">
      <c r="A1006">
        <v>11434</v>
      </c>
      <c r="B1006" t="s">
        <v>36</v>
      </c>
      <c r="C1006" t="s">
        <v>38</v>
      </c>
      <c r="D1006" s="3">
        <v>170000</v>
      </c>
      <c r="E1006">
        <v>5</v>
      </c>
      <c r="F1006" t="s">
        <v>19</v>
      </c>
      <c r="G1006" t="s">
        <v>21</v>
      </c>
      <c r="H1006" t="s">
        <v>15</v>
      </c>
      <c r="I1006">
        <v>0</v>
      </c>
      <c r="J1006" t="s">
        <v>16</v>
      </c>
      <c r="K1006" t="s">
        <v>17</v>
      </c>
      <c r="L1006">
        <v>55</v>
      </c>
      <c r="M1006" t="str">
        <f t="shared" si="15"/>
        <v>Old</v>
      </c>
      <c r="N1006" t="s">
        <v>18</v>
      </c>
    </row>
    <row r="1007" spans="1:14" x14ac:dyDescent="0.3">
      <c r="A1007">
        <v>25323</v>
      </c>
      <c r="B1007" t="s">
        <v>36</v>
      </c>
      <c r="C1007" t="s">
        <v>38</v>
      </c>
      <c r="D1007" s="3">
        <v>40000</v>
      </c>
      <c r="E1007">
        <v>2</v>
      </c>
      <c r="F1007" t="s">
        <v>19</v>
      </c>
      <c r="G1007" t="s">
        <v>20</v>
      </c>
      <c r="H1007" t="s">
        <v>15</v>
      </c>
      <c r="I1007">
        <v>1</v>
      </c>
      <c r="J1007" t="s">
        <v>26</v>
      </c>
      <c r="K1007" t="s">
        <v>17</v>
      </c>
      <c r="L1007">
        <v>35</v>
      </c>
      <c r="M1007" t="str">
        <f t="shared" si="15"/>
        <v>Middle Age</v>
      </c>
      <c r="N1007" t="s">
        <v>15</v>
      </c>
    </row>
    <row r="1008" spans="1:14" x14ac:dyDescent="0.3">
      <c r="A1008">
        <v>23542</v>
      </c>
      <c r="B1008" t="s">
        <v>37</v>
      </c>
      <c r="C1008" t="s">
        <v>38</v>
      </c>
      <c r="D1008" s="3">
        <v>60000</v>
      </c>
      <c r="E1008">
        <v>1</v>
      </c>
      <c r="F1008" t="s">
        <v>19</v>
      </c>
      <c r="G1008" t="s">
        <v>14</v>
      </c>
      <c r="H1008" t="s">
        <v>18</v>
      </c>
      <c r="I1008">
        <v>1</v>
      </c>
      <c r="J1008" t="s">
        <v>16</v>
      </c>
      <c r="K1008" t="s">
        <v>24</v>
      </c>
      <c r="L1008">
        <v>45</v>
      </c>
      <c r="M1008" t="str">
        <f t="shared" si="15"/>
        <v>Middle Age</v>
      </c>
      <c r="N1008" t="s">
        <v>15</v>
      </c>
    </row>
    <row r="1009" spans="1:14" x14ac:dyDescent="0.3">
      <c r="A1009">
        <v>20870</v>
      </c>
      <c r="B1009" t="s">
        <v>37</v>
      </c>
      <c r="C1009" t="s">
        <v>39</v>
      </c>
      <c r="D1009" s="3">
        <v>10000</v>
      </c>
      <c r="E1009">
        <v>2</v>
      </c>
      <c r="F1009" t="s">
        <v>27</v>
      </c>
      <c r="G1009" t="s">
        <v>25</v>
      </c>
      <c r="H1009" t="s">
        <v>15</v>
      </c>
      <c r="I1009">
        <v>1</v>
      </c>
      <c r="J1009" t="s">
        <v>16</v>
      </c>
      <c r="K1009" t="s">
        <v>17</v>
      </c>
      <c r="L1009">
        <v>38</v>
      </c>
      <c r="M1009" t="str">
        <f t="shared" si="15"/>
        <v>Middle Age</v>
      </c>
      <c r="N1009" t="s">
        <v>15</v>
      </c>
    </row>
    <row r="1010" spans="1:14" x14ac:dyDescent="0.3">
      <c r="A1010">
        <v>23316</v>
      </c>
      <c r="B1010" t="s">
        <v>37</v>
      </c>
      <c r="C1010" t="s">
        <v>38</v>
      </c>
      <c r="D1010" s="3">
        <v>30000</v>
      </c>
      <c r="E1010">
        <v>3</v>
      </c>
      <c r="F1010" t="s">
        <v>19</v>
      </c>
      <c r="G1010" t="s">
        <v>20</v>
      </c>
      <c r="H1010" t="s">
        <v>18</v>
      </c>
      <c r="I1010">
        <v>2</v>
      </c>
      <c r="J1010" t="s">
        <v>26</v>
      </c>
      <c r="K1010" t="s">
        <v>24</v>
      </c>
      <c r="L1010">
        <v>59</v>
      </c>
      <c r="M1010" t="str">
        <f t="shared" si="15"/>
        <v>Old</v>
      </c>
      <c r="N1010" t="s">
        <v>15</v>
      </c>
    </row>
    <row r="1011" spans="1:14" x14ac:dyDescent="0.3">
      <c r="A1011">
        <v>12610</v>
      </c>
      <c r="B1011" t="s">
        <v>36</v>
      </c>
      <c r="C1011" t="s">
        <v>39</v>
      </c>
      <c r="D1011" s="3">
        <v>30000</v>
      </c>
      <c r="E1011">
        <v>1</v>
      </c>
      <c r="F1011" t="s">
        <v>13</v>
      </c>
      <c r="G1011" t="s">
        <v>20</v>
      </c>
      <c r="H1011" t="s">
        <v>15</v>
      </c>
      <c r="I1011">
        <v>0</v>
      </c>
      <c r="J1011" t="s">
        <v>16</v>
      </c>
      <c r="K1011" t="s">
        <v>17</v>
      </c>
      <c r="L1011">
        <v>47</v>
      </c>
      <c r="M1011" t="str">
        <f t="shared" si="15"/>
        <v>Middle Age</v>
      </c>
      <c r="N1011" t="s">
        <v>18</v>
      </c>
    </row>
    <row r="1012" spans="1:14" x14ac:dyDescent="0.3">
      <c r="A1012">
        <v>27183</v>
      </c>
      <c r="B1012" t="s">
        <v>37</v>
      </c>
      <c r="C1012" t="s">
        <v>38</v>
      </c>
      <c r="D1012" s="3">
        <v>40000</v>
      </c>
      <c r="E1012">
        <v>2</v>
      </c>
      <c r="F1012" t="s">
        <v>19</v>
      </c>
      <c r="G1012" t="s">
        <v>20</v>
      </c>
      <c r="H1012" t="s">
        <v>15</v>
      </c>
      <c r="I1012">
        <v>1</v>
      </c>
      <c r="J1012" t="s">
        <v>26</v>
      </c>
      <c r="K1012" t="s">
        <v>17</v>
      </c>
      <c r="L1012">
        <v>35</v>
      </c>
      <c r="M1012" t="str">
        <f t="shared" si="15"/>
        <v>Middle Age</v>
      </c>
      <c r="N1012" t="s">
        <v>15</v>
      </c>
    </row>
    <row r="1013" spans="1:14" x14ac:dyDescent="0.3">
      <c r="A1013">
        <v>25940</v>
      </c>
      <c r="B1013" t="s">
        <v>37</v>
      </c>
      <c r="C1013" t="s">
        <v>38</v>
      </c>
      <c r="D1013" s="3">
        <v>20000</v>
      </c>
      <c r="E1013">
        <v>2</v>
      </c>
      <c r="F1013" t="s">
        <v>29</v>
      </c>
      <c r="G1013" t="s">
        <v>20</v>
      </c>
      <c r="H1013" t="s">
        <v>15</v>
      </c>
      <c r="I1013">
        <v>2</v>
      </c>
      <c r="J1013" t="s">
        <v>23</v>
      </c>
      <c r="K1013" t="s">
        <v>24</v>
      </c>
      <c r="L1013">
        <v>55</v>
      </c>
      <c r="M1013" t="str">
        <f t="shared" si="15"/>
        <v>Old</v>
      </c>
      <c r="N1013" t="s">
        <v>15</v>
      </c>
    </row>
    <row r="1014" spans="1:14" x14ac:dyDescent="0.3">
      <c r="A1014">
        <v>25598</v>
      </c>
      <c r="B1014" t="s">
        <v>36</v>
      </c>
      <c r="C1014" t="s">
        <v>39</v>
      </c>
      <c r="D1014" s="3">
        <v>40000</v>
      </c>
      <c r="E1014">
        <v>0</v>
      </c>
      <c r="F1014" t="s">
        <v>31</v>
      </c>
      <c r="G1014" t="s">
        <v>20</v>
      </c>
      <c r="H1014" t="s">
        <v>15</v>
      </c>
      <c r="I1014">
        <v>0</v>
      </c>
      <c r="J1014" t="s">
        <v>16</v>
      </c>
      <c r="K1014" t="s">
        <v>17</v>
      </c>
      <c r="L1014">
        <v>36</v>
      </c>
      <c r="M1014" t="str">
        <f t="shared" si="15"/>
        <v>Middle Age</v>
      </c>
      <c r="N1014" t="s">
        <v>15</v>
      </c>
    </row>
    <row r="1015" spans="1:14" x14ac:dyDescent="0.3">
      <c r="A1015">
        <v>21564</v>
      </c>
      <c r="B1015" t="s">
        <v>37</v>
      </c>
      <c r="C1015" t="s">
        <v>39</v>
      </c>
      <c r="D1015" s="3">
        <v>80000</v>
      </c>
      <c r="E1015">
        <v>0</v>
      </c>
      <c r="F1015" t="s">
        <v>13</v>
      </c>
      <c r="G1015" t="s">
        <v>21</v>
      </c>
      <c r="H1015" t="s">
        <v>15</v>
      </c>
      <c r="I1015">
        <v>4</v>
      </c>
      <c r="J1015" t="s">
        <v>47</v>
      </c>
      <c r="K1015" t="s">
        <v>24</v>
      </c>
      <c r="L1015">
        <v>35</v>
      </c>
      <c r="M1015" t="str">
        <f t="shared" si="15"/>
        <v>Middle Age</v>
      </c>
      <c r="N1015" t="s">
        <v>18</v>
      </c>
    </row>
    <row r="1016" spans="1:14" x14ac:dyDescent="0.3">
      <c r="A1016">
        <v>19193</v>
      </c>
      <c r="B1016" t="s">
        <v>37</v>
      </c>
      <c r="C1016" t="s">
        <v>38</v>
      </c>
      <c r="D1016" s="3">
        <v>40000</v>
      </c>
      <c r="E1016">
        <v>2</v>
      </c>
      <c r="F1016" t="s">
        <v>19</v>
      </c>
      <c r="G1016" t="s">
        <v>20</v>
      </c>
      <c r="H1016" t="s">
        <v>15</v>
      </c>
      <c r="I1016">
        <v>0</v>
      </c>
      <c r="J1016" t="s">
        <v>26</v>
      </c>
      <c r="K1016" t="s">
        <v>17</v>
      </c>
      <c r="L1016">
        <v>35</v>
      </c>
      <c r="M1016" t="str">
        <f t="shared" si="15"/>
        <v>Middle Age</v>
      </c>
      <c r="N1016" t="s">
        <v>15</v>
      </c>
    </row>
    <row r="1017" spans="1:14" x14ac:dyDescent="0.3">
      <c r="A1017">
        <v>26412</v>
      </c>
      <c r="B1017" t="s">
        <v>36</v>
      </c>
      <c r="C1017" t="s">
        <v>39</v>
      </c>
      <c r="D1017" s="3">
        <v>80000</v>
      </c>
      <c r="E1017">
        <v>5</v>
      </c>
      <c r="F1017" t="s">
        <v>27</v>
      </c>
      <c r="G1017" t="s">
        <v>28</v>
      </c>
      <c r="H1017" t="s">
        <v>18</v>
      </c>
      <c r="I1017">
        <v>3</v>
      </c>
      <c r="J1017" t="s">
        <v>23</v>
      </c>
      <c r="K1017" t="s">
        <v>17</v>
      </c>
      <c r="L1017">
        <v>56</v>
      </c>
      <c r="M1017" t="str">
        <f t="shared" si="15"/>
        <v>Old</v>
      </c>
      <c r="N1017" t="s">
        <v>18</v>
      </c>
    </row>
    <row r="1018" spans="1:14" x14ac:dyDescent="0.3">
      <c r="A1018">
        <v>27184</v>
      </c>
      <c r="B1018" t="s">
        <v>37</v>
      </c>
      <c r="C1018" t="s">
        <v>38</v>
      </c>
      <c r="D1018" s="3">
        <v>40000</v>
      </c>
      <c r="E1018">
        <v>2</v>
      </c>
      <c r="F1018" t="s">
        <v>19</v>
      </c>
      <c r="G1018" t="s">
        <v>20</v>
      </c>
      <c r="H1018" t="s">
        <v>18</v>
      </c>
      <c r="I1018">
        <v>1</v>
      </c>
      <c r="J1018" t="s">
        <v>16</v>
      </c>
      <c r="K1018" t="s">
        <v>17</v>
      </c>
      <c r="L1018">
        <v>34</v>
      </c>
      <c r="M1018" t="str">
        <f t="shared" si="15"/>
        <v>Middle Age</v>
      </c>
      <c r="N1018" t="s">
        <v>18</v>
      </c>
    </row>
    <row r="1019" spans="1:14" x14ac:dyDescent="0.3">
      <c r="A1019">
        <v>12590</v>
      </c>
      <c r="B1019" t="s">
        <v>37</v>
      </c>
      <c r="C1019" t="s">
        <v>38</v>
      </c>
      <c r="D1019" s="3">
        <v>30000</v>
      </c>
      <c r="E1019">
        <v>1</v>
      </c>
      <c r="F1019" t="s">
        <v>13</v>
      </c>
      <c r="G1019" t="s">
        <v>20</v>
      </c>
      <c r="H1019" t="s">
        <v>15</v>
      </c>
      <c r="I1019">
        <v>0</v>
      </c>
      <c r="J1019" t="s">
        <v>16</v>
      </c>
      <c r="K1019" t="s">
        <v>17</v>
      </c>
      <c r="L1019">
        <v>63</v>
      </c>
      <c r="M1019" t="str">
        <f t="shared" si="15"/>
        <v>Old</v>
      </c>
      <c r="N1019" t="s">
        <v>18</v>
      </c>
    </row>
    <row r="1020" spans="1:14" x14ac:dyDescent="0.3">
      <c r="A1020">
        <v>17841</v>
      </c>
      <c r="B1020" t="s">
        <v>37</v>
      </c>
      <c r="C1020" t="s">
        <v>38</v>
      </c>
      <c r="D1020" s="3">
        <v>30000</v>
      </c>
      <c r="E1020">
        <v>0</v>
      </c>
      <c r="F1020" t="s">
        <v>19</v>
      </c>
      <c r="G1020" t="s">
        <v>20</v>
      </c>
      <c r="H1020" t="s">
        <v>18</v>
      </c>
      <c r="I1020">
        <v>1</v>
      </c>
      <c r="J1020" t="s">
        <v>16</v>
      </c>
      <c r="K1020" t="s">
        <v>17</v>
      </c>
      <c r="L1020">
        <v>29</v>
      </c>
      <c r="M1020" t="str">
        <f t="shared" si="15"/>
        <v>Adolescent</v>
      </c>
      <c r="N1020" t="s">
        <v>15</v>
      </c>
    </row>
    <row r="1021" spans="1:14" x14ac:dyDescent="0.3">
      <c r="A1021">
        <v>18283</v>
      </c>
      <c r="B1021" t="s">
        <v>37</v>
      </c>
      <c r="C1021" t="s">
        <v>39</v>
      </c>
      <c r="D1021" s="3">
        <v>100000</v>
      </c>
      <c r="E1021">
        <v>0</v>
      </c>
      <c r="F1021" t="s">
        <v>13</v>
      </c>
      <c r="G1021" t="s">
        <v>21</v>
      </c>
      <c r="H1021" t="s">
        <v>18</v>
      </c>
      <c r="I1021">
        <v>1</v>
      </c>
      <c r="J1021" t="s">
        <v>23</v>
      </c>
      <c r="K1021" t="s">
        <v>24</v>
      </c>
      <c r="L1021">
        <v>40</v>
      </c>
      <c r="M1021" t="str">
        <f t="shared" si="15"/>
        <v>Middle Age</v>
      </c>
      <c r="N1021" t="s">
        <v>18</v>
      </c>
    </row>
    <row r="1022" spans="1:14" x14ac:dyDescent="0.3">
      <c r="A1022">
        <v>18299</v>
      </c>
      <c r="B1022" t="s">
        <v>36</v>
      </c>
      <c r="C1022" t="s">
        <v>38</v>
      </c>
      <c r="D1022" s="3">
        <v>70000</v>
      </c>
      <c r="E1022">
        <v>5</v>
      </c>
      <c r="F1022" t="s">
        <v>19</v>
      </c>
      <c r="G1022" t="s">
        <v>14</v>
      </c>
      <c r="H1022" t="s">
        <v>15</v>
      </c>
      <c r="I1022">
        <v>2</v>
      </c>
      <c r="J1022" t="s">
        <v>23</v>
      </c>
      <c r="K1022" t="s">
        <v>24</v>
      </c>
      <c r="L1022">
        <v>44</v>
      </c>
      <c r="M1022" t="str">
        <f t="shared" si="15"/>
        <v>Middle Age</v>
      </c>
      <c r="N1022" t="s">
        <v>18</v>
      </c>
    </row>
    <row r="1023" spans="1:14" x14ac:dyDescent="0.3">
      <c r="A1023">
        <v>16466</v>
      </c>
      <c r="B1023" t="s">
        <v>37</v>
      </c>
      <c r="C1023" t="s">
        <v>39</v>
      </c>
      <c r="D1023" s="3">
        <v>20000</v>
      </c>
      <c r="E1023">
        <v>0</v>
      </c>
      <c r="F1023" t="s">
        <v>29</v>
      </c>
      <c r="G1023" t="s">
        <v>25</v>
      </c>
      <c r="H1023" t="s">
        <v>18</v>
      </c>
      <c r="I1023">
        <v>2</v>
      </c>
      <c r="J1023" t="s">
        <v>16</v>
      </c>
      <c r="K1023" t="s">
        <v>17</v>
      </c>
      <c r="L1023">
        <v>32</v>
      </c>
      <c r="M1023" t="str">
        <f t="shared" si="15"/>
        <v>Middle Age</v>
      </c>
      <c r="N1023" t="s">
        <v>15</v>
      </c>
    </row>
    <row r="1024" spans="1:14" x14ac:dyDescent="0.3">
      <c r="A1024">
        <v>19273</v>
      </c>
      <c r="B1024" t="s">
        <v>36</v>
      </c>
      <c r="C1024" t="s">
        <v>39</v>
      </c>
      <c r="D1024" s="3">
        <v>20000</v>
      </c>
      <c r="E1024">
        <v>2</v>
      </c>
      <c r="F1024" t="s">
        <v>19</v>
      </c>
      <c r="G1024" t="s">
        <v>25</v>
      </c>
      <c r="H1024" t="s">
        <v>15</v>
      </c>
      <c r="I1024">
        <v>0</v>
      </c>
      <c r="J1024" t="s">
        <v>16</v>
      </c>
      <c r="K1024" t="s">
        <v>17</v>
      </c>
      <c r="L1024">
        <v>63</v>
      </c>
      <c r="M1024" t="str">
        <f t="shared" si="15"/>
        <v>Old</v>
      </c>
      <c r="N1024" t="s">
        <v>18</v>
      </c>
    </row>
    <row r="1025" spans="1:14" x14ac:dyDescent="0.3">
      <c r="A1025">
        <v>22400</v>
      </c>
      <c r="B1025" t="s">
        <v>36</v>
      </c>
      <c r="C1025" t="s">
        <v>38</v>
      </c>
      <c r="D1025" s="3">
        <v>10000</v>
      </c>
      <c r="E1025">
        <v>0</v>
      </c>
      <c r="F1025" t="s">
        <v>19</v>
      </c>
      <c r="G1025" t="s">
        <v>25</v>
      </c>
      <c r="H1025" t="s">
        <v>18</v>
      </c>
      <c r="I1025">
        <v>1</v>
      </c>
      <c r="J1025" t="s">
        <v>16</v>
      </c>
      <c r="K1025" t="s">
        <v>24</v>
      </c>
      <c r="L1025">
        <v>26</v>
      </c>
      <c r="M1025" t="str">
        <f t="shared" si="15"/>
        <v>Adolescent</v>
      </c>
      <c r="N1025" t="s">
        <v>15</v>
      </c>
    </row>
    <row r="1026" spans="1:14" x14ac:dyDescent="0.3">
      <c r="A1026">
        <v>20942</v>
      </c>
      <c r="B1026" t="s">
        <v>37</v>
      </c>
      <c r="C1026" t="s">
        <v>39</v>
      </c>
      <c r="D1026" s="3">
        <v>20000</v>
      </c>
      <c r="E1026">
        <v>0</v>
      </c>
      <c r="F1026" t="s">
        <v>27</v>
      </c>
      <c r="G1026" t="s">
        <v>25</v>
      </c>
      <c r="H1026" t="s">
        <v>18</v>
      </c>
      <c r="I1026">
        <v>1</v>
      </c>
      <c r="J1026" t="s">
        <v>23</v>
      </c>
      <c r="K1026" t="s">
        <v>17</v>
      </c>
      <c r="L1026">
        <v>31</v>
      </c>
      <c r="M1026" t="str">
        <f t="shared" si="15"/>
        <v>Middle Age</v>
      </c>
      <c r="N1026" t="s">
        <v>18</v>
      </c>
    </row>
    <row r="1027" spans="1:14" x14ac:dyDescent="0.3">
      <c r="A1027">
        <v>18484</v>
      </c>
      <c r="B1027" t="s">
        <v>37</v>
      </c>
      <c r="C1027" t="s">
        <v>38</v>
      </c>
      <c r="D1027" s="3">
        <v>80000</v>
      </c>
      <c r="E1027">
        <v>2</v>
      </c>
      <c r="F1027" t="s">
        <v>27</v>
      </c>
      <c r="G1027" t="s">
        <v>14</v>
      </c>
      <c r="H1027" t="s">
        <v>18</v>
      </c>
      <c r="I1027">
        <v>2</v>
      </c>
      <c r="J1027" t="s">
        <v>26</v>
      </c>
      <c r="K1027" t="s">
        <v>24</v>
      </c>
      <c r="L1027">
        <v>50</v>
      </c>
      <c r="M1027" t="str">
        <f t="shared" ref="M1027" si="16">IF(L1027&gt;54, "Old",IF(L1027&gt;=31,"Middle Age",IF(L1027&lt;31,"Adolescent","Invalid")))</f>
        <v>Middle Age</v>
      </c>
      <c r="N1027" t="s">
        <v>15</v>
      </c>
    </row>
  </sheetData>
  <autoFilter ref="A1:N1027" xr:uid="{9D2F9C3B-53F8-419C-909E-085091D7647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A8A83-2442-4442-8181-3598C38518E5}">
  <dimension ref="A2:J108"/>
  <sheetViews>
    <sheetView topLeftCell="A32" workbookViewId="0">
      <selection activeCell="E17" sqref="E17"/>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26.6640625" bestFit="1" customWidth="1"/>
    <col min="6" max="6" width="15.44140625" bestFit="1" customWidth="1"/>
  </cols>
  <sheetData>
    <row r="2" spans="1:10" x14ac:dyDescent="0.3">
      <c r="A2" s="5" t="s">
        <v>44</v>
      </c>
      <c r="B2" s="5" t="s">
        <v>45</v>
      </c>
    </row>
    <row r="3" spans="1:10" x14ac:dyDescent="0.3">
      <c r="A3" s="5" t="s">
        <v>42</v>
      </c>
      <c r="B3" t="s">
        <v>18</v>
      </c>
      <c r="C3" t="s">
        <v>15</v>
      </c>
      <c r="D3" t="s">
        <v>43</v>
      </c>
    </row>
    <row r="4" spans="1:10" x14ac:dyDescent="0.3">
      <c r="A4" s="6" t="s">
        <v>39</v>
      </c>
      <c r="B4" s="7">
        <v>53449.612403100778</v>
      </c>
      <c r="C4" s="7">
        <v>55267.489711934155</v>
      </c>
      <c r="D4" s="7">
        <v>54331.337325349305</v>
      </c>
    </row>
    <row r="5" spans="1:10" x14ac:dyDescent="0.3">
      <c r="A5" s="6" t="s">
        <v>38</v>
      </c>
      <c r="B5" s="7">
        <v>56520.146520146518</v>
      </c>
      <c r="C5" s="7">
        <v>59603.174603174601</v>
      </c>
      <c r="D5" s="7">
        <v>58000</v>
      </c>
    </row>
    <row r="6" spans="1:10" x14ac:dyDescent="0.3">
      <c r="A6" s="6" t="s">
        <v>43</v>
      </c>
      <c r="B6" s="7">
        <v>55028.248587570619</v>
      </c>
      <c r="C6" s="7">
        <v>57474.747474747477</v>
      </c>
      <c r="D6" s="7">
        <v>56208.576998050681</v>
      </c>
    </row>
    <row r="10" spans="1:10" x14ac:dyDescent="0.3">
      <c r="J10" t="s">
        <v>41</v>
      </c>
    </row>
    <row r="19" spans="1:4" x14ac:dyDescent="0.3">
      <c r="A19" s="5" t="s">
        <v>46</v>
      </c>
      <c r="B19" s="5" t="s">
        <v>45</v>
      </c>
    </row>
    <row r="20" spans="1:4" x14ac:dyDescent="0.3">
      <c r="A20" s="5" t="s">
        <v>42</v>
      </c>
      <c r="B20" t="s">
        <v>18</v>
      </c>
      <c r="C20" t="s">
        <v>15</v>
      </c>
      <c r="D20" t="s">
        <v>43</v>
      </c>
    </row>
    <row r="21" spans="1:4" x14ac:dyDescent="0.3">
      <c r="A21" s="6" t="s">
        <v>16</v>
      </c>
      <c r="B21" s="4">
        <v>171</v>
      </c>
      <c r="C21" s="4">
        <v>207</v>
      </c>
      <c r="D21" s="4">
        <v>378</v>
      </c>
    </row>
    <row r="22" spans="1:4" x14ac:dyDescent="0.3">
      <c r="A22" s="6" t="s">
        <v>26</v>
      </c>
      <c r="B22" s="4">
        <v>93</v>
      </c>
      <c r="C22" s="4">
        <v>83</v>
      </c>
      <c r="D22" s="4">
        <v>176</v>
      </c>
    </row>
    <row r="23" spans="1:4" x14ac:dyDescent="0.3">
      <c r="A23" s="6" t="s">
        <v>22</v>
      </c>
      <c r="B23" s="4">
        <v>67</v>
      </c>
      <c r="C23" s="4">
        <v>95</v>
      </c>
      <c r="D23" s="4">
        <v>162</v>
      </c>
    </row>
    <row r="24" spans="1:4" x14ac:dyDescent="0.3">
      <c r="A24" s="6" t="s">
        <v>23</v>
      </c>
      <c r="B24" s="4">
        <v>120</v>
      </c>
      <c r="C24" s="4">
        <v>77</v>
      </c>
      <c r="D24" s="4">
        <v>197</v>
      </c>
    </row>
    <row r="25" spans="1:4" x14ac:dyDescent="0.3">
      <c r="A25" s="6" t="s">
        <v>47</v>
      </c>
      <c r="B25" s="4">
        <v>80</v>
      </c>
      <c r="C25" s="4">
        <v>33</v>
      </c>
      <c r="D25" s="4">
        <v>113</v>
      </c>
    </row>
    <row r="26" spans="1:4" x14ac:dyDescent="0.3">
      <c r="A26" s="6" t="s">
        <v>43</v>
      </c>
      <c r="B26" s="4">
        <v>531</v>
      </c>
      <c r="C26" s="4">
        <v>495</v>
      </c>
      <c r="D26" s="4">
        <v>1026</v>
      </c>
    </row>
    <row r="36" spans="1:4" x14ac:dyDescent="0.3">
      <c r="A36" s="5" t="s">
        <v>46</v>
      </c>
      <c r="B36" s="5" t="s">
        <v>45</v>
      </c>
    </row>
    <row r="37" spans="1:4" x14ac:dyDescent="0.3">
      <c r="A37" s="5" t="s">
        <v>42</v>
      </c>
      <c r="B37" t="s">
        <v>18</v>
      </c>
      <c r="C37" t="s">
        <v>15</v>
      </c>
      <c r="D37" t="s">
        <v>43</v>
      </c>
    </row>
    <row r="38" spans="1:4" x14ac:dyDescent="0.3">
      <c r="A38" s="6" t="s">
        <v>48</v>
      </c>
      <c r="B38" s="4">
        <v>71</v>
      </c>
      <c r="C38" s="4">
        <v>41</v>
      </c>
      <c r="D38" s="4">
        <v>112</v>
      </c>
    </row>
    <row r="39" spans="1:4" x14ac:dyDescent="0.3">
      <c r="A39" s="6" t="s">
        <v>49</v>
      </c>
      <c r="B39" s="4">
        <v>326</v>
      </c>
      <c r="C39" s="4">
        <v>393</v>
      </c>
      <c r="D39" s="4">
        <v>719</v>
      </c>
    </row>
    <row r="40" spans="1:4" x14ac:dyDescent="0.3">
      <c r="A40" s="6" t="s">
        <v>50</v>
      </c>
      <c r="B40" s="4">
        <v>134</v>
      </c>
      <c r="C40" s="4">
        <v>61</v>
      </c>
      <c r="D40" s="4">
        <v>195</v>
      </c>
    </row>
    <row r="41" spans="1:4" x14ac:dyDescent="0.3">
      <c r="A41" s="6" t="s">
        <v>43</v>
      </c>
      <c r="B41" s="4">
        <v>531</v>
      </c>
      <c r="C41" s="4">
        <v>495</v>
      </c>
      <c r="D41" s="4">
        <v>1026</v>
      </c>
    </row>
    <row r="53" spans="1:4" x14ac:dyDescent="0.3">
      <c r="A53" s="5" t="s">
        <v>46</v>
      </c>
      <c r="B53" s="5" t="s">
        <v>45</v>
      </c>
    </row>
    <row r="54" spans="1:4" x14ac:dyDescent="0.3">
      <c r="A54" s="5" t="s">
        <v>42</v>
      </c>
      <c r="B54" t="s">
        <v>18</v>
      </c>
      <c r="C54" t="s">
        <v>15</v>
      </c>
      <c r="D54" t="s">
        <v>43</v>
      </c>
    </row>
    <row r="55" spans="1:4" x14ac:dyDescent="0.3">
      <c r="A55" s="6">
        <v>25</v>
      </c>
      <c r="B55" s="4">
        <v>2</v>
      </c>
      <c r="C55" s="4">
        <v>4</v>
      </c>
      <c r="D55" s="4">
        <v>6</v>
      </c>
    </row>
    <row r="56" spans="1:4" x14ac:dyDescent="0.3">
      <c r="A56" s="6">
        <v>26</v>
      </c>
      <c r="B56" s="4">
        <v>8</v>
      </c>
      <c r="C56" s="4">
        <v>9</v>
      </c>
      <c r="D56" s="4">
        <v>17</v>
      </c>
    </row>
    <row r="57" spans="1:4" x14ac:dyDescent="0.3">
      <c r="A57" s="6">
        <v>27</v>
      </c>
      <c r="B57" s="4">
        <v>15</v>
      </c>
      <c r="C57" s="4">
        <v>8</v>
      </c>
      <c r="D57" s="4">
        <v>23</v>
      </c>
    </row>
    <row r="58" spans="1:4" x14ac:dyDescent="0.3">
      <c r="A58" s="6">
        <v>28</v>
      </c>
      <c r="B58" s="4">
        <v>12</v>
      </c>
      <c r="C58" s="4">
        <v>10</v>
      </c>
      <c r="D58" s="4">
        <v>22</v>
      </c>
    </row>
    <row r="59" spans="1:4" x14ac:dyDescent="0.3">
      <c r="A59" s="6">
        <v>29</v>
      </c>
      <c r="B59" s="4">
        <v>11</v>
      </c>
      <c r="C59" s="4">
        <v>6</v>
      </c>
      <c r="D59" s="4">
        <v>17</v>
      </c>
    </row>
    <row r="60" spans="1:4" x14ac:dyDescent="0.3">
      <c r="A60" s="6">
        <v>30</v>
      </c>
      <c r="B60" s="4">
        <v>23</v>
      </c>
      <c r="C60" s="4">
        <v>4</v>
      </c>
      <c r="D60" s="4">
        <v>27</v>
      </c>
    </row>
    <row r="61" spans="1:4" x14ac:dyDescent="0.3">
      <c r="A61" s="6">
        <v>31</v>
      </c>
      <c r="B61" s="4">
        <v>18</v>
      </c>
      <c r="C61" s="4">
        <v>8</v>
      </c>
      <c r="D61" s="4">
        <v>26</v>
      </c>
    </row>
    <row r="62" spans="1:4" x14ac:dyDescent="0.3">
      <c r="A62" s="6">
        <v>32</v>
      </c>
      <c r="B62" s="4">
        <v>19</v>
      </c>
      <c r="C62" s="4">
        <v>15</v>
      </c>
      <c r="D62" s="4">
        <v>34</v>
      </c>
    </row>
    <row r="63" spans="1:4" x14ac:dyDescent="0.3">
      <c r="A63" s="6">
        <v>33</v>
      </c>
      <c r="B63" s="4">
        <v>8</v>
      </c>
      <c r="C63" s="4">
        <v>13</v>
      </c>
      <c r="D63" s="4">
        <v>21</v>
      </c>
    </row>
    <row r="64" spans="1:4" x14ac:dyDescent="0.3">
      <c r="A64" s="6">
        <v>34</v>
      </c>
      <c r="B64" s="4">
        <v>13</v>
      </c>
      <c r="C64" s="4">
        <v>19</v>
      </c>
      <c r="D64" s="4">
        <v>32</v>
      </c>
    </row>
    <row r="65" spans="1:4" x14ac:dyDescent="0.3">
      <c r="A65" s="6">
        <v>35</v>
      </c>
      <c r="B65" s="4">
        <v>15</v>
      </c>
      <c r="C65" s="4">
        <v>25</v>
      </c>
      <c r="D65" s="4">
        <v>40</v>
      </c>
    </row>
    <row r="66" spans="1:4" x14ac:dyDescent="0.3">
      <c r="A66" s="6">
        <v>36</v>
      </c>
      <c r="B66" s="4">
        <v>8</v>
      </c>
      <c r="C66" s="4">
        <v>31</v>
      </c>
      <c r="D66" s="4">
        <v>39</v>
      </c>
    </row>
    <row r="67" spans="1:4" x14ac:dyDescent="0.3">
      <c r="A67" s="6">
        <v>37</v>
      </c>
      <c r="B67" s="4">
        <v>4</v>
      </c>
      <c r="C67" s="4">
        <v>28</v>
      </c>
      <c r="D67" s="4">
        <v>32</v>
      </c>
    </row>
    <row r="68" spans="1:4" x14ac:dyDescent="0.3">
      <c r="A68" s="6">
        <v>38</v>
      </c>
      <c r="B68" s="4">
        <v>8</v>
      </c>
      <c r="C68" s="4">
        <v>30</v>
      </c>
      <c r="D68" s="4">
        <v>38</v>
      </c>
    </row>
    <row r="69" spans="1:4" x14ac:dyDescent="0.3">
      <c r="A69" s="6">
        <v>39</v>
      </c>
      <c r="B69" s="4">
        <v>10</v>
      </c>
      <c r="C69" s="4">
        <v>12</v>
      </c>
      <c r="D69" s="4">
        <v>22</v>
      </c>
    </row>
    <row r="70" spans="1:4" x14ac:dyDescent="0.3">
      <c r="A70" s="6">
        <v>40</v>
      </c>
      <c r="B70" s="4">
        <v>25</v>
      </c>
      <c r="C70" s="4">
        <v>19</v>
      </c>
      <c r="D70" s="4">
        <v>44</v>
      </c>
    </row>
    <row r="71" spans="1:4" x14ac:dyDescent="0.3">
      <c r="A71" s="6">
        <v>41</v>
      </c>
      <c r="B71" s="4">
        <v>13</v>
      </c>
      <c r="C71" s="4">
        <v>15</v>
      </c>
      <c r="D71" s="4">
        <v>28</v>
      </c>
    </row>
    <row r="72" spans="1:4" x14ac:dyDescent="0.3">
      <c r="A72" s="6">
        <v>42</v>
      </c>
      <c r="B72" s="4">
        <v>22</v>
      </c>
      <c r="C72" s="4">
        <v>12</v>
      </c>
      <c r="D72" s="4">
        <v>34</v>
      </c>
    </row>
    <row r="73" spans="1:4" x14ac:dyDescent="0.3">
      <c r="A73" s="6">
        <v>43</v>
      </c>
      <c r="B73" s="4">
        <v>17</v>
      </c>
      <c r="C73" s="4">
        <v>19</v>
      </c>
      <c r="D73" s="4">
        <v>36</v>
      </c>
    </row>
    <row r="74" spans="1:4" x14ac:dyDescent="0.3">
      <c r="A74" s="6">
        <v>44</v>
      </c>
      <c r="B74" s="4">
        <v>16</v>
      </c>
      <c r="C74" s="4">
        <v>12</v>
      </c>
      <c r="D74" s="4">
        <v>28</v>
      </c>
    </row>
    <row r="75" spans="1:4" x14ac:dyDescent="0.3">
      <c r="A75" s="6">
        <v>45</v>
      </c>
      <c r="B75" s="4">
        <v>18</v>
      </c>
      <c r="C75" s="4">
        <v>14</v>
      </c>
      <c r="D75" s="4">
        <v>32</v>
      </c>
    </row>
    <row r="76" spans="1:4" x14ac:dyDescent="0.3">
      <c r="A76" s="6">
        <v>46</v>
      </c>
      <c r="B76" s="4">
        <v>12</v>
      </c>
      <c r="C76" s="4">
        <v>15</v>
      </c>
      <c r="D76" s="4">
        <v>27</v>
      </c>
    </row>
    <row r="77" spans="1:4" x14ac:dyDescent="0.3">
      <c r="A77" s="6">
        <v>47</v>
      </c>
      <c r="B77" s="4">
        <v>20</v>
      </c>
      <c r="C77" s="4">
        <v>20</v>
      </c>
      <c r="D77" s="4">
        <v>40</v>
      </c>
    </row>
    <row r="78" spans="1:4" x14ac:dyDescent="0.3">
      <c r="A78" s="6">
        <v>48</v>
      </c>
      <c r="B78" s="4">
        <v>16</v>
      </c>
      <c r="C78" s="4">
        <v>13</v>
      </c>
      <c r="D78" s="4">
        <v>29</v>
      </c>
    </row>
    <row r="79" spans="1:4" x14ac:dyDescent="0.3">
      <c r="A79" s="6">
        <v>49</v>
      </c>
      <c r="B79" s="4">
        <v>15</v>
      </c>
      <c r="C79" s="4">
        <v>8</v>
      </c>
      <c r="D79" s="4">
        <v>23</v>
      </c>
    </row>
    <row r="80" spans="1:4" x14ac:dyDescent="0.3">
      <c r="A80" s="6">
        <v>50</v>
      </c>
      <c r="B80" s="4">
        <v>13</v>
      </c>
      <c r="C80" s="4">
        <v>13</v>
      </c>
      <c r="D80" s="4">
        <v>26</v>
      </c>
    </row>
    <row r="81" spans="1:4" x14ac:dyDescent="0.3">
      <c r="A81" s="6">
        <v>51</v>
      </c>
      <c r="B81" s="4">
        <v>10</v>
      </c>
      <c r="C81" s="4">
        <v>12</v>
      </c>
      <c r="D81" s="4">
        <v>22</v>
      </c>
    </row>
    <row r="82" spans="1:4" x14ac:dyDescent="0.3">
      <c r="A82" s="6">
        <v>52</v>
      </c>
      <c r="B82" s="4">
        <v>10</v>
      </c>
      <c r="C82" s="4">
        <v>15</v>
      </c>
      <c r="D82" s="4">
        <v>25</v>
      </c>
    </row>
    <row r="83" spans="1:4" x14ac:dyDescent="0.3">
      <c r="A83" s="6">
        <v>53</v>
      </c>
      <c r="B83" s="4">
        <v>11</v>
      </c>
      <c r="C83" s="4">
        <v>13</v>
      </c>
      <c r="D83" s="4">
        <v>24</v>
      </c>
    </row>
    <row r="84" spans="1:4" x14ac:dyDescent="0.3">
      <c r="A84" s="6">
        <v>54</v>
      </c>
      <c r="B84" s="4">
        <v>5</v>
      </c>
      <c r="C84" s="4">
        <v>12</v>
      </c>
      <c r="D84" s="4">
        <v>17</v>
      </c>
    </row>
    <row r="85" spans="1:4" x14ac:dyDescent="0.3">
      <c r="A85" s="6">
        <v>55</v>
      </c>
      <c r="B85" s="4">
        <v>14</v>
      </c>
      <c r="C85" s="4">
        <v>6</v>
      </c>
      <c r="D85" s="4">
        <v>20</v>
      </c>
    </row>
    <row r="86" spans="1:4" x14ac:dyDescent="0.3">
      <c r="A86" s="6">
        <v>56</v>
      </c>
      <c r="B86" s="4">
        <v>14</v>
      </c>
      <c r="C86" s="4">
        <v>3</v>
      </c>
      <c r="D86" s="4">
        <v>17</v>
      </c>
    </row>
    <row r="87" spans="1:4" x14ac:dyDescent="0.3">
      <c r="A87" s="6">
        <v>57</v>
      </c>
      <c r="B87" s="4">
        <v>4</v>
      </c>
      <c r="C87" s="4">
        <v>4</v>
      </c>
      <c r="D87" s="4">
        <v>8</v>
      </c>
    </row>
    <row r="88" spans="1:4" x14ac:dyDescent="0.3">
      <c r="A88" s="6">
        <v>58</v>
      </c>
      <c r="B88" s="4">
        <v>8</v>
      </c>
      <c r="C88" s="4">
        <v>4</v>
      </c>
      <c r="D88" s="4">
        <v>12</v>
      </c>
    </row>
    <row r="89" spans="1:4" x14ac:dyDescent="0.3">
      <c r="A89" s="6">
        <v>59</v>
      </c>
      <c r="B89" s="4">
        <v>14</v>
      </c>
      <c r="C89" s="4">
        <v>7</v>
      </c>
      <c r="D89" s="4">
        <v>21</v>
      </c>
    </row>
    <row r="90" spans="1:4" x14ac:dyDescent="0.3">
      <c r="A90" s="6">
        <v>60</v>
      </c>
      <c r="B90" s="4">
        <v>8</v>
      </c>
      <c r="C90" s="4">
        <v>7</v>
      </c>
      <c r="D90" s="4">
        <v>15</v>
      </c>
    </row>
    <row r="91" spans="1:4" x14ac:dyDescent="0.3">
      <c r="A91" s="6">
        <v>61</v>
      </c>
      <c r="B91" s="4">
        <v>5</v>
      </c>
      <c r="C91" s="4">
        <v>4</v>
      </c>
      <c r="D91" s="4">
        <v>9</v>
      </c>
    </row>
    <row r="92" spans="1:4" x14ac:dyDescent="0.3">
      <c r="A92" s="6">
        <v>62</v>
      </c>
      <c r="B92" s="4">
        <v>9</v>
      </c>
      <c r="C92" s="4">
        <v>4</v>
      </c>
      <c r="D92" s="4">
        <v>13</v>
      </c>
    </row>
    <row r="93" spans="1:4" x14ac:dyDescent="0.3">
      <c r="A93" s="6">
        <v>63</v>
      </c>
      <c r="B93" s="4">
        <v>9</v>
      </c>
      <c r="C93" s="4">
        <v>2</v>
      </c>
      <c r="D93" s="4">
        <v>11</v>
      </c>
    </row>
    <row r="94" spans="1:4" x14ac:dyDescent="0.3">
      <c r="A94" s="6">
        <v>64</v>
      </c>
      <c r="B94" s="4">
        <v>7</v>
      </c>
      <c r="C94" s="4">
        <v>3</v>
      </c>
      <c r="D94" s="4">
        <v>10</v>
      </c>
    </row>
    <row r="95" spans="1:4" x14ac:dyDescent="0.3">
      <c r="A95" s="6">
        <v>65</v>
      </c>
      <c r="B95" s="4">
        <v>6</v>
      </c>
      <c r="C95" s="4">
        <v>3</v>
      </c>
      <c r="D95" s="4">
        <v>9</v>
      </c>
    </row>
    <row r="96" spans="1:4" x14ac:dyDescent="0.3">
      <c r="A96" s="6">
        <v>66</v>
      </c>
      <c r="B96" s="4">
        <v>8</v>
      </c>
      <c r="C96" s="4">
        <v>6</v>
      </c>
      <c r="D96" s="4">
        <v>14</v>
      </c>
    </row>
    <row r="97" spans="1:4" x14ac:dyDescent="0.3">
      <c r="A97" s="6">
        <v>67</v>
      </c>
      <c r="B97" s="4">
        <v>8</v>
      </c>
      <c r="C97" s="4">
        <v>2</v>
      </c>
      <c r="D97" s="4">
        <v>10</v>
      </c>
    </row>
    <row r="98" spans="1:4" x14ac:dyDescent="0.3">
      <c r="A98" s="6">
        <v>68</v>
      </c>
      <c r="B98" s="4">
        <v>3</v>
      </c>
      <c r="C98" s="4"/>
      <c r="D98" s="4">
        <v>3</v>
      </c>
    </row>
    <row r="99" spans="1:4" x14ac:dyDescent="0.3">
      <c r="A99" s="6">
        <v>69</v>
      </c>
      <c r="B99" s="4">
        <v>8</v>
      </c>
      <c r="C99" s="4"/>
      <c r="D99" s="4">
        <v>8</v>
      </c>
    </row>
    <row r="100" spans="1:4" x14ac:dyDescent="0.3">
      <c r="A100" s="6">
        <v>70</v>
      </c>
      <c r="B100" s="4">
        <v>3</v>
      </c>
      <c r="C100" s="4">
        <v>1</v>
      </c>
      <c r="D100" s="4">
        <v>4</v>
      </c>
    </row>
    <row r="101" spans="1:4" x14ac:dyDescent="0.3">
      <c r="A101" s="6">
        <v>71</v>
      </c>
      <c r="B101" s="4">
        <v>1</v>
      </c>
      <c r="C101" s="4"/>
      <c r="D101" s="4">
        <v>1</v>
      </c>
    </row>
    <row r="102" spans="1:4" x14ac:dyDescent="0.3">
      <c r="A102" s="6">
        <v>72</v>
      </c>
      <c r="B102" s="4"/>
      <c r="C102" s="4">
        <v>1</v>
      </c>
      <c r="D102" s="4">
        <v>1</v>
      </c>
    </row>
    <row r="103" spans="1:4" x14ac:dyDescent="0.3">
      <c r="A103" s="6">
        <v>73</v>
      </c>
      <c r="B103" s="4">
        <v>2</v>
      </c>
      <c r="C103" s="4">
        <v>2</v>
      </c>
      <c r="D103" s="4">
        <v>4</v>
      </c>
    </row>
    <row r="104" spans="1:4" x14ac:dyDescent="0.3">
      <c r="A104" s="6">
        <v>74</v>
      </c>
      <c r="B104" s="4"/>
      <c r="C104" s="4">
        <v>1</v>
      </c>
      <c r="D104" s="4">
        <v>1</v>
      </c>
    </row>
    <row r="105" spans="1:4" x14ac:dyDescent="0.3">
      <c r="A105" s="6">
        <v>78</v>
      </c>
      <c r="B105" s="4">
        <v>1</v>
      </c>
      <c r="C105" s="4">
        <v>1</v>
      </c>
      <c r="D105" s="4">
        <v>2</v>
      </c>
    </row>
    <row r="106" spans="1:4" x14ac:dyDescent="0.3">
      <c r="A106" s="6">
        <v>80</v>
      </c>
      <c r="B106" s="4">
        <v>1</v>
      </c>
      <c r="C106" s="4"/>
      <c r="D106" s="4">
        <v>1</v>
      </c>
    </row>
    <row r="107" spans="1:4" x14ac:dyDescent="0.3">
      <c r="A107" s="6">
        <v>89</v>
      </c>
      <c r="B107" s="4">
        <v>1</v>
      </c>
      <c r="C107" s="4"/>
      <c r="D107" s="4">
        <v>1</v>
      </c>
    </row>
    <row r="108" spans="1:4" x14ac:dyDescent="0.3">
      <c r="A108" s="6" t="s">
        <v>43</v>
      </c>
      <c r="B108" s="4">
        <v>531</v>
      </c>
      <c r="C108" s="4">
        <v>495</v>
      </c>
      <c r="D108" s="4">
        <v>1026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2B9E2-970C-4916-BA6C-02CF8A606538}">
  <dimension ref="D1:T6"/>
  <sheetViews>
    <sheetView showGridLines="0" tabSelected="1" workbookViewId="0">
      <selection activeCell="V19" sqref="V19"/>
    </sheetView>
  </sheetViews>
  <sheetFormatPr defaultColWidth="6.5546875" defaultRowHeight="10.199999999999999" customHeight="1" x14ac:dyDescent="0.3"/>
  <cols>
    <col min="18" max="18" width="4.109375" customWidth="1"/>
  </cols>
  <sheetData>
    <row r="1" spans="4:20" ht="10.199999999999999" customHeight="1" x14ac:dyDescent="0.3">
      <c r="D1" s="8" t="s">
        <v>51</v>
      </c>
      <c r="E1" s="8"/>
      <c r="F1" s="8"/>
      <c r="G1" s="8"/>
      <c r="H1" s="8"/>
      <c r="I1" s="8"/>
      <c r="J1" s="8"/>
      <c r="K1" s="8"/>
      <c r="L1" s="8"/>
      <c r="M1" s="8"/>
      <c r="N1" s="8"/>
      <c r="O1" s="8"/>
      <c r="P1" s="8"/>
      <c r="Q1" s="8"/>
      <c r="R1" s="8"/>
      <c r="S1" s="9"/>
      <c r="T1" s="9"/>
    </row>
    <row r="2" spans="4:20" ht="10.199999999999999" customHeight="1" x14ac:dyDescent="0.3">
      <c r="D2" s="8"/>
      <c r="E2" s="8"/>
      <c r="F2" s="8"/>
      <c r="G2" s="8"/>
      <c r="H2" s="8"/>
      <c r="I2" s="8"/>
      <c r="J2" s="8"/>
      <c r="K2" s="8"/>
      <c r="L2" s="8"/>
      <c r="M2" s="8"/>
      <c r="N2" s="8"/>
      <c r="O2" s="8"/>
      <c r="P2" s="8"/>
      <c r="Q2" s="8"/>
      <c r="R2" s="8"/>
      <c r="S2" s="9"/>
      <c r="T2" s="9"/>
    </row>
    <row r="3" spans="4:20" ht="10.199999999999999" customHeight="1" x14ac:dyDescent="0.3">
      <c r="D3" s="8"/>
      <c r="E3" s="8"/>
      <c r="F3" s="8"/>
      <c r="G3" s="8"/>
      <c r="H3" s="8"/>
      <c r="I3" s="8"/>
      <c r="J3" s="8"/>
      <c r="K3" s="8"/>
      <c r="L3" s="8"/>
      <c r="M3" s="8"/>
      <c r="N3" s="8"/>
      <c r="O3" s="8"/>
      <c r="P3" s="8"/>
      <c r="Q3" s="8"/>
      <c r="R3" s="8"/>
      <c r="S3" s="9"/>
      <c r="T3" s="9"/>
    </row>
    <row r="4" spans="4:20" ht="10.199999999999999" customHeight="1" x14ac:dyDescent="0.3">
      <c r="D4" s="8"/>
      <c r="E4" s="8"/>
      <c r="F4" s="8"/>
      <c r="G4" s="8"/>
      <c r="H4" s="8"/>
      <c r="I4" s="8"/>
      <c r="J4" s="8"/>
      <c r="K4" s="8"/>
      <c r="L4" s="8"/>
      <c r="M4" s="8"/>
      <c r="N4" s="8"/>
      <c r="O4" s="8"/>
      <c r="P4" s="8"/>
      <c r="Q4" s="8"/>
      <c r="R4" s="8"/>
      <c r="S4" s="9"/>
      <c r="T4" s="9"/>
    </row>
    <row r="5" spans="4:20" ht="10.199999999999999" customHeight="1" x14ac:dyDescent="0.3">
      <c r="D5" s="8"/>
      <c r="E5" s="8"/>
      <c r="F5" s="8"/>
      <c r="G5" s="8"/>
      <c r="H5" s="8"/>
      <c r="I5" s="8"/>
      <c r="J5" s="8"/>
      <c r="K5" s="8"/>
      <c r="L5" s="8"/>
      <c r="M5" s="8"/>
      <c r="N5" s="8"/>
      <c r="O5" s="8"/>
      <c r="P5" s="8"/>
      <c r="Q5" s="8"/>
      <c r="R5" s="8"/>
      <c r="S5" s="9"/>
      <c r="T5" s="9"/>
    </row>
    <row r="6" spans="4:20" ht="10.199999999999999" customHeight="1" x14ac:dyDescent="0.3">
      <c r="D6" s="8"/>
      <c r="E6" s="8"/>
      <c r="F6" s="8"/>
      <c r="G6" s="8"/>
      <c r="H6" s="8"/>
      <c r="I6" s="8"/>
      <c r="J6" s="8"/>
      <c r="K6" s="8"/>
      <c r="L6" s="8"/>
      <c r="M6" s="8"/>
      <c r="N6" s="8"/>
      <c r="O6" s="8"/>
      <c r="P6" s="8"/>
      <c r="Q6" s="8"/>
      <c r="R6" s="8"/>
      <c r="S6" s="9"/>
      <c r="T6" s="9"/>
    </row>
  </sheetData>
  <mergeCells count="1">
    <mergeCell ref="D1:R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António</dc:creator>
  <cp:lastModifiedBy>António Mateus</cp:lastModifiedBy>
  <dcterms:created xsi:type="dcterms:W3CDTF">2022-03-18T02:50:57Z</dcterms:created>
  <dcterms:modified xsi:type="dcterms:W3CDTF">2023-11-25T00:53:45Z</dcterms:modified>
</cp:coreProperties>
</file>