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ant\OneDrive\Escritorio\ISDI\TRONCAL\"/>
    </mc:Choice>
  </mc:AlternateContent>
  <xr:revisionPtr revIDLastSave="0" documentId="13_ncr:1_{2DE8C4A9-F414-4B69-BF02-5D5342C5F6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a-1083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9" i="1"/>
  <c r="D15" i="1"/>
  <c r="B19" i="1"/>
  <c r="B16" i="1"/>
  <c r="B17" i="1"/>
  <c r="B18" i="1"/>
  <c r="B15" i="1"/>
</calcChain>
</file>

<file path=xl/sharedStrings.xml><?xml version="1.0" encoding="utf-8"?>
<sst xmlns="http://schemas.openxmlformats.org/spreadsheetml/2006/main" count="33" uniqueCount="29">
  <si>
    <t>Movimientos Turísticos en Fronteras</t>
  </si>
  <si>
    <t>Resultados nacionales</t>
  </si>
  <si>
    <t/>
  </si>
  <si>
    <t>Número de turistas según vía de acceso</t>
  </si>
  <si>
    <t>Unidades: Personas</t>
  </si>
  <si>
    <t xml:space="preserve"> </t>
  </si>
  <si>
    <t>2019M12</t>
  </si>
  <si>
    <t>2019M11</t>
  </si>
  <si>
    <t>2019M10</t>
  </si>
  <si>
    <t>2019M09</t>
  </si>
  <si>
    <t>2019M08</t>
  </si>
  <si>
    <t>2019M07</t>
  </si>
  <si>
    <t>2019M06</t>
  </si>
  <si>
    <t>2019M05</t>
  </si>
  <si>
    <t>2019M04</t>
  </si>
  <si>
    <t>2019M03</t>
  </si>
  <si>
    <t>2019M02</t>
  </si>
  <si>
    <t>2019M01</t>
  </si>
  <si>
    <t>Total</t>
  </si>
  <si>
    <t>Aeropuerto</t>
  </si>
  <si>
    <t>Carretera</t>
  </si>
  <si>
    <t>Puerto</t>
  </si>
  <si>
    <t>Tren</t>
  </si>
  <si>
    <t>Total Aeropuerto</t>
  </si>
  <si>
    <t>Total Carretera</t>
  </si>
  <si>
    <t>Total Puerto</t>
  </si>
  <si>
    <t>Total Tren</t>
  </si>
  <si>
    <t>TOTAL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</si>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</sst>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sz val="11"/>
      <color indexed="9"/>
      <name val="Calibri"/>
      <family val="2"/>
    </font>
    <font>
      <sz val="9"/>
      <color indexed="8"/>
      <name val="Arial"/>
      <family val="2"/>
    </font>
    <font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9BEBA"/>
      </patternFill>
    </fill>
    <fill>
      <patternFill patternType="solid">
        <fgColor rgb="FFDDEEEC"/>
      </patternFill>
    </fill>
    <fill>
      <patternFill patternType="solid">
        <fgColor rgb="FFFFFFFF"/>
      </patternFill>
    </fill>
    <fill>
      <patternFill patternType="solid">
        <fgColor rgb="FFF3F4F7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2" borderId="1" xfId="0" applyFill="1" applyBorder="1"/>
    <xf numFmtId="3" fontId="4" fillId="5" borderId="1" xfId="0" applyNumberFormat="1" applyFont="1" applyFill="1" applyBorder="1" applyAlignment="1">
      <alignment horizontal="right"/>
    </xf>
    <xf numFmtId="0" fontId="1" fillId="2" borderId="1" xfId="0" applyFont="1" applyFill="1" applyBorder="1"/>
    <xf numFmtId="0" fontId="2" fillId="3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0" fontId="2" fillId="4" borderId="1" xfId="0" applyFont="1" applyFill="1" applyBorder="1"/>
    <xf numFmtId="3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topLeftCell="A4" workbookViewId="0">
      <selection activeCell="E21" sqref="E21"/>
    </sheetView>
  </sheetViews>
  <sheetFormatPr baseColWidth="10" defaultColWidth="8.88671875" defaultRowHeight="14.4" x14ac:dyDescent="0.3"/>
  <cols>
    <col min="1" max="1" width="39.109375" customWidth="1"/>
    <col min="2" max="13" width="19.5546875" customWidth="1"/>
  </cols>
  <sheetData>
    <row r="1" spans="1:13" x14ac:dyDescent="0.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3" x14ac:dyDescent="0.3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3" x14ac:dyDescent="0.3">
      <c r="A3" s="7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spans="1:13" x14ac:dyDescent="0.3">
      <c r="A4" s="8" t="s">
        <v>3</v>
      </c>
      <c r="B4" s="8"/>
      <c r="C4" s="8"/>
      <c r="D4" s="8"/>
      <c r="E4" s="8"/>
      <c r="F4" s="8"/>
      <c r="G4" s="8"/>
      <c r="H4" s="8"/>
      <c r="I4" s="8"/>
      <c r="J4" s="8"/>
      <c r="K4" s="8"/>
    </row>
    <row r="5" spans="1:13" x14ac:dyDescent="0.3">
      <c r="A5" s="9" t="s">
        <v>4</v>
      </c>
      <c r="B5" s="9"/>
      <c r="C5" s="9"/>
      <c r="D5" s="9"/>
      <c r="E5" s="9"/>
      <c r="F5" s="9"/>
      <c r="G5" s="9"/>
      <c r="H5" s="9"/>
      <c r="I5" s="9"/>
      <c r="J5" s="9"/>
      <c r="K5" s="9"/>
    </row>
    <row r="6" spans="1:13" x14ac:dyDescent="0.3">
      <c r="A6" s="7" t="s">
        <v>2</v>
      </c>
      <c r="B6" s="7"/>
      <c r="C6" s="7"/>
      <c r="D6" s="7"/>
      <c r="E6" s="7"/>
      <c r="F6" s="7"/>
      <c r="G6" s="7"/>
      <c r="H6" s="7"/>
      <c r="I6" s="7"/>
      <c r="J6" s="7"/>
      <c r="K6" s="7"/>
    </row>
    <row r="7" spans="1:13" x14ac:dyDescent="0.3">
      <c r="A7" s="3" t="s">
        <v>5</v>
      </c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  <c r="G7" s="1" t="s">
        <v>11</v>
      </c>
      <c r="H7" s="1" t="s">
        <v>12</v>
      </c>
      <c r="I7" s="1" t="s">
        <v>13</v>
      </c>
      <c r="J7" s="1" t="s">
        <v>14</v>
      </c>
      <c r="K7" s="1" t="s">
        <v>15</v>
      </c>
      <c r="L7" s="1" t="s">
        <v>16</v>
      </c>
      <c r="M7" s="1" t="s">
        <v>17</v>
      </c>
    </row>
    <row r="8" spans="1:13" x14ac:dyDescent="0.3">
      <c r="A8" s="2" t="s">
        <v>18</v>
      </c>
      <c r="B8" s="4">
        <v>4304741</v>
      </c>
      <c r="C8" s="4">
        <v>4655021</v>
      </c>
      <c r="D8" s="4">
        <v>7587749</v>
      </c>
      <c r="E8" s="4">
        <v>8845152</v>
      </c>
      <c r="F8" s="4">
        <v>10118366</v>
      </c>
      <c r="G8" s="4">
        <v>9873270</v>
      </c>
      <c r="H8" s="4">
        <v>8833893</v>
      </c>
      <c r="I8" s="4">
        <v>7919204</v>
      </c>
      <c r="J8" s="4">
        <v>7146033</v>
      </c>
      <c r="K8" s="4">
        <v>5649577</v>
      </c>
      <c r="L8" s="4">
        <v>4380504</v>
      </c>
      <c r="M8" s="4">
        <v>4195641</v>
      </c>
    </row>
    <row r="9" spans="1:13" x14ac:dyDescent="0.3">
      <c r="A9" s="2" t="s">
        <v>19</v>
      </c>
      <c r="B9" s="4">
        <v>3500186</v>
      </c>
      <c r="C9" s="4">
        <v>3902507</v>
      </c>
      <c r="D9" s="4">
        <v>6443191</v>
      </c>
      <c r="E9" s="4">
        <v>7340923</v>
      </c>
      <c r="F9" s="4">
        <v>7516115</v>
      </c>
      <c r="G9" s="4">
        <v>7884426</v>
      </c>
      <c r="H9" s="4">
        <v>7539272</v>
      </c>
      <c r="I9" s="4">
        <v>6752524</v>
      </c>
      <c r="J9" s="4">
        <v>5875174</v>
      </c>
      <c r="K9" s="4">
        <v>4731134</v>
      </c>
      <c r="L9" s="4">
        <v>3656315</v>
      </c>
      <c r="M9" s="4">
        <v>3550130</v>
      </c>
    </row>
    <row r="10" spans="1:13" x14ac:dyDescent="0.3">
      <c r="A10" s="2" t="s">
        <v>20</v>
      </c>
      <c r="B10" s="4">
        <v>729631</v>
      </c>
      <c r="C10" s="4">
        <v>628998</v>
      </c>
      <c r="D10" s="4">
        <v>952918</v>
      </c>
      <c r="E10" s="4">
        <v>1182027</v>
      </c>
      <c r="F10" s="4">
        <v>2222290</v>
      </c>
      <c r="G10" s="4">
        <v>1773225</v>
      </c>
      <c r="H10" s="4">
        <v>1121073</v>
      </c>
      <c r="I10" s="4">
        <v>1023546</v>
      </c>
      <c r="J10" s="4">
        <v>1106244</v>
      </c>
      <c r="K10" s="4">
        <v>806352</v>
      </c>
      <c r="L10" s="4">
        <v>663170</v>
      </c>
      <c r="M10" s="4">
        <v>540243</v>
      </c>
    </row>
    <row r="11" spans="1:13" x14ac:dyDescent="0.3">
      <c r="A11" s="2" t="s">
        <v>21</v>
      </c>
      <c r="B11" s="4">
        <v>60621</v>
      </c>
      <c r="C11" s="4">
        <v>113444</v>
      </c>
      <c r="D11" s="4">
        <v>165513</v>
      </c>
      <c r="E11" s="4">
        <v>287983</v>
      </c>
      <c r="F11" s="4">
        <v>322243</v>
      </c>
      <c r="G11" s="4">
        <v>156572</v>
      </c>
      <c r="H11" s="4">
        <v>135030</v>
      </c>
      <c r="I11" s="4">
        <v>115675</v>
      </c>
      <c r="J11" s="4">
        <v>135046</v>
      </c>
      <c r="K11" s="4">
        <v>92280</v>
      </c>
      <c r="L11" s="4">
        <v>44939</v>
      </c>
      <c r="M11" s="4">
        <v>91436</v>
      </c>
    </row>
    <row r="12" spans="1:13" x14ac:dyDescent="0.3">
      <c r="A12" s="2" t="s">
        <v>22</v>
      </c>
      <c r="B12" s="4">
        <v>14302</v>
      </c>
      <c r="C12" s="4">
        <v>10073</v>
      </c>
      <c r="D12" s="4">
        <v>26128</v>
      </c>
      <c r="E12" s="4">
        <v>34218</v>
      </c>
      <c r="F12" s="4">
        <v>57718</v>
      </c>
      <c r="G12" s="4">
        <v>59048</v>
      </c>
      <c r="H12" s="4">
        <v>38518</v>
      </c>
      <c r="I12" s="4">
        <v>27458</v>
      </c>
      <c r="J12" s="4">
        <v>29570</v>
      </c>
      <c r="K12" s="4">
        <v>19812</v>
      </c>
      <c r="L12" s="4">
        <v>16080</v>
      </c>
      <c r="M12" s="4">
        <v>13832</v>
      </c>
    </row>
    <row r="15" spans="1:13" x14ac:dyDescent="0.3">
      <c r="A15" t="s">
        <v>23</v>
      </c>
      <c r="B15" s="10">
        <f>SUM(B9:M9)</f>
        <v>68691897</v>
      </c>
      <c r="C15" s="11" t="s">
        <v>28</v>
      </c>
      <c r="D15" s="12">
        <f>B15/$B$19</f>
        <v>0.82256728193614892</v>
      </c>
    </row>
    <row r="16" spans="1:13" x14ac:dyDescent="0.3">
      <c r="A16" t="s">
        <v>24</v>
      </c>
      <c r="B16" s="10">
        <f t="shared" ref="B16:B18" si="0">SUM(B10:M10)</f>
        <v>12749717</v>
      </c>
      <c r="C16" s="11" t="s">
        <v>28</v>
      </c>
      <c r="D16" s="12">
        <f t="shared" ref="D16:D19" si="1">B16/$B$19</f>
        <v>0.15267448587342275</v>
      </c>
    </row>
    <row r="17" spans="1:4" x14ac:dyDescent="0.3">
      <c r="A17" t="s">
        <v>25</v>
      </c>
      <c r="B17" s="10">
        <f t="shared" si="0"/>
        <v>1720782</v>
      </c>
      <c r="C17" s="11" t="s">
        <v>28</v>
      </c>
      <c r="D17" s="12">
        <f t="shared" si="1"/>
        <v>2.0605908911565659E-2</v>
      </c>
    </row>
    <row r="18" spans="1:4" x14ac:dyDescent="0.3">
      <c r="A18" t="s">
        <v>26</v>
      </c>
      <c r="B18" s="10">
        <f t="shared" si="0"/>
        <v>346757</v>
      </c>
      <c r="C18" s="11" t="s">
        <v>28</v>
      </c>
      <c r="D18" s="12">
        <f t="shared" si="1"/>
        <v>4.1523232788626173E-3</v>
      </c>
    </row>
    <row r="19" spans="1:4" x14ac:dyDescent="0.3">
      <c r="A19" t="s">
        <v>27</v>
      </c>
      <c r="B19" s="10">
        <f>SUM(B15:B18)</f>
        <v>83509153</v>
      </c>
      <c r="D19" s="12">
        <f t="shared" si="1"/>
        <v>1</v>
      </c>
    </row>
  </sheetData>
  <mergeCells count="6">
    <mergeCell ref="A6:K6"/>
    <mergeCell ref="A1:K1"/>
    <mergeCell ref="A2:K2"/>
    <mergeCell ref="A3:K3"/>
    <mergeCell ref="A4:K4"/>
    <mergeCell ref="A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tabla-10835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Antonio San Miguel</cp:lastModifiedBy>
  <dcterms:created xsi:type="dcterms:W3CDTF">2023-11-04T13:51:14Z</dcterms:created>
  <dcterms:modified xsi:type="dcterms:W3CDTF">2023-11-04T13:55:36Z</dcterms:modified>
</cp:coreProperties>
</file>