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12ant\OneDrive\Escritorio\ISDI\TRONCAL\BBDD\RAW\"/>
    </mc:Choice>
  </mc:AlternateContent>
  <xr:revisionPtr revIDLastSave="0" documentId="13_ncr:1_{0DF14682-5357-4AB1-988D-44B087CF9F55}" xr6:coauthVersionLast="47" xr6:coauthVersionMax="47" xr10:uidLastSave="{00000000-0000-0000-0000-000000000000}"/>
  <bookViews>
    <workbookView xWindow="-108" yWindow="-108" windowWidth="23256" windowHeight="12456" firstSheet="2" activeTab="2" xr2:uid="{BDCBAA20-B8E8-4F64-A8EC-56E062AB31E8}"/>
  </bookViews>
  <sheets>
    <sheet name="Viajeros" sheetId="4" r:id="rId1"/>
    <sheet name="Aeropuerto" sheetId="26" r:id="rId2"/>
    <sheet name="Pib Pc" sheetId="8" r:id="rId3"/>
    <sheet name="IPC Armonizado" sheetId="9" r:id="rId4"/>
    <sheet name="IPC UK" sheetId="12" r:id="rId5"/>
    <sheet name="PIB uK" sheetId="11" r:id="rId6"/>
    <sheet name="Tipo de Cambio UK" sheetId="14" r:id="rId7"/>
    <sheet name="Población UK" sheetId="15" r:id="rId8"/>
    <sheet name="PIB pc Libras" sheetId="16" r:id="rId9"/>
    <sheet name="Proyecciones población uk" sheetId="17" r:id="rId10"/>
    <sheet name="ASIENTOS OFERTADOS" sheetId="18" r:id="rId11"/>
    <sheet name="Búsquedas viajar 12 meses" sheetId="23" r:id="rId12"/>
    <sheet name="Búsquedas a tres meses" sheetId="24" r:id="rId13"/>
    <sheet name="Búsquedas a 6 meses" sheetId="2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8" i="16" l="1"/>
  <c r="E77" i="16"/>
  <c r="F77" i="16" s="1"/>
  <c r="D77" i="16"/>
  <c r="D76" i="16"/>
  <c r="D75" i="16"/>
  <c r="D74" i="16"/>
  <c r="E73" i="16"/>
  <c r="F73" i="16" s="1"/>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B78" i="16"/>
  <c r="C78" i="16" s="1"/>
  <c r="B77" i="16"/>
  <c r="C77" i="16" s="1"/>
  <c r="B76" i="16"/>
  <c r="C76" i="16" s="1"/>
  <c r="B75" i="16"/>
  <c r="C75" i="16" s="1"/>
  <c r="B74" i="16"/>
  <c r="C74" i="16" s="1"/>
  <c r="B73" i="16"/>
  <c r="C73" i="16" s="1"/>
  <c r="B72" i="16"/>
  <c r="C72" i="16" s="1"/>
  <c r="C3" i="16"/>
  <c r="E3" i="16"/>
  <c r="B61" i="15"/>
  <c r="B60" i="15"/>
  <c r="E78" i="16" l="1"/>
  <c r="F78" i="16" s="1"/>
  <c r="E75" i="16"/>
  <c r="F75" i="16" s="1"/>
  <c r="E72" i="16"/>
  <c r="F72" i="16" s="1"/>
  <c r="E74" i="16"/>
  <c r="F74" i="16" s="1"/>
  <c r="E76" i="16"/>
  <c r="F76" i="16" s="1"/>
  <c r="E69" i="16" l="1"/>
  <c r="F69" i="16" s="1"/>
  <c r="E65" i="16"/>
  <c r="F65" i="16" s="1"/>
  <c r="E61" i="16"/>
  <c r="F61" i="16" s="1"/>
  <c r="E57" i="16"/>
  <c r="F57" i="16" s="1"/>
  <c r="E53" i="16"/>
  <c r="F53" i="16" s="1"/>
  <c r="E49" i="16"/>
  <c r="F49" i="16" s="1"/>
  <c r="E45" i="16"/>
  <c r="F45" i="16" s="1"/>
  <c r="E41" i="16"/>
  <c r="F41" i="16" s="1"/>
  <c r="E37" i="16"/>
  <c r="F37" i="16" s="1"/>
  <c r="E33" i="16"/>
  <c r="F33" i="16" s="1"/>
  <c r="E29" i="16"/>
  <c r="F29" i="16" s="1"/>
  <c r="E25" i="16"/>
  <c r="F25" i="16" s="1"/>
  <c r="E21" i="16"/>
  <c r="F21" i="16" s="1"/>
  <c r="E17" i="16"/>
  <c r="F17" i="16" s="1"/>
  <c r="E13" i="16"/>
  <c r="F13" i="16" s="1"/>
  <c r="E9" i="16"/>
  <c r="F9" i="16" s="1"/>
  <c r="E5" i="16"/>
  <c r="F5" i="16" s="1"/>
  <c r="C4" i="16"/>
  <c r="C7" i="16"/>
  <c r="C8" i="16"/>
  <c r="C11" i="16"/>
  <c r="C12" i="16"/>
  <c r="C15" i="16"/>
  <c r="C16" i="16"/>
  <c r="C19" i="16"/>
  <c r="C20" i="16"/>
  <c r="C23" i="16"/>
  <c r="C24" i="16"/>
  <c r="C27" i="16"/>
  <c r="C28" i="16"/>
  <c r="C31" i="16"/>
  <c r="C32" i="16"/>
  <c r="C35" i="16"/>
  <c r="C36" i="16"/>
  <c r="C39" i="16"/>
  <c r="C40" i="16"/>
  <c r="C43" i="16"/>
  <c r="C44" i="16"/>
  <c r="C47" i="16"/>
  <c r="C48" i="16"/>
  <c r="C51" i="16"/>
  <c r="C52" i="16"/>
  <c r="C55" i="16"/>
  <c r="C56" i="16"/>
  <c r="C59" i="16"/>
  <c r="C60" i="16"/>
  <c r="C63" i="16"/>
  <c r="C64" i="16"/>
  <c r="C67" i="16"/>
  <c r="C68" i="16"/>
  <c r="B4" i="16"/>
  <c r="E4" i="16" s="1"/>
  <c r="F4" i="16" s="1"/>
  <c r="B5" i="16"/>
  <c r="C5" i="16" s="1"/>
  <c r="B6" i="16"/>
  <c r="E6" i="16" s="1"/>
  <c r="F6" i="16" s="1"/>
  <c r="B7" i="16"/>
  <c r="E7" i="16" s="1"/>
  <c r="F7" i="16" s="1"/>
  <c r="B8" i="16"/>
  <c r="E8" i="16" s="1"/>
  <c r="F8" i="16" s="1"/>
  <c r="B9" i="16"/>
  <c r="C9" i="16" s="1"/>
  <c r="B10" i="16"/>
  <c r="E10" i="16" s="1"/>
  <c r="F10" i="16" s="1"/>
  <c r="B11" i="16"/>
  <c r="E11" i="16" s="1"/>
  <c r="F11" i="16" s="1"/>
  <c r="B12" i="16"/>
  <c r="E12" i="16" s="1"/>
  <c r="F12" i="16" s="1"/>
  <c r="B13" i="16"/>
  <c r="C13" i="16" s="1"/>
  <c r="B14" i="16"/>
  <c r="E14" i="16" s="1"/>
  <c r="F14" i="16" s="1"/>
  <c r="B15" i="16"/>
  <c r="E15" i="16" s="1"/>
  <c r="F15" i="16" s="1"/>
  <c r="B16" i="16"/>
  <c r="E16" i="16" s="1"/>
  <c r="F16" i="16" s="1"/>
  <c r="B17" i="16"/>
  <c r="C17" i="16" s="1"/>
  <c r="B18" i="16"/>
  <c r="E18" i="16" s="1"/>
  <c r="F18" i="16" s="1"/>
  <c r="B19" i="16"/>
  <c r="E19" i="16" s="1"/>
  <c r="F19" i="16" s="1"/>
  <c r="B20" i="16"/>
  <c r="E20" i="16" s="1"/>
  <c r="F20" i="16" s="1"/>
  <c r="B21" i="16"/>
  <c r="C21" i="16" s="1"/>
  <c r="B22" i="16"/>
  <c r="E22" i="16" s="1"/>
  <c r="F22" i="16" s="1"/>
  <c r="B23" i="16"/>
  <c r="E23" i="16" s="1"/>
  <c r="F23" i="16" s="1"/>
  <c r="B24" i="16"/>
  <c r="E24" i="16" s="1"/>
  <c r="F24" i="16" s="1"/>
  <c r="B25" i="16"/>
  <c r="C25" i="16" s="1"/>
  <c r="B26" i="16"/>
  <c r="E26" i="16" s="1"/>
  <c r="F26" i="16" s="1"/>
  <c r="B27" i="16"/>
  <c r="E27" i="16" s="1"/>
  <c r="F27" i="16" s="1"/>
  <c r="B28" i="16"/>
  <c r="E28" i="16" s="1"/>
  <c r="F28" i="16" s="1"/>
  <c r="B29" i="16"/>
  <c r="C29" i="16" s="1"/>
  <c r="B30" i="16"/>
  <c r="E30" i="16" s="1"/>
  <c r="F30" i="16" s="1"/>
  <c r="B31" i="16"/>
  <c r="E31" i="16" s="1"/>
  <c r="F31" i="16" s="1"/>
  <c r="B32" i="16"/>
  <c r="E32" i="16" s="1"/>
  <c r="F32" i="16" s="1"/>
  <c r="B33" i="16"/>
  <c r="C33" i="16" s="1"/>
  <c r="B34" i="16"/>
  <c r="E34" i="16" s="1"/>
  <c r="F34" i="16" s="1"/>
  <c r="B35" i="16"/>
  <c r="E35" i="16" s="1"/>
  <c r="F35" i="16" s="1"/>
  <c r="B36" i="16"/>
  <c r="E36" i="16" s="1"/>
  <c r="F36" i="16" s="1"/>
  <c r="B37" i="16"/>
  <c r="C37" i="16" s="1"/>
  <c r="B38" i="16"/>
  <c r="E38" i="16" s="1"/>
  <c r="F38" i="16" s="1"/>
  <c r="B39" i="16"/>
  <c r="E39" i="16" s="1"/>
  <c r="F39" i="16" s="1"/>
  <c r="B40" i="16"/>
  <c r="E40" i="16" s="1"/>
  <c r="F40" i="16" s="1"/>
  <c r="B41" i="16"/>
  <c r="C41" i="16" s="1"/>
  <c r="B42" i="16"/>
  <c r="E42" i="16" s="1"/>
  <c r="F42" i="16" s="1"/>
  <c r="B43" i="16"/>
  <c r="E43" i="16" s="1"/>
  <c r="F43" i="16" s="1"/>
  <c r="B44" i="16"/>
  <c r="E44" i="16" s="1"/>
  <c r="F44" i="16" s="1"/>
  <c r="B45" i="16"/>
  <c r="C45" i="16" s="1"/>
  <c r="B46" i="16"/>
  <c r="E46" i="16" s="1"/>
  <c r="F46" i="16" s="1"/>
  <c r="B47" i="16"/>
  <c r="E47" i="16" s="1"/>
  <c r="F47" i="16" s="1"/>
  <c r="B48" i="16"/>
  <c r="E48" i="16" s="1"/>
  <c r="F48" i="16" s="1"/>
  <c r="B49" i="16"/>
  <c r="C49" i="16" s="1"/>
  <c r="B50" i="16"/>
  <c r="E50" i="16" s="1"/>
  <c r="F50" i="16" s="1"/>
  <c r="B51" i="16"/>
  <c r="E51" i="16" s="1"/>
  <c r="F51" i="16" s="1"/>
  <c r="B52" i="16"/>
  <c r="E52" i="16" s="1"/>
  <c r="F52" i="16" s="1"/>
  <c r="B53" i="16"/>
  <c r="C53" i="16" s="1"/>
  <c r="B54" i="16"/>
  <c r="E54" i="16" s="1"/>
  <c r="F54" i="16" s="1"/>
  <c r="B55" i="16"/>
  <c r="E55" i="16" s="1"/>
  <c r="F55" i="16" s="1"/>
  <c r="B56" i="16"/>
  <c r="E56" i="16" s="1"/>
  <c r="F56" i="16" s="1"/>
  <c r="B57" i="16"/>
  <c r="C57" i="16" s="1"/>
  <c r="B58" i="16"/>
  <c r="E58" i="16" s="1"/>
  <c r="F58" i="16" s="1"/>
  <c r="B59" i="16"/>
  <c r="E59" i="16" s="1"/>
  <c r="F59" i="16" s="1"/>
  <c r="B60" i="16"/>
  <c r="E60" i="16" s="1"/>
  <c r="F60" i="16" s="1"/>
  <c r="B61" i="16"/>
  <c r="C61" i="16" s="1"/>
  <c r="B62" i="16"/>
  <c r="E62" i="16" s="1"/>
  <c r="F62" i="16" s="1"/>
  <c r="B63" i="16"/>
  <c r="E63" i="16" s="1"/>
  <c r="F63" i="16" s="1"/>
  <c r="B64" i="16"/>
  <c r="E64" i="16" s="1"/>
  <c r="F64" i="16" s="1"/>
  <c r="B65" i="16"/>
  <c r="C65" i="16" s="1"/>
  <c r="B66" i="16"/>
  <c r="E66" i="16" s="1"/>
  <c r="F66" i="16" s="1"/>
  <c r="B67" i="16"/>
  <c r="E67" i="16" s="1"/>
  <c r="F67" i="16" s="1"/>
  <c r="B68" i="16"/>
  <c r="E68" i="16" s="1"/>
  <c r="F68" i="16" s="1"/>
  <c r="B69" i="16"/>
  <c r="C69" i="16" s="1"/>
  <c r="B70" i="16"/>
  <c r="E70" i="16" s="1"/>
  <c r="F70" i="16" s="1"/>
  <c r="B71" i="16"/>
  <c r="E71" i="16" s="1"/>
  <c r="F71" i="16" s="1"/>
  <c r="B3" i="16"/>
  <c r="D3" i="16"/>
  <c r="C71" i="16" l="1"/>
  <c r="C70" i="16"/>
  <c r="C66" i="16"/>
  <c r="C62" i="16"/>
  <c r="C58" i="16"/>
  <c r="C54" i="16"/>
  <c r="C50" i="16"/>
  <c r="C46" i="16"/>
  <c r="C42" i="16"/>
  <c r="C38" i="16"/>
  <c r="C34" i="16"/>
  <c r="C30" i="16"/>
  <c r="C26" i="16"/>
  <c r="C22" i="16"/>
  <c r="C18" i="16"/>
  <c r="C14" i="16"/>
  <c r="C10" i="16"/>
  <c r="C6" i="16"/>
  <c r="F3"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B8DC3A-D8AB-47A2-A9D8-00DDC9D63386}" keepAlive="1" name="AENA" type="5" refreshedVersion="8" background="1">
    <dbPr connection="Provider=MSOLAP.8;Integrated Security=ClaimsToken;Persist Security Info=True;Initial Catalog=sobe_wowvirtualserver-cb852bc2-b0c9-4120-ac3b-c99a16d5ec1b;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 id="2" xr16:uid="{CAF0F9C8-1861-4278-920F-14D548450001}" keepAlive="1" name="AENA1" type="5" refreshedVersion="8" background="1">
    <dbPr connection="Provider=MSOLAP.8;Integrated Security=ClaimsToken;Persist Security Info=True;Initial Catalog=sobe_wowvirtualserver-b3e5bad6-af26-403b-b9e4-09d08bbb5c22;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 id="3" xr16:uid="{F837BA35-F499-40CF-A87C-457D01F71825}" keepAlive="1" name="Consulta - namq_10_gdp_linear" description="Conexión a la consulta 'namq_10_gdp_linear' en el libro." type="5" refreshedVersion="8" background="1" saveData="1">
    <dbPr connection="Provider=Microsoft.Mashup.OleDb.1;Data Source=$Workbook$;Location=namq_10_gdp_linear;Extended Properties=&quot;&quot;" command="SELECT * FROM [namq_10_gdp_linear]"/>
  </connection>
  <connection id="4" xr16:uid="{E2B51801-50CB-4538-B7FE-CBC0E3690021}" keepAlive="1" name="Consulta - namq_10_pc_linear" description="Conexión a la consulta 'namq_10_pc_linear' en el libro." type="5" refreshedVersion="8" background="1" saveData="1">
    <dbPr connection="Provider=Microsoft.Mashup.OleDb.1;Data Source=$Workbook$;Location=namq_10_pc_linear;Extended Properties=&quot;&quot;" command="SELECT * FROM [namq_10_pc_linear]"/>
  </connection>
  <connection id="5" xr16:uid="{7FFDC283-D1EB-4CA0-83FF-9A4186745323}" keepAlive="1" name="DATOS Viajeros y Pernoctaciones" type="5" refreshedVersion="8" background="1">
    <dbPr connection="Provider=MSOLAP.8;Integrated Security=ClaimsToken;Persist Security Info=True;Initial Catalog=sobe_wowvirtualserver-16aa58c5-8362-44d7-9df0-c21a942adff1;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 id="6" xr16:uid="{508A079D-AEB4-4C75-9FD9-E0C50EB1CE2B}" keepAlive="1" name="Viajeros y Pernoctaciones" type="5" refreshedVersion="8" background="1">
    <dbPr connection="Provider=MSOLAP.8;Integrated Security=ClaimsToken;Persist Security Info=True;Initial Catalog=sobe_wowvirtualserver-b85ebd65-2985-4293-9eda-87d0e186ab48;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 id="7" xr16:uid="{295B7040-CC0B-4B89-8342-CA3ECBEE629A}" keepAlive="1" name="Viajeros y Pernoctaciones1" type="5" refreshedVersion="8" background="1">
    <dbPr connection="Provider=MSOLAP.8;Integrated Security=ClaimsToken;Persist Security Info=True;Initial Catalog=sobe_wowvirtualserver-13c86186-33e7-4198-b238-256b5a8b1a48;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Viajeros y Pernoctaciones].[05. Ámbito-Destino].&amp;[Provincia]}"/>
    <s v="{[Viajeros y Pernoctaciones].[06. Territorio].&amp;[Málaga]}"/>
    <s v="{[Viajeros y Pernoctaciones].[12. Indicador].&amp;[Viajeros]}"/>
    <s v="Viajeros y Pernoctaciones1"/>
  </metadataStrings>
  <mdxMetadata count="3">
    <mdx n="3" f="s">
      <ms ns="2" c="0"/>
    </mdx>
    <mdx n="3" f="s">
      <ms ns="0" c="0"/>
    </mdx>
    <mdx n="3" f="s">
      <ms ns="1" c="0"/>
    </mdx>
  </mdxMetadata>
  <valueMetadata count="3">
    <bk>
      <rc t="1" v="0"/>
    </bk>
    <bk>
      <rc t="1" v="1"/>
    </bk>
    <bk>
      <rc t="1" v="2"/>
    </bk>
  </valueMetadata>
</metadata>
</file>

<file path=xl/sharedStrings.xml><?xml version="1.0" encoding="utf-8"?>
<sst xmlns="http://schemas.openxmlformats.org/spreadsheetml/2006/main" count="4311" uniqueCount="1414">
  <si>
    <t>02. Año</t>
  </si>
  <si>
    <t>05. Ámbito-Destino</t>
  </si>
  <si>
    <t>06. Territorio</t>
  </si>
  <si>
    <t>09. Tipo de Alojamientos</t>
  </si>
  <si>
    <t>12. Indicador</t>
  </si>
  <si>
    <t>Provincia</t>
  </si>
  <si>
    <t>Málaga</t>
  </si>
  <si>
    <t>Noruega</t>
  </si>
  <si>
    <t>Suecia</t>
  </si>
  <si>
    <t>Reino Unido</t>
  </si>
  <si>
    <t>Francia</t>
  </si>
  <si>
    <t>Finlandia</t>
  </si>
  <si>
    <t>Dinamarca</t>
  </si>
  <si>
    <t>Alemania</t>
  </si>
  <si>
    <t>Viajeros</t>
  </si>
  <si>
    <t>España</t>
  </si>
  <si>
    <t>Extranjero</t>
  </si>
  <si>
    <t>2005</t>
  </si>
  <si>
    <t>2006</t>
  </si>
  <si>
    <t>2007</t>
  </si>
  <si>
    <t>2008</t>
  </si>
  <si>
    <t>2009</t>
  </si>
  <si>
    <t>2010</t>
  </si>
  <si>
    <t>2011</t>
  </si>
  <si>
    <t>2012</t>
  </si>
  <si>
    <t>2013</t>
  </si>
  <si>
    <t>2014</t>
  </si>
  <si>
    <t>2015</t>
  </si>
  <si>
    <t>2016</t>
  </si>
  <si>
    <t>2017</t>
  </si>
  <si>
    <t>2018</t>
  </si>
  <si>
    <t>2019</t>
  </si>
  <si>
    <t>2020</t>
  </si>
  <si>
    <t>2021</t>
  </si>
  <si>
    <t>2022</t>
  </si>
  <si>
    <t>1</t>
  </si>
  <si>
    <t>2</t>
  </si>
  <si>
    <t>3</t>
  </si>
  <si>
    <t>4</t>
  </si>
  <si>
    <t>5</t>
  </si>
  <si>
    <t>6</t>
  </si>
  <si>
    <t>7</t>
  </si>
  <si>
    <t>8</t>
  </si>
  <si>
    <t>9</t>
  </si>
  <si>
    <t>10</t>
  </si>
  <si>
    <t>11</t>
  </si>
  <si>
    <t>12</t>
  </si>
  <si>
    <t>Irlanda</t>
  </si>
  <si>
    <t>Total</t>
  </si>
  <si>
    <t>SUMA</t>
  </si>
  <si>
    <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</si>
  <si>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</si>
  <si>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</si>
  <si>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</si>
  <si>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</si>
  <si>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</si>
  <si>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</si>
  <si>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</si>
  <si>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</si>
  <si>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</si>
  <si>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</si>
  <si>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</si>
  <si>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</si>
  <si>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</si>
  <si>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</si>
  <si>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</si>
  <si>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</si>
  <si>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</si>
  <si>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</si>
  <si>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</si>
  <si>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</si>
  <si>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</si>
  <si>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</si>
  <si>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</si>
  <si>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</si>
  <si>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</si>
  <si>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</si>
  <si>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</si>
  <si>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</si>
  <si>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</si>
  <si>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</si>
  <si>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</si>
  <si>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</si>
  <si>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</si>
  <si>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</si>
  <si>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</si>
  <si>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</si>
  <si>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</si>
  <si>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</si>
  <si>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</si>
  <si>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</si>
  <si>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</si>
  <si>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</si>
  <si>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</si>
  <si>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</si>
  <si>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</si>
  <si>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</si>
  <si>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</si>
  <si>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</si>
  <si>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</si>
  <si>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</si>
  <si>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</si>
  <si>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</si>
  <si>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</si>
  <si>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</si>
  <si>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</si>
  <si>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</si>
  <si>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</si>
  <si>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</si>
  <si>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</si>
  <si>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</si>
  <si>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</si>
  <si>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</si>
  <si>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</si>
  <si>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</si>
  <si>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</si>
  <si>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</si>
  <si>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</si>
  <si>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</si>
  <si>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</si>
  <si>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</si>
  <si>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Año</t>
  </si>
  <si>
    <t>GEO (Labels)</t>
  </si>
  <si>
    <t>Denmark</t>
  </si>
  <si>
    <t>Germany (until 1990 former territory of the FRG)</t>
  </si>
  <si>
    <t>Ireland</t>
  </si>
  <si>
    <t>Spain</t>
  </si>
  <si>
    <t>France</t>
  </si>
  <si>
    <t>Finland</t>
  </si>
  <si>
    <t>Sweden</t>
  </si>
  <si>
    <t>Norway</t>
  </si>
  <si>
    <t>United Kingdom</t>
  </si>
  <si>
    <t>:</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</si>
  <si>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</si>
  <si>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</si>
  <si>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</si>
  <si>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</si>
  <si>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</si>
  <si>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</si>
  <si>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</si>
  <si>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</si>
  <si>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</si>
  <si>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</si>
  <si>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</si>
  <si>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</si>
  <si>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</si>
  <si>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</si>
  <si>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</si>
  <si>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</si>
  <si>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</si>
  <si>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</si>
  <si>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</si>
  <si>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</si>
  <si>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</si>
  <si>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</si>
  <si>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</si>
  <si>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</si>
  <si>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</si>
  <si>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</si>
  <si>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</si>
  <si>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</si>
  <si>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</si>
  <si>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</si>
  <si>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</si>
  <si>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</si>
  <si>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</si>
  <si>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</si>
  <si>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</si>
  <si>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</si>
  <si>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</si>
  <si>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</si>
  <si>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</si>
  <si>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</si>
  <si>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</si>
  <si>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</si>
  <si>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</si>
  <si>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</si>
  <si>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</si>
  <si>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</si>
  <si>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</si>
  <si>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</si>
  <si>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</si>
  <si>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</si>
  <si>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</si>
  <si>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</si>
  <si>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</si>
  <si>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</si>
  <si>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</si>
  <si>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</si>
  <si>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</si>
  <si>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</si>
  <si>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</si>
  <si>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</si>
  <si>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</si>
  <si>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</si>
  <si>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</si>
  <si>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</si>
  <si>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</si>
  <si>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</si>
  <si>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</si>
  <si>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</si>
  <si>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</si>
  <si>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</si>
  <si>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</si>
  <si>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</si>
  <si>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</si>
  <si>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</si>
  <si>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</si>
  <si>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</si>
  <si>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</si>
  <si>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</si>
  <si>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</si>
  <si>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</si>
  <si>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</si>
  <si>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</si>
  <si>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</si>
  <si>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</si>
  <si>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</si>
  <si>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</si>
  <si>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</si>
  <si>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</si>
  <si>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</si>
  <si>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</si>
  <si>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</si>
  <si>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</si>
  <si>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</si>
  <si>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</si>
  <si>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</si>
  <si>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</si>
  <si>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</si>
  <si>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</si>
  <si>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</si>
  <si>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</si>
  <si>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</si>
  <si>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</si>
  <si>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</si>
  <si>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</si>
  <si>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</si>
  <si>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</si>
  <si>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</si>
  <si>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</si>
  <si>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</si>
  <si>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</si>
  <si>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</si>
  <si>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</si>
  <si>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</si>
  <si>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</si>
  <si>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</si>
  <si>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</si>
  <si>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</si>
  <si>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</si>
  <si>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</si>
  <si>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</si>
  <si>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</si>
  <si>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</si>
  <si>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</si>
  <si>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</si>
  <si>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</si>
  <si>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</si>
  <si>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</si>
  <si>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</si>
  <si>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</si>
  <si>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</si>
  <si>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</si>
  <si>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</si>
  <si>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</si>
  <si>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</si>
  <si>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</si>
  <si>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</si>
  <si>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</si>
  <si>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</si>
  <si>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</si>
  <si>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</si>
  <si>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</si>
  <si>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</si>
  <si>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</si>
  <si>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</si>
  <si>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</si>
  <si>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</si>
  <si>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</si>
  <si>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</si>
  <si>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</si>
  <si>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</si>
  <si>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</si>
  <si>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</si>
  <si>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</si>
  <si>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</si>
  <si>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</si>
  <si>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</si>
  <si>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</si>
  <si>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</si>
  <si>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</si>
  <si>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</si>
  <si>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</si>
  <si>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</si>
  <si>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</si>
  <si>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</si>
  <si>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</si>
  <si>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</si>
  <si>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</si>
  <si>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</si>
  <si>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</si>
  <si>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</si>
  <si>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</si>
  <si>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</si>
  <si>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</si>
  <si>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</si>
  <si>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</si>
  <si>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</si>
  <si>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</si>
  <si>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</si>
  <si>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</si>
  <si>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</si>
  <si>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</si>
  <si>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</si>
  <si>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</si>
  <si>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</si>
  <si>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</si>
  <si>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</si>
  <si>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</si>
  <si>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</si>
  <si>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</si>
  <si>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</si>
  <si>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</si>
  <si>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</si>
  <si>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</si>
  <si>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</si>
  <si>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</si>
  <si>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</si>
  <si>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</si>
  <si>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</si>
  <si>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</si>
  <si>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</si>
  <si>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</si>
  <si>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</si>
  <si>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</si>
  <si>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2021-12</t>
  </si>
  <si>
    <t>2022-01</t>
  </si>
  <si>
    <t>2022-02</t>
  </si>
  <si>
    <t>2022-03</t>
  </si>
  <si>
    <t>2022-04</t>
  </si>
  <si>
    <t>2022-05</t>
  </si>
  <si>
    <t>2022-06</t>
  </si>
  <si>
    <t>2022-07</t>
  </si>
  <si>
    <t>2022-08</t>
  </si>
  <si>
    <t>Title</t>
  </si>
  <si>
    <t>Gross Domestic Product: chained volume measures: Seasonally adjusted £m</t>
  </si>
  <si>
    <t>CDID</t>
  </si>
  <si>
    <t>ABMI</t>
  </si>
  <si>
    <t>Source dataset ID</t>
  </si>
  <si>
    <t>PN2</t>
  </si>
  <si>
    <t>PreUnit</t>
  </si>
  <si>
    <t>£</t>
  </si>
  <si>
    <t>Unit</t>
  </si>
  <si>
    <t>Release date</t>
  </si>
  <si>
    <t>Next release</t>
  </si>
  <si>
    <t>Important notes</t>
  </si>
  <si>
    <t>Following a quality review it has been identified that the methodology used to estimate elements of purchased software within gross fixed capital formation (GFCF) has led to some double counting from 1997 onwards. When this issue is amended in The Blue Book 2017 it will reduce the level of GFCF across the period by around 1.1% per year. The average impact on quarter-on-quarter GFCF growth is negative 0.02% and the average impact on quarter-on-quarter GDP growth is 0.00%.</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</si>
  <si>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</si>
  <si>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</si>
  <si>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</si>
  <si>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</si>
  <si>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</si>
  <si>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</si>
  <si>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</si>
  <si>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</si>
  <si>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</si>
  <si>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</si>
  <si>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</si>
  <si>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</si>
  <si>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</si>
  <si>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</si>
  <si>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</si>
  <si>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</si>
  <si>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</si>
  <si>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</si>
  <si>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</si>
  <si>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</si>
  <si>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</si>
  <si>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</si>
  <si>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</si>
  <si>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</si>
  <si>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</si>
  <si>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</si>
  <si>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</si>
  <si>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</si>
  <si>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</si>
  <si>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</si>
  <si>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</si>
  <si>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</si>
  <si>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</si>
  <si>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</si>
  <si>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</si>
  <si>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</si>
  <si>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</si>
  <si>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</si>
  <si>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</si>
  <si>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</si>
  <si>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</si>
  <si>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</si>
  <si>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</si>
  <si>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</si>
  <si>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</si>
  <si>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</si>
  <si>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</si>
  <si>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</si>
  <si>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</si>
  <si>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</si>
  <si>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</si>
  <si>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</si>
  <si>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</si>
  <si>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</si>
  <si>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</si>
  <si>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</si>
  <si>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</si>
  <si>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</si>
  <si>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</si>
  <si>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</si>
  <si>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</si>
  <si>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</si>
  <si>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</si>
  <si>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</si>
  <si>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</si>
  <si>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</si>
  <si>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</si>
  <si>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</si>
  <si>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</si>
  <si>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</si>
  <si>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</si>
  <si>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</si>
  <si>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</si>
  <si>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</si>
  <si>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</si>
  <si>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</si>
  <si>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</si>
  <si>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</si>
  <si>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</si>
  <si>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</si>
  <si>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</si>
  <si>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</si>
  <si>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</si>
  <si>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</si>
  <si>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</si>
  <si>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</si>
  <si>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</si>
  <si>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</si>
  <si>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</si>
  <si>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</si>
  <si>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</si>
  <si>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</si>
  <si>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</si>
  <si>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</si>
  <si>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</si>
  <si>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</si>
  <si>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</si>
  <si>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</si>
  <si>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</si>
  <si>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</si>
  <si>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</si>
  <si>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</si>
  <si>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</si>
  <si>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</si>
  <si>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</si>
  <si>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</si>
  <si>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</si>
  <si>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</si>
  <si>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</si>
  <si>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</si>
  <si>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</si>
  <si>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</si>
  <si>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</si>
  <si>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</si>
  <si>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</si>
  <si>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</si>
  <si>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</si>
  <si>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</si>
  <si>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</si>
  <si>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</si>
  <si>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</si>
  <si>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</si>
  <si>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</si>
  <si>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</si>
  <si>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</si>
  <si>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</si>
  <si>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</si>
  <si>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</si>
  <si>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</si>
  <si>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</si>
  <si>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</si>
  <si>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</si>
  <si>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</si>
  <si>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</si>
  <si>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</si>
  <si>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</si>
  <si>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</si>
  <si>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</si>
  <si>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</si>
  <si>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</si>
  <si>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</si>
  <si>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</si>
  <si>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</si>
  <si>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</si>
  <si>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</si>
  <si>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</si>
  <si>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</si>
  <si>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</si>
  <si>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</si>
  <si>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</si>
  <si>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</si>
  <si>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</si>
  <si>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</si>
  <si>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</si>
  <si>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</si>
  <si>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</si>
  <si>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</si>
  <si>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</si>
  <si>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</si>
  <si>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</si>
  <si>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</si>
  <si>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</si>
  <si>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</si>
  <si>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</si>
  <si>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</si>
  <si>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</si>
  <si>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</si>
  <si>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</si>
  <si>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</si>
  <si>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</si>
  <si>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</si>
  <si>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</si>
  <si>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</si>
  <si>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</si>
  <si>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</si>
  <si>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</si>
  <si>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</si>
  <si>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</si>
  <si>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</si>
  <si>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</si>
  <si>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</si>
  <si>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</si>
  <si>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</si>
  <si>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</si>
  <si>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</si>
  <si>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</si>
  <si>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</si>
  <si>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</si>
  <si>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</si>
  <si>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</si>
  <si>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</si>
  <si>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</si>
  <si>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</si>
  <si>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</si>
  <si>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</si>
  <si>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</si>
  <si>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</si>
  <si>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</si>
  <si>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</si>
  <si>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</si>
  <si>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</si>
  <si>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</si>
  <si>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</si>
  <si>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</si>
  <si>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</si>
  <si>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</si>
  <si>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</si>
  <si>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</si>
  <si>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</si>
  <si>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</si>
  <si>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</si>
  <si>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</si>
  <si>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</si>
  <si>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</si>
  <si>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</si>
  <si>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</si>
  <si>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</si>
  <si>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</si>
  <si>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</si>
  <si>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</si>
  <si>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</si>
  <si>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</si>
  <si>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</si>
  <si>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</si>
  <si>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</si>
  <si>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</si>
  <si>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</si>
  <si>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</si>
  <si>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</si>
  <si>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</si>
  <si>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</si>
  <si>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</si>
  <si>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</si>
  <si>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</si>
  <si>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</si>
  <si>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</si>
  <si>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</si>
  <si>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</si>
  <si>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</si>
  <si>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</si>
  <si>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</si>
  <si>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</si>
  <si>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</si>
  <si>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</si>
  <si>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</si>
  <si>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</si>
  <si>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</si>
  <si>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</si>
  <si>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</si>
  <si>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</si>
  <si>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</si>
  <si>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</si>
  <si>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</si>
  <si>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</si>
  <si>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</si>
  <si>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</si>
  <si>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</si>
  <si>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</si>
  <si>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</si>
  <si>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</si>
  <si>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</si>
  <si>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</si>
  <si>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</si>
  <si>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</si>
  <si>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</si>
  <si>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</si>
  <si>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</si>
  <si>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</si>
  <si>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</si>
  <si>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</si>
  <si>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CPI ANNUAL RATE 00: ALL ITEMS 2015=100</t>
  </si>
  <si>
    <t>D7G7</t>
  </si>
  <si>
    <t>MM23</t>
  </si>
  <si>
    <t>%</t>
  </si>
  <si>
    <t>1989 JAN</t>
  </si>
  <si>
    <t>1989 FEB</t>
  </si>
  <si>
    <t>1989 MAR</t>
  </si>
  <si>
    <t>1989 APR</t>
  </si>
  <si>
    <t>1989 MAY</t>
  </si>
  <si>
    <t>1989 JUN</t>
  </si>
  <si>
    <t>1989 JUL</t>
  </si>
  <si>
    <t>1989 AUG</t>
  </si>
  <si>
    <t>1989 SEP</t>
  </si>
  <si>
    <t>1989 OCT</t>
  </si>
  <si>
    <t>1989 NOV</t>
  </si>
  <si>
    <t>1989 DEC</t>
  </si>
  <si>
    <t>1990 JAN</t>
  </si>
  <si>
    <t>1990 FEB</t>
  </si>
  <si>
    <t>1990 MAR</t>
  </si>
  <si>
    <t>1990 APR</t>
  </si>
  <si>
    <t>1990 MAY</t>
  </si>
  <si>
    <t>1990 JUN</t>
  </si>
  <si>
    <t>1990 JUL</t>
  </si>
  <si>
    <t>1990 AUG</t>
  </si>
  <si>
    <t>1990 SEP</t>
  </si>
  <si>
    <t>1990 OCT</t>
  </si>
  <si>
    <t>1990 NOV</t>
  </si>
  <si>
    <t>1990 DEC</t>
  </si>
  <si>
    <t>1991 JAN</t>
  </si>
  <si>
    <t>1991 FEB</t>
  </si>
  <si>
    <t>1991 MAR</t>
  </si>
  <si>
    <t>1991 APR</t>
  </si>
  <si>
    <t>1991 MAY</t>
  </si>
  <si>
    <t>1991 JUN</t>
  </si>
  <si>
    <t>1991 JUL</t>
  </si>
  <si>
    <t>1991 AUG</t>
  </si>
  <si>
    <t>1991 SEP</t>
  </si>
  <si>
    <t>1991 OCT</t>
  </si>
  <si>
    <t>1991 NOV</t>
  </si>
  <si>
    <t>1991 DEC</t>
  </si>
  <si>
    <t>1992 JAN</t>
  </si>
  <si>
    <t>1992 FEB</t>
  </si>
  <si>
    <t>1992 MAR</t>
  </si>
  <si>
    <t>1992 APR</t>
  </si>
  <si>
    <t>1992 MAY</t>
  </si>
  <si>
    <t>1992 JUN</t>
  </si>
  <si>
    <t>1992 JUL</t>
  </si>
  <si>
    <t>1992 AUG</t>
  </si>
  <si>
    <t>1992 SEP</t>
  </si>
  <si>
    <t>1992 OCT</t>
  </si>
  <si>
    <t>1992 NOV</t>
  </si>
  <si>
    <t>1992 DEC</t>
  </si>
  <si>
    <t>1993 JAN</t>
  </si>
  <si>
    <t>1993 FEB</t>
  </si>
  <si>
    <t>1993 MAR</t>
  </si>
  <si>
    <t>1993 APR</t>
  </si>
  <si>
    <t>1993 MAY</t>
  </si>
  <si>
    <t>1993 JUN</t>
  </si>
  <si>
    <t>1993 JUL</t>
  </si>
  <si>
    <t>1993 AUG</t>
  </si>
  <si>
    <t>1993 SEP</t>
  </si>
  <si>
    <t>1993 OCT</t>
  </si>
  <si>
    <t>1993 NOV</t>
  </si>
  <si>
    <t>1993 DEC</t>
  </si>
  <si>
    <t>1994 JAN</t>
  </si>
  <si>
    <t>1994 FEB</t>
  </si>
  <si>
    <t>1994 MAR</t>
  </si>
  <si>
    <t>1994 APR</t>
  </si>
  <si>
    <t>1994 MAY</t>
  </si>
  <si>
    <t>1994 JUN</t>
  </si>
  <si>
    <t>1994 JUL</t>
  </si>
  <si>
    <t>1994 AUG</t>
  </si>
  <si>
    <t>1994 SEP</t>
  </si>
  <si>
    <t>1994 OCT</t>
  </si>
  <si>
    <t>1994 NOV</t>
  </si>
  <si>
    <t>1994 DEC</t>
  </si>
  <si>
    <t>1995 JAN</t>
  </si>
  <si>
    <t>1995 FEB</t>
  </si>
  <si>
    <t>1995 MAR</t>
  </si>
  <si>
    <t>1995 APR</t>
  </si>
  <si>
    <t>1995 MAY</t>
  </si>
  <si>
    <t>1995 JUN</t>
  </si>
  <si>
    <t>1995 JUL</t>
  </si>
  <si>
    <t>1995 AUG</t>
  </si>
  <si>
    <t>1995 SEP</t>
  </si>
  <si>
    <t>1995 OCT</t>
  </si>
  <si>
    <t>1995 NOV</t>
  </si>
  <si>
    <t>1995 DEC</t>
  </si>
  <si>
    <t>1996 JAN</t>
  </si>
  <si>
    <t>1996 FEB</t>
  </si>
  <si>
    <t>1996 MAR</t>
  </si>
  <si>
    <t>1996 APR</t>
  </si>
  <si>
    <t>1996 MAY</t>
  </si>
  <si>
    <t>1996 JUN</t>
  </si>
  <si>
    <t>1996 JUL</t>
  </si>
  <si>
    <t>1996 AUG</t>
  </si>
  <si>
    <t>1996 SEP</t>
  </si>
  <si>
    <t>1996 OCT</t>
  </si>
  <si>
    <t>1996 NOV</t>
  </si>
  <si>
    <t>1996 DEC</t>
  </si>
  <si>
    <t>1997 JAN</t>
  </si>
  <si>
    <t>1997 FEB</t>
  </si>
  <si>
    <t>1997 MAR</t>
  </si>
  <si>
    <t>1997 APR</t>
  </si>
  <si>
    <t>1997 MAY</t>
  </si>
  <si>
    <t>1997 JUN</t>
  </si>
  <si>
    <t>1997 JUL</t>
  </si>
  <si>
    <t>1997 AUG</t>
  </si>
  <si>
    <t>1997 SEP</t>
  </si>
  <si>
    <t>1997 OCT</t>
  </si>
  <si>
    <t>1997 NOV</t>
  </si>
  <si>
    <t>1997 DEC</t>
  </si>
  <si>
    <t>1998 JAN</t>
  </si>
  <si>
    <t>1998 FEB</t>
  </si>
  <si>
    <t>1998 MAR</t>
  </si>
  <si>
    <t>1998 APR</t>
  </si>
  <si>
    <t>1998 MAY</t>
  </si>
  <si>
    <t>1998 JUN</t>
  </si>
  <si>
    <t>1998 JUL</t>
  </si>
  <si>
    <t>1998 AUG</t>
  </si>
  <si>
    <t>1998 SEP</t>
  </si>
  <si>
    <t>1998 OCT</t>
  </si>
  <si>
    <t>1998 NOV</t>
  </si>
  <si>
    <t>1998 DEC</t>
  </si>
  <si>
    <t>1999 JAN</t>
  </si>
  <si>
    <t>1999 FEB</t>
  </si>
  <si>
    <t>1999 MAR</t>
  </si>
  <si>
    <t>1999 APR</t>
  </si>
  <si>
    <t>1999 MAY</t>
  </si>
  <si>
    <t>1999 JUN</t>
  </si>
  <si>
    <t>1999 JUL</t>
  </si>
  <si>
    <t>1999 AUG</t>
  </si>
  <si>
    <t>1999 SEP</t>
  </si>
  <si>
    <t>1999 OCT</t>
  </si>
  <si>
    <t>1999 NOV</t>
  </si>
  <si>
    <t>1999 DEC</t>
  </si>
  <si>
    <t>2000 JAN</t>
  </si>
  <si>
    <t>2000 FEB</t>
  </si>
  <si>
    <t>2000 MAR</t>
  </si>
  <si>
    <t>2000 APR</t>
  </si>
  <si>
    <t>2000 MAY</t>
  </si>
  <si>
    <t>2000 JUN</t>
  </si>
  <si>
    <t>2000 JUL</t>
  </si>
  <si>
    <t>2000 AUG</t>
  </si>
  <si>
    <t>2000 SEP</t>
  </si>
  <si>
    <t>2000 OCT</t>
  </si>
  <si>
    <t>2000 NOV</t>
  </si>
  <si>
    <t>2000 DEC</t>
  </si>
  <si>
    <t>2001 JAN</t>
  </si>
  <si>
    <t>2001 FEB</t>
  </si>
  <si>
    <t>2001 MAR</t>
  </si>
  <si>
    <t>2001 APR</t>
  </si>
  <si>
    <t>2001 MAY</t>
  </si>
  <si>
    <t>2001 JUN</t>
  </si>
  <si>
    <t>2001 JUL</t>
  </si>
  <si>
    <t>2001 AUG</t>
  </si>
  <si>
    <t>2001 SEP</t>
  </si>
  <si>
    <t>2001 OCT</t>
  </si>
  <si>
    <t>2001 NOV</t>
  </si>
  <si>
    <t>2001 DEC</t>
  </si>
  <si>
    <t>2002 JAN</t>
  </si>
  <si>
    <t>2002 FEB</t>
  </si>
  <si>
    <t>2002 MAR</t>
  </si>
  <si>
    <t>2002 APR</t>
  </si>
  <si>
    <t>2002 MAY</t>
  </si>
  <si>
    <t>2002 JUN</t>
  </si>
  <si>
    <t>2002 JUL</t>
  </si>
  <si>
    <t>2002 AUG</t>
  </si>
  <si>
    <t>2002 SEP</t>
  </si>
  <si>
    <t>2002 OCT</t>
  </si>
  <si>
    <t>2002 NOV</t>
  </si>
  <si>
    <t>2002 DEC</t>
  </si>
  <si>
    <t>2003 JAN</t>
  </si>
  <si>
    <t>2003 FEB</t>
  </si>
  <si>
    <t>2003 MAR</t>
  </si>
  <si>
    <t>2003 APR</t>
  </si>
  <si>
    <t>2003 MAY</t>
  </si>
  <si>
    <t>2003 JUN</t>
  </si>
  <si>
    <t>2003 JUL</t>
  </si>
  <si>
    <t>2003 AUG</t>
  </si>
  <si>
    <t>2003 SEP</t>
  </si>
  <si>
    <t>2003 OCT</t>
  </si>
  <si>
    <t>2003 NOV</t>
  </si>
  <si>
    <t>2003 DEC</t>
  </si>
  <si>
    <t>2004 JAN</t>
  </si>
  <si>
    <t>2004 FEB</t>
  </si>
  <si>
    <t>2004 MAR</t>
  </si>
  <si>
    <t>2004 APR</t>
  </si>
  <si>
    <t>2004 MAY</t>
  </si>
  <si>
    <t>2004 JUN</t>
  </si>
  <si>
    <t>2004 JUL</t>
  </si>
  <si>
    <t>2004 AUG</t>
  </si>
  <si>
    <t>2004 SEP</t>
  </si>
  <si>
    <t>2004 OCT</t>
  </si>
  <si>
    <t>2004 NOV</t>
  </si>
  <si>
    <t>2004 DEC</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</si>
  <si>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</si>
  <si>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</si>
  <si>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</si>
  <si>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</si>
  <si>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</si>
  <si>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</si>
  <si>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</si>
  <si>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</si>
  <si>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</si>
  <si>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</si>
  <si>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</si>
  <si>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</si>
  <si>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</si>
  <si>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</si>
  <si>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</si>
  <si>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</si>
  <si>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</si>
  <si>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</si>
  <si>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</si>
  <si>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</si>
  <si>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</si>
  <si>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</si>
  <si>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</si>
  <si>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</si>
  <si>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</si>
  <si>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</si>
  <si>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</si>
  <si>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</si>
  <si>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</si>
  <si>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</si>
  <si>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</si>
  <si>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</si>
  <si>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</si>
  <si>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</si>
  <si>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</si>
  <si>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</si>
  <si>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</si>
  <si>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</si>
  <si>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</si>
  <si>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</si>
  <si>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</si>
  <si>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</si>
  <si>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</si>
  <si>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</si>
  <si>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</si>
  <si>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</si>
  <si>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</si>
  <si>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</si>
  <si>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</si>
  <si>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</si>
  <si>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</si>
  <si>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</si>
  <si>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</si>
  <si>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</si>
  <si>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</si>
  <si>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</si>
  <si>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</si>
  <si>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</si>
  <si>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</si>
  <si>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</si>
  <si>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</si>
  <si>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</si>
  <si>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</si>
  <si>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</si>
  <si>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</si>
  <si>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</si>
  <si>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</si>
  <si>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</si>
  <si>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</si>
  <si>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</si>
  <si>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</si>
  <si>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</si>
  <si>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</si>
  <si>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</si>
  <si>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</si>
  <si>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</si>
  <si>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</si>
  <si>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</si>
  <si>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</si>
  <si>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</si>
  <si>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</si>
  <si>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</si>
  <si>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</si>
  <si>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</si>
  <si>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</si>
  <si>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</si>
  <si>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</si>
  <si>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</si>
  <si>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</si>
  <si>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</si>
  <si>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</si>
  <si>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</si>
  <si>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</si>
  <si>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</si>
  <si>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</si>
  <si>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</si>
  <si>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</si>
  <si>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</si>
  <si>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</si>
  <si>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</si>
  <si>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</si>
  <si>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</si>
  <si>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</si>
  <si>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</si>
  <si>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</si>
  <si>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</si>
  <si>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</si>
  <si>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</si>
  <si>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</si>
  <si>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</si>
  <si>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</si>
  <si>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</si>
  <si>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</si>
  <si>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</si>
  <si>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</si>
  <si>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</si>
  <si>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</si>
  <si>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</si>
  <si>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</si>
  <si>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</si>
  <si>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</si>
  <si>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</si>
  <si>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</si>
  <si>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</si>
  <si>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</si>
  <si>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</si>
  <si>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</si>
  <si>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</si>
  <si>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</si>
  <si>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</si>
  <si>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</si>
  <si>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</si>
  <si>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</si>
  <si>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</si>
  <si>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</si>
  <si>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</si>
  <si>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</si>
  <si>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</si>
  <si>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</si>
  <si>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</si>
  <si>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</si>
  <si>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</si>
  <si>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</si>
  <si>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</si>
  <si>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</si>
  <si>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</si>
  <si>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</si>
  <si>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</si>
  <si>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</si>
  <si>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</si>
  <si>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</si>
  <si>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</si>
  <si>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</si>
  <si>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</si>
  <si>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</si>
  <si>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</si>
  <si>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</si>
  <si>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</si>
  <si>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</si>
  <si>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</si>
  <si>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</si>
  <si>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</si>
  <si>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</si>
  <si>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</si>
  <si>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</si>
  <si>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</si>
  <si>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</si>
  <si>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</si>
  <si>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</si>
  <si>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</si>
  <si>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</si>
  <si>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</si>
  <si>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</si>
  <si>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</si>
  <si>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</si>
  <si>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</si>
  <si>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</si>
  <si>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</si>
  <si>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</si>
  <si>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</si>
  <si>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</si>
  <si>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</si>
  <si>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</si>
  <si>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</si>
  <si>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</si>
  <si>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</si>
  <si>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</si>
  <si>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</si>
  <si>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</si>
  <si>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</si>
  <si>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</si>
  <si>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</si>
  <si>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</si>
  <si>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</si>
  <si>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</si>
  <si>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</si>
  <si>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</si>
  <si>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</si>
  <si>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</si>
  <si>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</si>
  <si>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</si>
  <si>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</si>
  <si>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</si>
  <si>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</si>
  <si>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t>
  </si>
  <si>
    <t>2022 FEB</t>
  </si>
  <si>
    <t>2022 MAR</t>
  </si>
  <si>
    <t>2022 APR</t>
  </si>
  <si>
    <t>2022 MAY</t>
  </si>
  <si>
    <t>2022 JUN</t>
  </si>
  <si>
    <t>2022 JUL</t>
  </si>
  <si>
    <t>1975 JAN</t>
  </si>
  <si>
    <t>1975 FEB</t>
  </si>
  <si>
    <t>1975 MAR</t>
  </si>
  <si>
    <t>1975 APR</t>
  </si>
  <si>
    <t>1975 MAY</t>
  </si>
  <si>
    <t>1975 JUN</t>
  </si>
  <si>
    <t>1975 JUL</t>
  </si>
  <si>
    <t>1975 AUG</t>
  </si>
  <si>
    <t>1975 SEP</t>
  </si>
  <si>
    <t>1975 OCT</t>
  </si>
  <si>
    <t>1975 NOV</t>
  </si>
  <si>
    <t>1975 DEC</t>
  </si>
  <si>
    <t>1976 JAN</t>
  </si>
  <si>
    <t>1976 FEB</t>
  </si>
  <si>
    <t>1976 MAR</t>
  </si>
  <si>
    <t>1976 APR</t>
  </si>
  <si>
    <t>1976 MAY</t>
  </si>
  <si>
    <t>1976 JUN</t>
  </si>
  <si>
    <t>1976 JUL</t>
  </si>
  <si>
    <t>1976 AUG</t>
  </si>
  <si>
    <t>1976 SEP</t>
  </si>
  <si>
    <t>1976 OCT</t>
  </si>
  <si>
    <t>1976 NOV</t>
  </si>
  <si>
    <t>1976 DEC</t>
  </si>
  <si>
    <t>1977 JAN</t>
  </si>
  <si>
    <t>1977 FEB</t>
  </si>
  <si>
    <t>1977 MAR</t>
  </si>
  <si>
    <t>1977 APR</t>
  </si>
  <si>
    <t>1977 MAY</t>
  </si>
  <si>
    <t>1977 JUN</t>
  </si>
  <si>
    <t>1977 JUL</t>
  </si>
  <si>
    <t>1977 AUG</t>
  </si>
  <si>
    <t>1977 SEP</t>
  </si>
  <si>
    <t>1977 OCT</t>
  </si>
  <si>
    <t>1977 NOV</t>
  </si>
  <si>
    <t>1977 DEC</t>
  </si>
  <si>
    <t>1978 JAN</t>
  </si>
  <si>
    <t>1978 FEB</t>
  </si>
  <si>
    <t>1978 MAR</t>
  </si>
  <si>
    <t>1978 APR</t>
  </si>
  <si>
    <t>1978 MAY</t>
  </si>
  <si>
    <t>1978 JUN</t>
  </si>
  <si>
    <t>1978 JUL</t>
  </si>
  <si>
    <t>1978 AUG</t>
  </si>
  <si>
    <t>1978 SEP</t>
  </si>
  <si>
    <t>1978 OCT</t>
  </si>
  <si>
    <t>1978 NOV</t>
  </si>
  <si>
    <t>1978 DEC</t>
  </si>
  <si>
    <t>1979 JAN</t>
  </si>
  <si>
    <t>1979 FEB</t>
  </si>
  <si>
    <t>1979 MAR</t>
  </si>
  <si>
    <t>1979 APR</t>
  </si>
  <si>
    <t>1979 MAY</t>
  </si>
  <si>
    <t>1979 JUN</t>
  </si>
  <si>
    <t>1979 JUL</t>
  </si>
  <si>
    <t>1979 AUG</t>
  </si>
  <si>
    <t>1979 SEP</t>
  </si>
  <si>
    <t>1979 OCT</t>
  </si>
  <si>
    <t>1979 NOV</t>
  </si>
  <si>
    <t>1979 DEC</t>
  </si>
  <si>
    <t>1980 JAN</t>
  </si>
  <si>
    <t>1980 FEB</t>
  </si>
  <si>
    <t>1980 MAR</t>
  </si>
  <si>
    <t>1980 APR</t>
  </si>
  <si>
    <t>1980 MAY</t>
  </si>
  <si>
    <t>1980 JUN</t>
  </si>
  <si>
    <t>1980 JUL</t>
  </si>
  <si>
    <t>1980 AUG</t>
  </si>
  <si>
    <t>1980 SEP</t>
  </si>
  <si>
    <t>1980 OCT</t>
  </si>
  <si>
    <t>1980 NOV</t>
  </si>
  <si>
    <t>1980 DEC</t>
  </si>
  <si>
    <t>1981 JAN</t>
  </si>
  <si>
    <t>1981 FEB</t>
  </si>
  <si>
    <t>1981 MAR</t>
  </si>
  <si>
    <t>1981 APR</t>
  </si>
  <si>
    <t>1981 MAY</t>
  </si>
  <si>
    <t>1981 JUN</t>
  </si>
  <si>
    <t>1981 JUL</t>
  </si>
  <si>
    <t>1981 AUG</t>
  </si>
  <si>
    <t>1981 SEP</t>
  </si>
  <si>
    <t>1981 OCT</t>
  </si>
  <si>
    <t>1981 NOV</t>
  </si>
  <si>
    <t>1981 DEC</t>
  </si>
  <si>
    <t>1982 JAN</t>
  </si>
  <si>
    <t>1982 FEB</t>
  </si>
  <si>
    <t>1982 MAR</t>
  </si>
  <si>
    <t>1982 APR</t>
  </si>
  <si>
    <t>1982 MAY</t>
  </si>
  <si>
    <t>1982 JUN</t>
  </si>
  <si>
    <t>1982 JUL</t>
  </si>
  <si>
    <t>1982 AUG</t>
  </si>
  <si>
    <t>1982 SEP</t>
  </si>
  <si>
    <t>1982 OCT</t>
  </si>
  <si>
    <t>1982 NOV</t>
  </si>
  <si>
    <t>1982 DEC</t>
  </si>
  <si>
    <t>1983 JAN</t>
  </si>
  <si>
    <t>1983 FEB</t>
  </si>
  <si>
    <t>1983 MAR</t>
  </si>
  <si>
    <t>1983 APR</t>
  </si>
  <si>
    <t>1983 MAY</t>
  </si>
  <si>
    <t>1983 JUN</t>
  </si>
  <si>
    <t>1983 JUL</t>
  </si>
  <si>
    <t>1983 AUG</t>
  </si>
  <si>
    <t>1983 SEP</t>
  </si>
  <si>
    <t>1983 OCT</t>
  </si>
  <si>
    <t>1983 NOV</t>
  </si>
  <si>
    <t>1983 DEC</t>
  </si>
  <si>
    <t>1984 JAN</t>
  </si>
  <si>
    <t>1984 FEB</t>
  </si>
  <si>
    <t>1984 MAR</t>
  </si>
  <si>
    <t>1984 APR</t>
  </si>
  <si>
    <t>1984 MAY</t>
  </si>
  <si>
    <t>1984 JUN</t>
  </si>
  <si>
    <t>1984 JUL</t>
  </si>
  <si>
    <t>1984 AUG</t>
  </si>
  <si>
    <t>1984 SEP</t>
  </si>
  <si>
    <t>1984 OCT</t>
  </si>
  <si>
    <t>1984 NOV</t>
  </si>
  <si>
    <t>1984 DEC</t>
  </si>
  <si>
    <t>1985 JAN</t>
  </si>
  <si>
    <t>1985 FEB</t>
  </si>
  <si>
    <t>1985 MAR</t>
  </si>
  <si>
    <t>1985 APR</t>
  </si>
  <si>
    <t>1985 MAY</t>
  </si>
  <si>
    <t>1985 JUN</t>
  </si>
  <si>
    <t>1985 JUL</t>
  </si>
  <si>
    <t>1985 AUG</t>
  </si>
  <si>
    <t>1985 SEP</t>
  </si>
  <si>
    <t>1985 OCT</t>
  </si>
  <si>
    <t>1985 NOV</t>
  </si>
  <si>
    <t>1985 DEC</t>
  </si>
  <si>
    <t>1986 JAN</t>
  </si>
  <si>
    <t>1986 FEB</t>
  </si>
  <si>
    <t>1986 MAR</t>
  </si>
  <si>
    <t>1986 APR</t>
  </si>
  <si>
    <t>1986 MAY</t>
  </si>
  <si>
    <t>1986 JUN</t>
  </si>
  <si>
    <t>1986 JUL</t>
  </si>
  <si>
    <t>1986 AUG</t>
  </si>
  <si>
    <t>1986 SEP</t>
  </si>
  <si>
    <t>1986 OCT</t>
  </si>
  <si>
    <t>1986 NOV</t>
  </si>
  <si>
    <t>1986 DEC</t>
  </si>
  <si>
    <t>1987 JAN</t>
  </si>
  <si>
    <t>1987 FEB</t>
  </si>
  <si>
    <t>1987 MAR</t>
  </si>
  <si>
    <t>1987 APR</t>
  </si>
  <si>
    <t>1987 MAY</t>
  </si>
  <si>
    <t>1987 JUN</t>
  </si>
  <si>
    <t>1987 JUL</t>
  </si>
  <si>
    <t>1987 AUG</t>
  </si>
  <si>
    <t>1987 SEP</t>
  </si>
  <si>
    <t>1987 OCT</t>
  </si>
  <si>
    <t>1987 NOV</t>
  </si>
  <si>
    <t>1987 DEC</t>
  </si>
  <si>
    <t>1988 JAN</t>
  </si>
  <si>
    <t>1988 FEB</t>
  </si>
  <si>
    <t>1988 MAR</t>
  </si>
  <si>
    <t>1988 APR</t>
  </si>
  <si>
    <t>1988 MAY</t>
  </si>
  <si>
    <t>1988 JUN</t>
  </si>
  <si>
    <t>1988 JUL</t>
  </si>
  <si>
    <t>1988 AUG</t>
  </si>
  <si>
    <t>1988 SEP</t>
  </si>
  <si>
    <t>1988 OCT</t>
  </si>
  <si>
    <t>1988 NOV</t>
  </si>
  <si>
    <t>1988 DEC</t>
  </si>
  <si>
    <t>Average Sterling exchange rate: Euro XUMAERS</t>
  </si>
  <si>
    <t>THAP</t>
  </si>
  <si>
    <t>MRET</t>
  </si>
  <si>
    <t>United Kingdom population mid-year estimate</t>
  </si>
  <si>
    <t>UKPOP</t>
  </si>
  <si>
    <t>pop</t>
  </si>
  <si>
    <t>25-06-2021</t>
  </si>
  <si>
    <t>November 2022</t>
  </si>
  <si>
    <t>Mid-year population estimates relate to the usually resident population. They account for long-term international migrants (people who change their country of usual residence for a period of 12 months or more) but do not account for short-term migrants (people who come to or leave the country for a period of less than 12 months). This approach is consistent with the standard UN definition for population estimates which is based upon the concept of usual residence and includes people who reside, or intend to reside, in the country for at least twelve months, whatever their nationality.</t>
  </si>
  <si>
    <t>(£m)</t>
  </si>
  <si>
    <t>Periodo</t>
  </si>
  <si>
    <t>PIB ajustado</t>
  </si>
  <si>
    <t>Población</t>
  </si>
  <si>
    <t>Population projections by the Office for National Statistics</t>
  </si>
  <si>
    <t>2020-based</t>
  </si>
  <si>
    <t xml:space="preserve">PERSONS, thousands </t>
  </si>
  <si>
    <t>Principal projection</t>
  </si>
  <si>
    <t>Projected populations at mid-years by age last birthday in five-year age groups</t>
  </si>
  <si>
    <t xml:space="preserve">  Ages</t>
  </si>
  <si>
    <t>————</t>
  </si>
  <si>
    <t xml:space="preserve">  0-4</t>
  </si>
  <si>
    <t xml:space="preserve">  5-9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</si>
  <si>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</si>
  <si>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</si>
  <si>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</si>
  <si>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</si>
  <si>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</si>
  <si>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</si>
  <si>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</si>
  <si>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</si>
  <si>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</si>
  <si>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</si>
  <si>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</si>
  <si>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 xml:space="preserve"> 65-69</t>
  </si>
  <si>
    <t xml:space="preserve"> 70-74</t>
  </si>
  <si>
    <t xml:space="preserve"> 75-79</t>
  </si>
  <si>
    <t xml:space="preserve"> 80-84</t>
  </si>
  <si>
    <t xml:space="preserve"> 85-89</t>
  </si>
  <si>
    <t xml:space="preserve"> 90-94</t>
  </si>
  <si>
    <t xml:space="preserve"> 95-99</t>
  </si>
  <si>
    <t xml:space="preserve"> 100 &amp; over</t>
  </si>
  <si>
    <t>All ages</t>
  </si>
  <si>
    <t>Proyecciones de población, copiadas de otra hoja</t>
  </si>
  <si>
    <t>Al final de la hoja</t>
  </si>
  <si>
    <t>PIB pc libras</t>
  </si>
  <si>
    <t>Fecha</t>
  </si>
  <si>
    <t>Fecha 2</t>
  </si>
  <si>
    <t>Germany</t>
  </si>
  <si>
    <t>Netherlands</t>
  </si>
  <si>
    <t>Belgium</t>
  </si>
  <si>
    <t>Italy</t>
  </si>
  <si>
    <t>Switzerland</t>
  </si>
  <si>
    <t>Morocco</t>
  </si>
  <si>
    <t>Russia</t>
  </si>
  <si>
    <t>Poland</t>
  </si>
  <si>
    <t>Austria</t>
  </si>
  <si>
    <t>Romania</t>
  </si>
  <si>
    <t>Portugal</t>
  </si>
  <si>
    <t>Czech Republic</t>
  </si>
  <si>
    <t>Hungary</t>
  </si>
  <si>
    <t>Luxembourg</t>
  </si>
  <si>
    <t>U.S.A.</t>
  </si>
  <si>
    <t>Canada</t>
  </si>
  <si>
    <t>Bulgaria</t>
  </si>
  <si>
    <t>Slovakia</t>
  </si>
  <si>
    <t>Latvia</t>
  </si>
  <si>
    <t>Qatar</t>
  </si>
  <si>
    <t>Kuwait</t>
  </si>
  <si>
    <t>Saudi Arabia</t>
  </si>
  <si>
    <t>Israel</t>
  </si>
  <si>
    <t>Lithuania</t>
  </si>
  <si>
    <t>Algeria</t>
  </si>
  <si>
    <t>Greece</t>
  </si>
  <si>
    <t>Estonia</t>
  </si>
  <si>
    <t>Malta</t>
  </si>
  <si>
    <t>Croatia</t>
  </si>
  <si>
    <t>Bahrain</t>
  </si>
  <si>
    <t>Iceland</t>
  </si>
  <si>
    <t>United Arab Emirates</t>
  </si>
  <si>
    <t>Egypt</t>
  </si>
  <si>
    <t>Cape Verde</t>
  </si>
  <si>
    <t>Gambia</t>
  </si>
  <si>
    <t>Ukraine</t>
  </si>
  <si>
    <t>Brazil</t>
  </si>
  <si>
    <t>Sierra Leone</t>
  </si>
  <si>
    <t>Lebanon</t>
  </si>
  <si>
    <t>Syria</t>
  </si>
  <si>
    <t>Tunisia</t>
  </si>
  <si>
    <t>2022-09</t>
  </si>
  <si>
    <t>2022-10</t>
  </si>
  <si>
    <t>2022-11</t>
  </si>
  <si>
    <t>2022-12</t>
  </si>
  <si>
    <t>2023-01</t>
  </si>
  <si>
    <t>2023-02</t>
  </si>
  <si>
    <t>2023-03</t>
  </si>
  <si>
    <t>2023-04</t>
  </si>
  <si>
    <t>2023-05</t>
  </si>
  <si>
    <t>2023-06</t>
  </si>
  <si>
    <t>2023-07</t>
  </si>
  <si>
    <t>2023-08</t>
  </si>
  <si>
    <t>2023-09</t>
  </si>
  <si>
    <t>2023-10</t>
  </si>
  <si>
    <t>2023-11</t>
  </si>
  <si>
    <t>2023-12</t>
  </si>
  <si>
    <t>Total general</t>
  </si>
  <si>
    <t>2022 AUG</t>
  </si>
  <si>
    <t>Etiquetas de fila</t>
  </si>
  <si>
    <t>Etiquetas de columna</t>
  </si>
  <si>
    <t>DE</t>
  </si>
  <si>
    <t>DK</t>
  </si>
  <si>
    <t>ES</t>
  </si>
  <si>
    <t>FI</t>
  </si>
  <si>
    <t>FR</t>
  </si>
  <si>
    <t>GB</t>
  </si>
  <si>
    <t>IE</t>
  </si>
  <si>
    <t>NO</t>
  </si>
  <si>
    <t>Suma de searches</t>
  </si>
  <si>
    <t>SE</t>
  </si>
  <si>
    <t>Bélgica</t>
  </si>
  <si>
    <t>Estados Unidos</t>
  </si>
  <si>
    <t>Italia</t>
  </si>
  <si>
    <t>Países Bajos</t>
  </si>
  <si>
    <t>Polonia</t>
  </si>
  <si>
    <t>United States</t>
  </si>
  <si>
    <t>IT</t>
  </si>
  <si>
    <t>PL</t>
  </si>
  <si>
    <t>NL</t>
  </si>
  <si>
    <t>BE</t>
  </si>
  <si>
    <t>PT</t>
  </si>
  <si>
    <t>AT</t>
  </si>
  <si>
    <t>Europe</t>
  </si>
  <si>
    <t>2023</t>
  </si>
  <si>
    <t>Georgia</t>
  </si>
  <si>
    <t>Serbia</t>
  </si>
  <si>
    <t>03. Mes Número</t>
  </si>
  <si>
    <t>2022-Q3</t>
  </si>
  <si>
    <t>2022-Q4</t>
  </si>
  <si>
    <t>2023-Q1</t>
  </si>
  <si>
    <t>2022 Q3</t>
  </si>
  <si>
    <t>2022 Q4</t>
  </si>
  <si>
    <t>2023 Q1</t>
  </si>
  <si>
    <t>2022 SEP</t>
  </si>
  <si>
    <t>2022 OCT</t>
  </si>
  <si>
    <t>2022 NOV</t>
  </si>
  <si>
    <t>2022 DEC</t>
  </si>
  <si>
    <t>2023 JAN</t>
  </si>
  <si>
    <t>2023 FEB</t>
  </si>
  <si>
    <t>2023 MAR</t>
  </si>
  <si>
    <t>2023 APR</t>
  </si>
  <si>
    <t>Proyecciones de población, copiadas de hoja proyecciones de población</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</si>
  <si>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</si>
  <si>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</si>
  <si>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</si>
  <si>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</si>
  <si>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</si>
  <si>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</si>
  <si>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</si>
  <si>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</si>
  <si>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</si>
  <si>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</si>
  <si>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</si>
  <si>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</si>
  <si>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</si>
  <si>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</si>
  <si>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</si>
  <si>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</si>
  <si>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</si>
  <si>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</si>
  <si>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</si>
  <si>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</si>
  <si>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</si>
  <si>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</si>
  <si>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 xml:space="preserve"> No pasar a número el año para que lea en la siguiente hoja</t>
  </si>
  <si>
    <t>2023-Q2</t>
  </si>
  <si>
    <t>2023-Q3</t>
  </si>
  <si>
    <t>m</t>
  </si>
  <si>
    <t>10-11-2023</t>
  </si>
  <si>
    <t>22 December 2023</t>
  </si>
  <si>
    <t>2023 Q2</t>
  </si>
  <si>
    <t>2023 Q3</t>
  </si>
  <si>
    <t>17-01-2024</t>
  </si>
  <si>
    <t>14 February 2024</t>
  </si>
  <si>
    <t>2023 Q4</t>
  </si>
  <si>
    <t>2023 MAY</t>
  </si>
  <si>
    <t>2023 JUN</t>
  </si>
  <si>
    <t>2023 JUL</t>
  </si>
  <si>
    <t>2023 AUG</t>
  </si>
  <si>
    <t>2023 SEP</t>
  </si>
  <si>
    <t>2023 OCT</t>
  </si>
  <si>
    <t>2023 NOV</t>
  </si>
  <si>
    <t>2023 DEC</t>
  </si>
  <si>
    <t>12-01-2024</t>
  </si>
  <si>
    <t>15 February 2024</t>
  </si>
  <si>
    <t>Turkiye</t>
  </si>
  <si>
    <t>2024-01</t>
  </si>
  <si>
    <t>2024-02</t>
  </si>
  <si>
    <t>2024-06</t>
  </si>
  <si>
    <t>2024-03</t>
  </si>
  <si>
    <t>2024-08</t>
  </si>
  <si>
    <t>2024-07</t>
  </si>
  <si>
    <t>2024-04</t>
  </si>
  <si>
    <t>2024-05</t>
  </si>
  <si>
    <t>2024-09</t>
  </si>
  <si>
    <t>2024-10</t>
  </si>
  <si>
    <t>2024-11</t>
  </si>
  <si>
    <t>2024-12</t>
  </si>
  <si>
    <t>(Hoteles y Apartamentos)</t>
  </si>
  <si>
    <t>Otros</t>
  </si>
  <si>
    <t>Mes</t>
  </si>
  <si>
    <t>19. País Escala</t>
  </si>
  <si>
    <t>Provincia de Málaga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</si>
</sst>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0"/>
    <numFmt numFmtId="166" formatCode="_-[$£-809]* #,##0_-;\-[$£-809]* #,##0_-;_-[$£-809]* &quot;-&quot;??_-;_-@_-"/>
    <numFmt numFmtId="167" formatCode="0_)"/>
    <numFmt numFmtId="168" formatCode=";;;"/>
    <numFmt numFmtId="169" formatCode="#,##0_);\(#,##0\)"/>
    <numFmt numFmtId="170" formatCode="0.0000_)"/>
    <numFmt numFmtId="171" formatCode="_-[$£-809]* #,##0.00_-;\-[$£-809]* #,##0.00_-;_-[$£-809]* &quot;-&quot;??_-;_-@_-"/>
    <numFmt numFmtId="172" formatCode="ddd\,\ dd\-mmm\-yy"/>
  </numFmts>
  <fonts count="11" x14ac:knownFonts="1">
    <font>
      <sz val="11"/>
      <color theme="1"/>
      <name val="Calibri"/>
      <family val="2"/>
      <scheme val="minor"/>
    </font>
    <font>
      <sz val="11"/>
      <color rgb="FFFF0000"/>
      <name val="Calibri"/>
      <family val="2"/>
      <scheme val="minor"/>
    </font>
    <font>
      <sz val="10"/>
      <name val="Courier"/>
      <family val="3"/>
    </font>
    <font>
      <b/>
      <sz val="11"/>
      <name val="Arial"/>
      <family val="2"/>
    </font>
    <font>
      <sz val="11"/>
      <name val="Arial"/>
      <family val="2"/>
    </font>
    <font>
      <sz val="11"/>
      <color indexed="12"/>
      <name val="Arial"/>
      <family val="2"/>
    </font>
    <font>
      <b/>
      <sz val="10"/>
      <color indexed="18"/>
      <name val="Calibri"/>
      <family val="2"/>
    </font>
    <font>
      <sz val="8"/>
      <name val="Calibri"/>
      <family val="2"/>
      <scheme val="minor"/>
    </font>
    <font>
      <sz val="9"/>
      <name val="Arial"/>
      <family val="2"/>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indexed="44"/>
      </patternFill>
    </fill>
    <fill>
      <patternFill patternType="solid">
        <fgColor rgb="FFFFFF00"/>
        <bgColor indexed="64"/>
      </patternFill>
    </fill>
    <fill>
      <patternFill patternType="solid">
        <fgColor theme="4" tint="0.79998168889431442"/>
        <bgColor theme="4" tint="0.79998168889431442"/>
      </patternFill>
    </fill>
  </fills>
  <borders count="5">
    <border>
      <left/>
      <right/>
      <top/>
      <bottom/>
      <diagonal/>
    </border>
    <border>
      <left/>
      <right/>
      <top style="medium">
        <color indexed="64"/>
      </top>
      <bottom/>
      <diagonal/>
    </border>
    <border>
      <left/>
      <right/>
      <top/>
      <bottom style="medium">
        <color indexed="64"/>
      </bottom>
      <diagonal/>
    </border>
    <border>
      <left style="thin">
        <color auto="1"/>
      </left>
      <right/>
      <top/>
      <bottom/>
      <diagonal/>
    </border>
    <border>
      <left/>
      <right/>
      <top/>
      <bottom style="thin">
        <color theme="4" tint="0.39997558519241921"/>
      </bottom>
      <diagonal/>
    </border>
  </borders>
  <cellStyleXfs count="5">
    <xf numFmtId="0" fontId="0" fillId="0" borderId="0"/>
    <xf numFmtId="167" fontId="2" fillId="0" borderId="0"/>
    <xf numFmtId="167" fontId="2" fillId="0" borderId="0"/>
    <xf numFmtId="167" fontId="2" fillId="0" borderId="0"/>
    <xf numFmtId="167" fontId="2" fillId="0" borderId="0"/>
  </cellStyleXfs>
  <cellXfs count="40">
    <xf numFmtId="0" fontId="0" fillId="0" borderId="0" xfId="0"/>
    <xf numFmtId="0" fontId="0" fillId="0" borderId="0" xfId="0" pivotButton="1"/>
    <xf numFmtId="3"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67" fontId="3" fillId="0" borderId="0" xfId="1" applyFont="1" applyAlignment="1" applyProtection="1">
      <alignment horizontal="left"/>
      <protection locked="0"/>
    </xf>
    <xf numFmtId="167" fontId="3" fillId="0" borderId="0" xfId="1" applyFont="1" applyProtection="1">
      <protection locked="0"/>
    </xf>
    <xf numFmtId="1" fontId="3" fillId="0" borderId="0" xfId="1" applyNumberFormat="1" applyFont="1" applyAlignment="1" applyProtection="1">
      <alignment horizontal="right"/>
      <protection locked="0"/>
    </xf>
    <xf numFmtId="167" fontId="3" fillId="0" borderId="0" xfId="2" applyFont="1" applyAlignment="1" applyProtection="1">
      <alignment horizontal="left"/>
      <protection locked="0"/>
    </xf>
    <xf numFmtId="168" fontId="3" fillId="0" borderId="0" xfId="3" quotePrefix="1" applyNumberFormat="1" applyFont="1" applyAlignment="1" applyProtection="1">
      <alignment horizontal="left"/>
      <protection locked="0"/>
    </xf>
    <xf numFmtId="167" fontId="3" fillId="0" borderId="0" xfId="1" applyFont="1" applyAlignment="1" applyProtection="1">
      <alignment horizontal="right"/>
      <protection locked="0"/>
    </xf>
    <xf numFmtId="167" fontId="3" fillId="0" borderId="0" xfId="4" applyFont="1" applyAlignment="1" applyProtection="1">
      <alignment horizontal="right"/>
      <protection locked="0"/>
    </xf>
    <xf numFmtId="167" fontId="4" fillId="0" borderId="0" xfId="1" applyFont="1" applyProtection="1">
      <protection locked="0"/>
    </xf>
    <xf numFmtId="167" fontId="4" fillId="0" borderId="1" xfId="1" applyFont="1" applyBorder="1" applyAlignment="1" applyProtection="1">
      <alignment horizontal="left"/>
      <protection locked="0"/>
    </xf>
    <xf numFmtId="167" fontId="4" fillId="0" borderId="0" xfId="1" applyFont="1" applyAlignment="1" applyProtection="1">
      <alignment horizontal="center"/>
      <protection locked="0"/>
    </xf>
    <xf numFmtId="1" fontId="4" fillId="0" borderId="0" xfId="1" applyNumberFormat="1" applyFont="1" applyAlignment="1" applyProtection="1">
      <alignment horizontal="right"/>
      <protection locked="0"/>
    </xf>
    <xf numFmtId="0" fontId="4" fillId="0" borderId="0" xfId="0" applyFont="1"/>
    <xf numFmtId="167" fontId="4" fillId="0" borderId="0" xfId="1" applyFont="1" applyAlignment="1" applyProtection="1">
      <alignment horizontal="right"/>
      <protection locked="0"/>
    </xf>
    <xf numFmtId="167" fontId="4" fillId="0" borderId="0" xfId="3" applyFont="1" applyAlignment="1" applyProtection="1">
      <alignment horizontal="right"/>
      <protection locked="0"/>
    </xf>
    <xf numFmtId="3" fontId="4" fillId="0" borderId="0" xfId="1" applyNumberFormat="1" applyFont="1" applyProtection="1">
      <protection locked="0"/>
    </xf>
    <xf numFmtId="3" fontId="4" fillId="0" borderId="0" xfId="0" applyNumberFormat="1" applyFont="1"/>
    <xf numFmtId="169" fontId="4" fillId="0" borderId="0" xfId="1" applyNumberFormat="1" applyFont="1" applyProtection="1">
      <protection locked="0"/>
    </xf>
    <xf numFmtId="170" fontId="5" fillId="0" borderId="0" xfId="1" applyNumberFormat="1" applyFont="1" applyProtection="1">
      <protection locked="0"/>
    </xf>
    <xf numFmtId="167" fontId="4" fillId="0" borderId="2" xfId="1" applyFont="1" applyBorder="1" applyProtection="1">
      <protection locked="0"/>
    </xf>
    <xf numFmtId="0" fontId="0" fillId="2" borderId="0" xfId="0" applyFill="1"/>
    <xf numFmtId="0" fontId="1" fillId="2" borderId="0" xfId="0" applyFont="1" applyFill="1"/>
    <xf numFmtId="171" fontId="0" fillId="0" borderId="0" xfId="0" applyNumberFormat="1"/>
    <xf numFmtId="172" fontId="0" fillId="0" borderId="0" xfId="0" applyNumberFormat="1" applyAlignment="1">
      <alignment horizontal="left"/>
    </xf>
    <xf numFmtId="0" fontId="6" fillId="3" borderId="0" xfId="0" applyFont="1" applyFill="1" applyAlignment="1">
      <alignment horizontal="center"/>
    </xf>
    <xf numFmtId="0" fontId="0" fillId="0" borderId="3" xfId="0" applyBorder="1"/>
    <xf numFmtId="0" fontId="0" fillId="0" borderId="0" xfId="0" applyAlignment="1">
      <alignment horizontal="right"/>
    </xf>
    <xf numFmtId="3" fontId="8" fillId="0" borderId="0" xfId="0" applyNumberFormat="1" applyFont="1" applyAlignment="1">
      <alignment horizontal="right" vertical="center" shrinkToFit="1"/>
    </xf>
    <xf numFmtId="0" fontId="6" fillId="4" borderId="3" xfId="0" applyFont="1" applyFill="1" applyBorder="1" applyAlignment="1">
      <alignment horizontal="center"/>
    </xf>
    <xf numFmtId="0" fontId="6" fillId="4" borderId="0" xfId="0" applyFont="1" applyFill="1" applyAlignment="1">
      <alignment horizontal="center"/>
    </xf>
    <xf numFmtId="0" fontId="10" fillId="2" borderId="0" xfId="0" applyFont="1" applyFill="1"/>
    <xf numFmtId="0" fontId="9" fillId="0" borderId="0" xfId="0" applyFont="1" applyAlignment="1">
      <alignment horizontal="right"/>
    </xf>
    <xf numFmtId="0" fontId="9" fillId="5" borderId="4" xfId="0" applyFont="1" applyFill="1" applyBorder="1"/>
    <xf numFmtId="0" fontId="1" fillId="2" borderId="0" xfId="0" applyFont="1" applyFill="1" applyAlignment="1">
      <alignment horizontal="left"/>
    </xf>
  </cellXfs>
  <cellStyles count="5">
    <cellStyle name="Normal" xfId="0" builtinId="0"/>
    <cellStyle name="Normal_Webframes5y" xfId="1" xr:uid="{E1BB1FB5-5980-4241-8130-7D878E997FCE}"/>
    <cellStyle name="Normal_WebframesCC" xfId="3" xr:uid="{7C56B0E2-5C84-42D9-91E4-5F20BFC51E10}"/>
    <cellStyle name="Normal_WebframesMigr" xfId="2" xr:uid="{B6AF7789-43B9-48BE-A13B-C131069E4F6A}"/>
    <cellStyle name="Normal_WebframesSingYear" xfId="4" xr:uid="{D1FCDEC1-4D6A-45F2-9134-91DC90BC7F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D5DCD-6346-4CEB-A3CB-0F5F2C9DDDB9}">
  <dimension ref="A1:T235"/>
  <sheetViews>
    <sheetView showGridLines="0" zoomScaleNormal="100" workbookViewId="0">
      <selection activeCell="V33" sqref="V33"/>
    </sheetView>
  </sheetViews>
  <sheetFormatPr baseColWidth="10" defaultRowHeight="14.4" x14ac:dyDescent="0.3"/>
  <cols>
    <col min="1" max="1" width="12.109375" customWidth="1"/>
    <col min="2" max="2" width="12.77734375" customWidth="1"/>
    <col min="3" max="3" width="11" customWidth="1"/>
    <col min="4" max="4" width="7.5546875" bestFit="1" customWidth="1"/>
    <col min="5" max="5" width="9.6640625" bestFit="1" customWidth="1"/>
    <col min="6" max="6" width="11.33203125" bestFit="1" customWidth="1"/>
    <col min="7" max="7" width="7" bestFit="1" customWidth="1"/>
    <col min="8" max="8" width="8.88671875" bestFit="1" customWidth="1"/>
    <col min="9" max="9" width="10" bestFit="1" customWidth="1"/>
    <col min="10" max="10" width="8.5546875" bestFit="1" customWidth="1"/>
    <col min="11" max="11" width="8.21875" bestFit="1" customWidth="1"/>
    <col min="12" max="12" width="6.5546875" bestFit="1" customWidth="1"/>
    <col min="13" max="15" width="6.88671875" bestFit="1" customWidth="1"/>
    <col min="16" max="16" width="13.77734375" bestFit="1" customWidth="1"/>
    <col min="17" max="17" width="6.5546875" bestFit="1" customWidth="1"/>
    <col min="18" max="18" width="11.109375" bestFit="1" customWidth="1"/>
    <col min="19" max="19" width="7.33203125" bestFit="1" customWidth="1"/>
    <col min="20" max="20" width="8.109375" bestFit="1" customWidth="1"/>
    <col min="21" max="21" width="11.88671875" bestFit="1" customWidth="1"/>
    <col min="22" max="22" width="11.33203125" bestFit="1" customWidth="1"/>
    <col min="23" max="23" width="14.77734375" bestFit="1" customWidth="1"/>
    <col min="24" max="24" width="15.5546875" bestFit="1" customWidth="1"/>
    <col min="25" max="25" width="14.6640625" bestFit="1" customWidth="1"/>
    <col min="26" max="26" width="12.88671875" bestFit="1" customWidth="1"/>
    <col min="27" max="27" width="15.21875" bestFit="1" customWidth="1"/>
    <col min="28" max="28" width="7.5546875" bestFit="1" customWidth="1"/>
    <col min="29" max="29" width="9.109375" bestFit="1" customWidth="1"/>
    <col min="30" max="30" width="7.5546875" bestFit="1" customWidth="1"/>
    <col min="31" max="31" width="10.109375" bestFit="1" customWidth="1"/>
    <col min="32" max="32" width="24.33203125" bestFit="1" customWidth="1"/>
    <col min="33" max="33" width="11.88671875" bestFit="1" customWidth="1"/>
    <col min="34" max="34" width="5.88671875" bestFit="1" customWidth="1"/>
    <col min="35" max="35" width="7.109375" bestFit="1" customWidth="1"/>
    <col min="36" max="36" width="10.109375" bestFit="1" customWidth="1"/>
    <col min="37" max="37" width="19.5546875" bestFit="1" customWidth="1"/>
    <col min="38" max="38" width="14.21875" bestFit="1" customWidth="1"/>
    <col min="39" max="39" width="11.109375" bestFit="1" customWidth="1"/>
    <col min="40" max="41" width="10.109375" bestFit="1" customWidth="1"/>
    <col min="42" max="42" width="11.33203125" bestFit="1" customWidth="1"/>
    <col min="43" max="43" width="14.77734375" bestFit="1" customWidth="1"/>
    <col min="44" max="44" width="24.33203125" bestFit="1" customWidth="1"/>
    <col min="45" max="45" width="15.5546875" bestFit="1" customWidth="1"/>
    <col min="46" max="46" width="12.109375" bestFit="1" customWidth="1"/>
    <col min="47" max="47" width="14.6640625" bestFit="1" customWidth="1"/>
    <col min="48" max="48" width="12.88671875" bestFit="1" customWidth="1"/>
    <col min="49" max="49" width="15.21875" bestFit="1" customWidth="1"/>
    <col min="50" max="50" width="8.44140625" bestFit="1" customWidth="1"/>
    <col min="51" max="51" width="10.109375" bestFit="1" customWidth="1"/>
    <col min="52" max="52" width="8.88671875" bestFit="1" customWidth="1"/>
    <col min="53" max="53" width="10.109375" bestFit="1" customWidth="1"/>
    <col min="54" max="54" width="9.109375" bestFit="1" customWidth="1"/>
    <col min="55" max="55" width="18.44140625" bestFit="1" customWidth="1"/>
    <col min="56" max="56" width="12.6640625" bestFit="1" customWidth="1"/>
    <col min="57" max="58" width="7.44140625" bestFit="1" customWidth="1"/>
    <col min="59" max="59" width="19.6640625" bestFit="1" customWidth="1"/>
    <col min="60" max="60" width="24.33203125" bestFit="1" customWidth="1"/>
    <col min="61" max="61" width="13.6640625" bestFit="1" customWidth="1"/>
  </cols>
  <sheetData>
    <row r="1" spans="1:20" x14ac:dyDescent="0.3">
      <c r="A1" s="1" t="s">
        <v>4</v>
      </c>
      <c r="B1" t="s" vm="1">
        <v>14</v>
      </c>
    </row>
    <row r="2" spans="1:20" x14ac:dyDescent="0.3">
      <c r="A2" s="1" t="s">
        <v>1</v>
      </c>
      <c r="B2" t="s" vm="2">
        <v>5</v>
      </c>
    </row>
    <row r="3" spans="1:20" x14ac:dyDescent="0.3">
      <c r="A3" s="1" t="s">
        <v>3</v>
      </c>
      <c r="B3" t="s">
        <v>1409</v>
      </c>
    </row>
    <row r="4" spans="1:20" x14ac:dyDescent="0.3">
      <c r="A4" s="1" t="s">
        <v>2</v>
      </c>
      <c r="B4" t="s" vm="3">
        <v>6</v>
      </c>
    </row>
    <row r="6" spans="1:20" x14ac:dyDescent="0.3">
      <c r="A6" t="s">
        <v>49</v>
      </c>
    </row>
    <row r="7" spans="1:20" x14ac:dyDescent="0.3">
      <c r="A7" t="s">
        <v>0</v>
      </c>
      <c r="B7" t="s">
        <v>1337</v>
      </c>
      <c r="C7" s="37" t="s">
        <v>48</v>
      </c>
      <c r="D7" s="37" t="s">
        <v>15</v>
      </c>
      <c r="E7" s="37" t="s">
        <v>16</v>
      </c>
      <c r="F7" s="37" t="s">
        <v>9</v>
      </c>
      <c r="G7" s="37" t="s">
        <v>10</v>
      </c>
      <c r="H7" s="37" t="s">
        <v>13</v>
      </c>
      <c r="I7" s="37" t="s">
        <v>12</v>
      </c>
      <c r="J7" s="37" t="s">
        <v>11</v>
      </c>
      <c r="K7" s="37" t="s">
        <v>7</v>
      </c>
      <c r="L7" s="37" t="s">
        <v>8</v>
      </c>
      <c r="M7" s="37" t="s">
        <v>47</v>
      </c>
      <c r="N7" s="37" t="s">
        <v>1258</v>
      </c>
      <c r="O7" s="37" t="s">
        <v>1321</v>
      </c>
      <c r="P7" s="37" t="s">
        <v>1322</v>
      </c>
      <c r="Q7" s="37" t="s">
        <v>1323</v>
      </c>
      <c r="R7" s="37" t="s">
        <v>1324</v>
      </c>
      <c r="S7" s="37" t="s">
        <v>1325</v>
      </c>
      <c r="T7" s="37" t="s">
        <v>1260</v>
      </c>
    </row>
    <row r="8" spans="1:20" x14ac:dyDescent="0.3">
      <c r="A8" t="s">
        <v>17</v>
      </c>
      <c r="B8" t="s">
        <v>35</v>
      </c>
      <c r="C8">
        <v>192131</v>
      </c>
      <c r="D8">
        <v>83724</v>
      </c>
      <c r="E8">
        <v>108407</v>
      </c>
      <c r="F8">
        <v>54704</v>
      </c>
      <c r="G8">
        <v>3646</v>
      </c>
      <c r="H8">
        <v>10551</v>
      </c>
      <c r="I8">
        <v>1361</v>
      </c>
      <c r="J8">
        <v>1606</v>
      </c>
      <c r="K8">
        <v>1932</v>
      </c>
      <c r="L8">
        <v>1388</v>
      </c>
      <c r="M8">
        <v>2086</v>
      </c>
      <c r="N8">
        <v>573</v>
      </c>
      <c r="O8">
        <v>3890</v>
      </c>
      <c r="P8">
        <v>5451</v>
      </c>
      <c r="Q8">
        <v>3645</v>
      </c>
      <c r="R8">
        <v>4629</v>
      </c>
      <c r="S8">
        <v>94</v>
      </c>
      <c r="T8">
        <v>936</v>
      </c>
    </row>
    <row r="9" spans="1:20" x14ac:dyDescent="0.3">
      <c r="A9" t="s">
        <v>17</v>
      </c>
      <c r="B9" t="s">
        <v>36</v>
      </c>
      <c r="C9">
        <v>249760</v>
      </c>
      <c r="D9">
        <v>123455</v>
      </c>
      <c r="E9">
        <v>126305</v>
      </c>
      <c r="F9">
        <v>62515</v>
      </c>
      <c r="G9">
        <v>5322</v>
      </c>
      <c r="H9">
        <v>14348</v>
      </c>
      <c r="I9">
        <v>2502</v>
      </c>
      <c r="J9">
        <v>1539</v>
      </c>
      <c r="K9">
        <v>1162</v>
      </c>
      <c r="L9">
        <v>1669</v>
      </c>
      <c r="M9">
        <v>3033</v>
      </c>
      <c r="N9">
        <v>916</v>
      </c>
      <c r="O9">
        <v>3223</v>
      </c>
      <c r="P9">
        <v>5663</v>
      </c>
      <c r="Q9">
        <v>2198</v>
      </c>
      <c r="R9">
        <v>5780</v>
      </c>
      <c r="S9">
        <v>320</v>
      </c>
      <c r="T9">
        <v>1462</v>
      </c>
    </row>
    <row r="10" spans="1:20" x14ac:dyDescent="0.3">
      <c r="A10" t="s">
        <v>17</v>
      </c>
      <c r="B10" t="s">
        <v>37</v>
      </c>
      <c r="C10">
        <v>317232</v>
      </c>
      <c r="D10">
        <v>145283</v>
      </c>
      <c r="E10">
        <v>171949</v>
      </c>
      <c r="F10">
        <v>78214</v>
      </c>
      <c r="G10">
        <v>7724</v>
      </c>
      <c r="H10">
        <v>22604</v>
      </c>
      <c r="I10">
        <v>2777</v>
      </c>
      <c r="J10">
        <v>2798</v>
      </c>
      <c r="K10">
        <v>1716</v>
      </c>
      <c r="L10">
        <v>2776</v>
      </c>
      <c r="M10">
        <v>4257</v>
      </c>
      <c r="N10">
        <v>860</v>
      </c>
      <c r="O10">
        <v>4257</v>
      </c>
      <c r="P10">
        <v>10512</v>
      </c>
      <c r="Q10">
        <v>5908</v>
      </c>
      <c r="R10">
        <v>6460</v>
      </c>
      <c r="S10">
        <v>281</v>
      </c>
      <c r="T10">
        <v>1531</v>
      </c>
    </row>
    <row r="11" spans="1:20" x14ac:dyDescent="0.3">
      <c r="A11" t="s">
        <v>17</v>
      </c>
      <c r="B11" t="s">
        <v>38</v>
      </c>
      <c r="C11">
        <v>382244</v>
      </c>
      <c r="D11">
        <v>167624</v>
      </c>
      <c r="E11">
        <v>214620</v>
      </c>
      <c r="F11">
        <v>83833</v>
      </c>
      <c r="G11">
        <v>20144</v>
      </c>
      <c r="H11">
        <v>30383</v>
      </c>
      <c r="I11">
        <v>3129</v>
      </c>
      <c r="J11">
        <v>3058</v>
      </c>
      <c r="K11">
        <v>1476</v>
      </c>
      <c r="L11">
        <v>2897</v>
      </c>
      <c r="M11">
        <v>5102</v>
      </c>
      <c r="N11">
        <v>1152</v>
      </c>
      <c r="O11">
        <v>6772</v>
      </c>
      <c r="P11">
        <v>9057</v>
      </c>
      <c r="Q11">
        <v>9495</v>
      </c>
      <c r="R11">
        <v>10931</v>
      </c>
      <c r="S11">
        <v>205</v>
      </c>
      <c r="T11">
        <v>2865</v>
      </c>
    </row>
    <row r="12" spans="1:20" x14ac:dyDescent="0.3">
      <c r="A12" t="s">
        <v>17</v>
      </c>
      <c r="B12" t="s">
        <v>39</v>
      </c>
      <c r="C12">
        <v>439767</v>
      </c>
      <c r="D12">
        <v>166096</v>
      </c>
      <c r="E12">
        <v>273671</v>
      </c>
      <c r="F12">
        <v>98728</v>
      </c>
      <c r="G12">
        <v>28628</v>
      </c>
      <c r="H12">
        <v>36526</v>
      </c>
      <c r="I12">
        <v>1714</v>
      </c>
      <c r="J12">
        <v>3177</v>
      </c>
      <c r="K12">
        <v>1689</v>
      </c>
      <c r="L12">
        <v>3052</v>
      </c>
      <c r="M12">
        <v>13794</v>
      </c>
      <c r="N12">
        <v>1563</v>
      </c>
      <c r="O12">
        <v>10554</v>
      </c>
      <c r="P12">
        <v>12526</v>
      </c>
      <c r="Q12">
        <v>14459</v>
      </c>
      <c r="R12">
        <v>15641</v>
      </c>
      <c r="S12">
        <v>1730</v>
      </c>
      <c r="T12">
        <v>3099</v>
      </c>
    </row>
    <row r="13" spans="1:20" x14ac:dyDescent="0.3">
      <c r="A13" t="s">
        <v>17</v>
      </c>
      <c r="B13" t="s">
        <v>40</v>
      </c>
      <c r="C13">
        <v>452273</v>
      </c>
      <c r="D13">
        <v>209206</v>
      </c>
      <c r="E13">
        <v>243067</v>
      </c>
      <c r="F13">
        <v>92612</v>
      </c>
      <c r="G13">
        <v>18831</v>
      </c>
      <c r="H13">
        <v>31405</v>
      </c>
      <c r="I13">
        <v>2261</v>
      </c>
      <c r="J13">
        <v>2702</v>
      </c>
      <c r="K13">
        <v>1415</v>
      </c>
      <c r="L13">
        <v>3427</v>
      </c>
      <c r="M13">
        <v>12001</v>
      </c>
      <c r="N13">
        <v>919</v>
      </c>
      <c r="O13">
        <v>9237</v>
      </c>
      <c r="P13">
        <v>10906</v>
      </c>
      <c r="Q13">
        <v>10572</v>
      </c>
      <c r="R13">
        <v>13135</v>
      </c>
      <c r="S13">
        <v>1573</v>
      </c>
      <c r="T13">
        <v>2793</v>
      </c>
    </row>
    <row r="14" spans="1:20" x14ac:dyDescent="0.3">
      <c r="A14" t="s">
        <v>17</v>
      </c>
      <c r="B14" t="s">
        <v>41</v>
      </c>
      <c r="C14">
        <v>484444</v>
      </c>
      <c r="D14">
        <v>254873</v>
      </c>
      <c r="E14">
        <v>229571</v>
      </c>
      <c r="F14">
        <v>85381</v>
      </c>
      <c r="G14">
        <v>15810</v>
      </c>
      <c r="H14">
        <v>26149</v>
      </c>
      <c r="I14">
        <v>2734</v>
      </c>
      <c r="J14">
        <v>1430</v>
      </c>
      <c r="K14">
        <v>2236</v>
      </c>
      <c r="L14">
        <v>2992</v>
      </c>
      <c r="M14">
        <v>14429</v>
      </c>
      <c r="N14">
        <v>966</v>
      </c>
      <c r="O14">
        <v>9374</v>
      </c>
      <c r="P14">
        <v>7872</v>
      </c>
      <c r="Q14">
        <v>10702</v>
      </c>
      <c r="R14">
        <v>12384</v>
      </c>
      <c r="S14">
        <v>2080</v>
      </c>
      <c r="T14">
        <v>3756</v>
      </c>
    </row>
    <row r="15" spans="1:20" x14ac:dyDescent="0.3">
      <c r="A15" t="s">
        <v>17</v>
      </c>
      <c r="B15" t="s">
        <v>42</v>
      </c>
      <c r="C15">
        <v>523790</v>
      </c>
      <c r="D15">
        <v>286786</v>
      </c>
      <c r="E15">
        <v>237004</v>
      </c>
      <c r="F15">
        <v>81046</v>
      </c>
      <c r="G15">
        <v>20499</v>
      </c>
      <c r="H15">
        <v>25931</v>
      </c>
      <c r="I15">
        <v>2067</v>
      </c>
      <c r="J15">
        <v>901</v>
      </c>
      <c r="K15">
        <v>1510</v>
      </c>
      <c r="L15">
        <v>1861</v>
      </c>
      <c r="M15">
        <v>11703</v>
      </c>
      <c r="N15">
        <v>1652</v>
      </c>
      <c r="O15">
        <v>6809</v>
      </c>
      <c r="P15">
        <v>7435</v>
      </c>
      <c r="Q15">
        <v>24494</v>
      </c>
      <c r="R15">
        <v>9882</v>
      </c>
      <c r="S15">
        <v>2468</v>
      </c>
      <c r="T15">
        <v>6637</v>
      </c>
    </row>
    <row r="16" spans="1:20" x14ac:dyDescent="0.3">
      <c r="A16" t="s">
        <v>17</v>
      </c>
      <c r="B16" t="s">
        <v>43</v>
      </c>
      <c r="C16">
        <v>457792</v>
      </c>
      <c r="D16">
        <v>197112</v>
      </c>
      <c r="E16">
        <v>260680</v>
      </c>
      <c r="F16">
        <v>99041</v>
      </c>
      <c r="G16">
        <v>16626</v>
      </c>
      <c r="H16">
        <v>36150</v>
      </c>
      <c r="I16">
        <v>1874</v>
      </c>
      <c r="J16">
        <v>2236</v>
      </c>
      <c r="K16">
        <v>2864</v>
      </c>
      <c r="L16">
        <v>2788</v>
      </c>
      <c r="M16">
        <v>15139</v>
      </c>
      <c r="N16">
        <v>1593</v>
      </c>
      <c r="O16">
        <v>9149</v>
      </c>
      <c r="P16">
        <v>11078</v>
      </c>
      <c r="Q16">
        <v>12213</v>
      </c>
      <c r="R16">
        <v>16362</v>
      </c>
      <c r="S16">
        <v>1513</v>
      </c>
      <c r="T16">
        <v>5247</v>
      </c>
    </row>
    <row r="17" spans="1:20" x14ac:dyDescent="0.3">
      <c r="A17" t="s">
        <v>17</v>
      </c>
      <c r="B17" t="s">
        <v>44</v>
      </c>
      <c r="C17">
        <v>375889</v>
      </c>
      <c r="D17">
        <v>144050</v>
      </c>
      <c r="E17">
        <v>231839</v>
      </c>
      <c r="F17">
        <v>87509</v>
      </c>
      <c r="G17">
        <v>18251</v>
      </c>
      <c r="H17">
        <v>34338</v>
      </c>
      <c r="I17">
        <v>3055</v>
      </c>
      <c r="J17">
        <v>2792</v>
      </c>
      <c r="K17">
        <v>3768</v>
      </c>
      <c r="L17">
        <v>3296</v>
      </c>
      <c r="M17">
        <v>9827</v>
      </c>
      <c r="N17">
        <v>1629</v>
      </c>
      <c r="O17">
        <v>8850</v>
      </c>
      <c r="P17">
        <v>9234</v>
      </c>
      <c r="Q17">
        <v>4510</v>
      </c>
      <c r="R17">
        <v>14340</v>
      </c>
      <c r="S17">
        <v>1638</v>
      </c>
      <c r="T17">
        <v>1892</v>
      </c>
    </row>
    <row r="18" spans="1:20" x14ac:dyDescent="0.3">
      <c r="A18" t="s">
        <v>17</v>
      </c>
      <c r="B18" t="s">
        <v>45</v>
      </c>
      <c r="C18">
        <v>238006</v>
      </c>
      <c r="D18">
        <v>109143</v>
      </c>
      <c r="E18">
        <v>128863</v>
      </c>
      <c r="F18">
        <v>62545</v>
      </c>
      <c r="G18">
        <v>3893</v>
      </c>
      <c r="H18">
        <v>16426</v>
      </c>
      <c r="I18">
        <v>1660</v>
      </c>
      <c r="J18">
        <v>3097</v>
      </c>
      <c r="K18">
        <v>1458</v>
      </c>
      <c r="L18">
        <v>1862</v>
      </c>
      <c r="M18">
        <v>2995</v>
      </c>
      <c r="N18">
        <v>694</v>
      </c>
      <c r="O18">
        <v>4909</v>
      </c>
      <c r="P18">
        <v>4249</v>
      </c>
      <c r="Q18">
        <v>2623</v>
      </c>
      <c r="R18">
        <v>5654</v>
      </c>
      <c r="S18">
        <v>197</v>
      </c>
      <c r="T18">
        <v>1142</v>
      </c>
    </row>
    <row r="19" spans="1:20" x14ac:dyDescent="0.3">
      <c r="A19" t="s">
        <v>17</v>
      </c>
      <c r="B19" t="s">
        <v>46</v>
      </c>
      <c r="C19">
        <v>193878</v>
      </c>
      <c r="D19">
        <v>105848</v>
      </c>
      <c r="E19">
        <v>88030</v>
      </c>
      <c r="F19">
        <v>38146</v>
      </c>
      <c r="G19">
        <v>3588</v>
      </c>
      <c r="H19">
        <v>11359</v>
      </c>
      <c r="I19">
        <v>950</v>
      </c>
      <c r="J19">
        <v>1592</v>
      </c>
      <c r="K19">
        <v>702</v>
      </c>
      <c r="L19">
        <v>983</v>
      </c>
      <c r="M19">
        <v>2033</v>
      </c>
      <c r="N19">
        <v>227</v>
      </c>
      <c r="O19">
        <v>3826</v>
      </c>
      <c r="P19">
        <v>3419</v>
      </c>
      <c r="Q19">
        <v>2586</v>
      </c>
      <c r="R19">
        <v>4868</v>
      </c>
      <c r="S19">
        <v>58</v>
      </c>
      <c r="T19">
        <v>1996</v>
      </c>
    </row>
    <row r="20" spans="1:20" x14ac:dyDescent="0.3">
      <c r="A20" t="s">
        <v>18</v>
      </c>
      <c r="B20" t="s">
        <v>35</v>
      </c>
      <c r="C20">
        <v>211580</v>
      </c>
      <c r="D20">
        <v>102919</v>
      </c>
      <c r="E20">
        <v>108661</v>
      </c>
      <c r="F20">
        <v>48116</v>
      </c>
      <c r="G20">
        <v>3323</v>
      </c>
      <c r="H20">
        <v>12845</v>
      </c>
      <c r="I20">
        <v>2073</v>
      </c>
      <c r="J20">
        <v>1422</v>
      </c>
      <c r="K20">
        <v>1180</v>
      </c>
      <c r="L20">
        <v>1623</v>
      </c>
      <c r="M20">
        <v>2223</v>
      </c>
      <c r="N20">
        <v>684</v>
      </c>
      <c r="O20">
        <v>3990</v>
      </c>
      <c r="P20">
        <v>4291</v>
      </c>
      <c r="Q20">
        <v>3808</v>
      </c>
      <c r="R20">
        <v>4896</v>
      </c>
      <c r="S20">
        <v>255</v>
      </c>
      <c r="T20">
        <v>1240</v>
      </c>
    </row>
    <row r="21" spans="1:20" x14ac:dyDescent="0.3">
      <c r="A21" t="s">
        <v>18</v>
      </c>
      <c r="B21" t="s">
        <v>36</v>
      </c>
      <c r="C21">
        <v>276086</v>
      </c>
      <c r="D21">
        <v>138694</v>
      </c>
      <c r="E21">
        <v>137392</v>
      </c>
      <c r="F21">
        <v>62589</v>
      </c>
      <c r="G21">
        <v>6813</v>
      </c>
      <c r="H21">
        <v>18750</v>
      </c>
      <c r="I21">
        <v>1719</v>
      </c>
      <c r="J21">
        <v>1462</v>
      </c>
      <c r="K21">
        <v>1094</v>
      </c>
      <c r="L21">
        <v>1403</v>
      </c>
      <c r="M21">
        <v>3623</v>
      </c>
      <c r="N21">
        <v>781</v>
      </c>
      <c r="O21">
        <v>4535</v>
      </c>
      <c r="P21">
        <v>5041</v>
      </c>
      <c r="Q21">
        <v>3568</v>
      </c>
      <c r="R21">
        <v>6433</v>
      </c>
      <c r="S21">
        <v>151</v>
      </c>
      <c r="T21">
        <v>2460</v>
      </c>
    </row>
    <row r="22" spans="1:20" x14ac:dyDescent="0.3">
      <c r="A22" t="s">
        <v>18</v>
      </c>
      <c r="B22" t="s">
        <v>37</v>
      </c>
      <c r="C22">
        <v>369821</v>
      </c>
      <c r="D22">
        <v>162650</v>
      </c>
      <c r="E22">
        <v>207171</v>
      </c>
      <c r="F22">
        <v>90149</v>
      </c>
      <c r="G22">
        <v>10382</v>
      </c>
      <c r="H22">
        <v>36056</v>
      </c>
      <c r="I22">
        <v>2574</v>
      </c>
      <c r="J22">
        <v>3465</v>
      </c>
      <c r="K22">
        <v>1630</v>
      </c>
      <c r="L22">
        <v>2983</v>
      </c>
      <c r="M22">
        <v>4919</v>
      </c>
      <c r="N22">
        <v>936</v>
      </c>
      <c r="O22">
        <v>4210</v>
      </c>
      <c r="P22">
        <v>9033</v>
      </c>
      <c r="Q22">
        <v>6901</v>
      </c>
      <c r="R22">
        <v>8279</v>
      </c>
      <c r="S22">
        <v>194</v>
      </c>
      <c r="T22">
        <v>2271</v>
      </c>
    </row>
    <row r="23" spans="1:20" x14ac:dyDescent="0.3">
      <c r="A23" t="s">
        <v>18</v>
      </c>
      <c r="B23" t="s">
        <v>38</v>
      </c>
      <c r="C23">
        <v>486037</v>
      </c>
      <c r="D23">
        <v>227982</v>
      </c>
      <c r="E23">
        <v>258055</v>
      </c>
      <c r="F23">
        <v>85836</v>
      </c>
      <c r="G23">
        <v>25826</v>
      </c>
      <c r="H23">
        <v>41754</v>
      </c>
      <c r="I23">
        <v>2616</v>
      </c>
      <c r="J23">
        <v>2986</v>
      </c>
      <c r="K23">
        <v>2378</v>
      </c>
      <c r="L23">
        <v>2744</v>
      </c>
      <c r="M23">
        <v>6441</v>
      </c>
      <c r="N23">
        <v>2464</v>
      </c>
      <c r="O23">
        <v>9641</v>
      </c>
      <c r="P23">
        <v>15383</v>
      </c>
      <c r="Q23">
        <v>10531</v>
      </c>
      <c r="R23">
        <v>15397</v>
      </c>
      <c r="S23">
        <v>678</v>
      </c>
      <c r="T23">
        <v>4858</v>
      </c>
    </row>
    <row r="24" spans="1:20" x14ac:dyDescent="0.3">
      <c r="A24" t="s">
        <v>18</v>
      </c>
      <c r="B24" t="s">
        <v>39</v>
      </c>
      <c r="C24">
        <v>508227</v>
      </c>
      <c r="D24">
        <v>198882</v>
      </c>
      <c r="E24">
        <v>309345</v>
      </c>
      <c r="F24">
        <v>112098</v>
      </c>
      <c r="G24">
        <v>32553</v>
      </c>
      <c r="H24">
        <v>41403</v>
      </c>
      <c r="I24">
        <v>3251</v>
      </c>
      <c r="J24">
        <v>2561</v>
      </c>
      <c r="K24">
        <v>1918</v>
      </c>
      <c r="L24">
        <v>3010</v>
      </c>
      <c r="M24">
        <v>10635</v>
      </c>
      <c r="N24">
        <v>3475</v>
      </c>
      <c r="O24">
        <v>9882</v>
      </c>
      <c r="P24">
        <v>16270</v>
      </c>
      <c r="Q24">
        <v>13956</v>
      </c>
      <c r="R24">
        <v>20896</v>
      </c>
      <c r="S24">
        <v>1656</v>
      </c>
      <c r="T24">
        <v>2064</v>
      </c>
    </row>
    <row r="25" spans="1:20" x14ac:dyDescent="0.3">
      <c r="A25" t="s">
        <v>18</v>
      </c>
      <c r="B25" t="s">
        <v>40</v>
      </c>
      <c r="C25">
        <v>534551</v>
      </c>
      <c r="D25">
        <v>243733</v>
      </c>
      <c r="E25">
        <v>290818</v>
      </c>
      <c r="F25">
        <v>115188</v>
      </c>
      <c r="G25">
        <v>20996</v>
      </c>
      <c r="H25">
        <v>34170</v>
      </c>
      <c r="I25">
        <v>4140</v>
      </c>
      <c r="J25">
        <v>2476</v>
      </c>
      <c r="K25">
        <v>1593</v>
      </c>
      <c r="L25">
        <v>3654</v>
      </c>
      <c r="M25">
        <v>11173</v>
      </c>
      <c r="N25">
        <v>2064</v>
      </c>
      <c r="O25">
        <v>9189</v>
      </c>
      <c r="P25">
        <v>15966</v>
      </c>
      <c r="Q25">
        <v>10986</v>
      </c>
      <c r="R25">
        <v>13806</v>
      </c>
      <c r="S25">
        <v>2098</v>
      </c>
      <c r="T25">
        <v>3675</v>
      </c>
    </row>
    <row r="26" spans="1:20" x14ac:dyDescent="0.3">
      <c r="A26" t="s">
        <v>18</v>
      </c>
      <c r="B26" t="s">
        <v>41</v>
      </c>
      <c r="C26">
        <v>570778</v>
      </c>
      <c r="D26">
        <v>298285</v>
      </c>
      <c r="E26">
        <v>272493</v>
      </c>
      <c r="F26">
        <v>94317</v>
      </c>
      <c r="G26">
        <v>19366</v>
      </c>
      <c r="H26">
        <v>31544</v>
      </c>
      <c r="I26">
        <v>3156</v>
      </c>
      <c r="J26">
        <v>1475</v>
      </c>
      <c r="K26">
        <v>2090</v>
      </c>
      <c r="L26">
        <v>3165</v>
      </c>
      <c r="M26">
        <v>10436</v>
      </c>
      <c r="N26">
        <v>1978</v>
      </c>
      <c r="O26">
        <v>9956</v>
      </c>
      <c r="P26">
        <v>10892</v>
      </c>
      <c r="Q26">
        <v>12750</v>
      </c>
      <c r="R26">
        <v>15080</v>
      </c>
      <c r="S26">
        <v>3033</v>
      </c>
      <c r="T26">
        <v>4661</v>
      </c>
    </row>
    <row r="27" spans="1:20" x14ac:dyDescent="0.3">
      <c r="A27" t="s">
        <v>18</v>
      </c>
      <c r="B27" t="s">
        <v>42</v>
      </c>
      <c r="C27">
        <v>607510</v>
      </c>
      <c r="D27">
        <v>319106</v>
      </c>
      <c r="E27">
        <v>288404</v>
      </c>
      <c r="F27">
        <v>87991</v>
      </c>
      <c r="G27">
        <v>25556</v>
      </c>
      <c r="H27">
        <v>34267</v>
      </c>
      <c r="I27">
        <v>2703</v>
      </c>
      <c r="J27">
        <v>771</v>
      </c>
      <c r="K27">
        <v>1489</v>
      </c>
      <c r="L27">
        <v>2347</v>
      </c>
      <c r="M27">
        <v>9396</v>
      </c>
      <c r="N27">
        <v>1937</v>
      </c>
      <c r="O27">
        <v>10458</v>
      </c>
      <c r="P27">
        <v>13749</v>
      </c>
      <c r="Q27">
        <v>27381</v>
      </c>
      <c r="R27">
        <v>12849</v>
      </c>
      <c r="S27">
        <v>2644</v>
      </c>
      <c r="T27">
        <v>7114</v>
      </c>
    </row>
    <row r="28" spans="1:20" x14ac:dyDescent="0.3">
      <c r="A28" t="s">
        <v>18</v>
      </c>
      <c r="B28" t="s">
        <v>43</v>
      </c>
      <c r="C28">
        <v>516004</v>
      </c>
      <c r="D28">
        <v>226294</v>
      </c>
      <c r="E28">
        <v>289710</v>
      </c>
      <c r="F28">
        <v>106233</v>
      </c>
      <c r="G28">
        <v>23410</v>
      </c>
      <c r="H28">
        <v>36443</v>
      </c>
      <c r="I28">
        <v>2976</v>
      </c>
      <c r="J28">
        <v>2288</v>
      </c>
      <c r="K28">
        <v>2108</v>
      </c>
      <c r="L28">
        <v>2524</v>
      </c>
      <c r="M28">
        <v>10615</v>
      </c>
      <c r="N28">
        <v>2159</v>
      </c>
      <c r="O28">
        <v>10605</v>
      </c>
      <c r="P28">
        <v>13332</v>
      </c>
      <c r="Q28">
        <v>11142</v>
      </c>
      <c r="R28">
        <v>15892</v>
      </c>
      <c r="S28">
        <v>2672</v>
      </c>
      <c r="T28">
        <v>5352</v>
      </c>
    </row>
    <row r="29" spans="1:20" x14ac:dyDescent="0.3">
      <c r="A29" t="s">
        <v>18</v>
      </c>
      <c r="B29" t="s">
        <v>44</v>
      </c>
      <c r="C29">
        <v>464639</v>
      </c>
      <c r="D29">
        <v>200536</v>
      </c>
      <c r="E29">
        <v>264103</v>
      </c>
      <c r="F29">
        <v>96210</v>
      </c>
      <c r="G29">
        <v>23438</v>
      </c>
      <c r="H29">
        <v>36040</v>
      </c>
      <c r="I29">
        <v>2519</v>
      </c>
      <c r="J29">
        <v>4780</v>
      </c>
      <c r="K29">
        <v>2748</v>
      </c>
      <c r="L29">
        <v>3661</v>
      </c>
      <c r="M29">
        <v>8783</v>
      </c>
      <c r="N29">
        <v>1607</v>
      </c>
      <c r="O29">
        <v>6725</v>
      </c>
      <c r="P29">
        <v>11505</v>
      </c>
      <c r="Q29">
        <v>8585</v>
      </c>
      <c r="R29">
        <v>13821</v>
      </c>
      <c r="S29">
        <v>839</v>
      </c>
      <c r="T29">
        <v>4317</v>
      </c>
    </row>
    <row r="30" spans="1:20" x14ac:dyDescent="0.3">
      <c r="A30" t="s">
        <v>18</v>
      </c>
      <c r="B30" t="s">
        <v>45</v>
      </c>
      <c r="C30">
        <v>265969</v>
      </c>
      <c r="D30">
        <v>126611</v>
      </c>
      <c r="E30">
        <v>139358</v>
      </c>
      <c r="F30">
        <v>64105</v>
      </c>
      <c r="G30">
        <v>5519</v>
      </c>
      <c r="H30">
        <v>15416</v>
      </c>
      <c r="I30">
        <v>1623</v>
      </c>
      <c r="J30">
        <v>2762</v>
      </c>
      <c r="K30">
        <v>1421</v>
      </c>
      <c r="L30">
        <v>2858</v>
      </c>
      <c r="M30">
        <v>3085</v>
      </c>
      <c r="N30">
        <v>549</v>
      </c>
      <c r="O30">
        <v>4881</v>
      </c>
      <c r="P30">
        <v>5330</v>
      </c>
      <c r="Q30">
        <v>3736</v>
      </c>
      <c r="R30">
        <v>6080</v>
      </c>
      <c r="S30">
        <v>571</v>
      </c>
      <c r="T30">
        <v>1513</v>
      </c>
    </row>
    <row r="31" spans="1:20" x14ac:dyDescent="0.3">
      <c r="A31" t="s">
        <v>18</v>
      </c>
      <c r="B31" t="s">
        <v>46</v>
      </c>
      <c r="C31">
        <v>257454</v>
      </c>
      <c r="D31">
        <v>142776</v>
      </c>
      <c r="E31">
        <v>114678</v>
      </c>
      <c r="F31">
        <v>49916</v>
      </c>
      <c r="G31">
        <v>4526</v>
      </c>
      <c r="H31">
        <v>11357</v>
      </c>
      <c r="I31">
        <v>1769</v>
      </c>
      <c r="J31">
        <v>2737</v>
      </c>
      <c r="K31">
        <v>1075</v>
      </c>
      <c r="L31">
        <v>1190</v>
      </c>
      <c r="M31">
        <v>3007</v>
      </c>
      <c r="N31">
        <v>519</v>
      </c>
      <c r="O31">
        <v>3335</v>
      </c>
      <c r="P31">
        <v>4143</v>
      </c>
      <c r="Q31">
        <v>4518</v>
      </c>
      <c r="R31">
        <v>5039</v>
      </c>
      <c r="S31">
        <v>295</v>
      </c>
      <c r="T31">
        <v>1325</v>
      </c>
    </row>
    <row r="32" spans="1:20" x14ac:dyDescent="0.3">
      <c r="A32" t="s">
        <v>19</v>
      </c>
      <c r="B32" t="s">
        <v>35</v>
      </c>
      <c r="C32">
        <v>225694</v>
      </c>
      <c r="D32">
        <v>108102</v>
      </c>
      <c r="E32">
        <v>117592</v>
      </c>
      <c r="F32">
        <v>51627</v>
      </c>
      <c r="G32">
        <v>4853</v>
      </c>
      <c r="H32">
        <v>13040</v>
      </c>
      <c r="I32">
        <v>1416</v>
      </c>
      <c r="J32">
        <v>2185</v>
      </c>
      <c r="K32">
        <v>904</v>
      </c>
      <c r="L32">
        <v>1624</v>
      </c>
      <c r="M32">
        <v>3160</v>
      </c>
      <c r="N32">
        <v>459</v>
      </c>
      <c r="O32">
        <v>3151</v>
      </c>
      <c r="P32">
        <v>4455</v>
      </c>
      <c r="Q32">
        <v>4979</v>
      </c>
      <c r="R32">
        <v>4956</v>
      </c>
      <c r="S32">
        <v>402</v>
      </c>
      <c r="T32">
        <v>1032</v>
      </c>
    </row>
    <row r="33" spans="1:20" x14ac:dyDescent="0.3">
      <c r="A33" t="s">
        <v>19</v>
      </c>
      <c r="B33" t="s">
        <v>36</v>
      </c>
      <c r="C33">
        <v>288477</v>
      </c>
      <c r="D33">
        <v>151018</v>
      </c>
      <c r="E33">
        <v>137459</v>
      </c>
      <c r="F33">
        <v>57519</v>
      </c>
      <c r="G33">
        <v>7411</v>
      </c>
      <c r="H33">
        <v>14478</v>
      </c>
      <c r="I33">
        <v>2546</v>
      </c>
      <c r="J33">
        <v>1802</v>
      </c>
      <c r="K33">
        <v>1375</v>
      </c>
      <c r="L33">
        <v>2569</v>
      </c>
      <c r="M33">
        <v>4374</v>
      </c>
      <c r="N33">
        <v>880</v>
      </c>
      <c r="O33">
        <v>3173</v>
      </c>
      <c r="P33">
        <v>3776</v>
      </c>
      <c r="Q33">
        <v>4291</v>
      </c>
      <c r="R33">
        <v>6511</v>
      </c>
      <c r="S33">
        <v>296</v>
      </c>
      <c r="T33">
        <v>3002</v>
      </c>
    </row>
    <row r="34" spans="1:20" x14ac:dyDescent="0.3">
      <c r="A34" t="s">
        <v>19</v>
      </c>
      <c r="B34" t="s">
        <v>37</v>
      </c>
      <c r="C34">
        <v>384277</v>
      </c>
      <c r="D34">
        <v>176758</v>
      </c>
      <c r="E34">
        <v>207519</v>
      </c>
      <c r="F34">
        <v>78882</v>
      </c>
      <c r="G34">
        <v>11843</v>
      </c>
      <c r="H34">
        <v>31705</v>
      </c>
      <c r="I34">
        <v>3281</v>
      </c>
      <c r="J34">
        <v>3272</v>
      </c>
      <c r="K34">
        <v>1398</v>
      </c>
      <c r="L34">
        <v>2993</v>
      </c>
      <c r="M34">
        <v>5911</v>
      </c>
      <c r="N34">
        <v>1373</v>
      </c>
      <c r="O34">
        <v>5007</v>
      </c>
      <c r="P34">
        <v>13857</v>
      </c>
      <c r="Q34">
        <v>6126</v>
      </c>
      <c r="R34">
        <v>9160</v>
      </c>
      <c r="S34">
        <v>256</v>
      </c>
      <c r="T34">
        <v>2195</v>
      </c>
    </row>
    <row r="35" spans="1:20" x14ac:dyDescent="0.3">
      <c r="A35" t="s">
        <v>19</v>
      </c>
      <c r="B35" t="s">
        <v>38</v>
      </c>
      <c r="C35">
        <v>479545</v>
      </c>
      <c r="D35">
        <v>217219</v>
      </c>
      <c r="E35">
        <v>262326</v>
      </c>
      <c r="F35">
        <v>86118</v>
      </c>
      <c r="G35">
        <v>29870</v>
      </c>
      <c r="H35">
        <v>31249</v>
      </c>
      <c r="I35">
        <v>3325</v>
      </c>
      <c r="J35">
        <v>3173</v>
      </c>
      <c r="K35">
        <v>2332</v>
      </c>
      <c r="L35">
        <v>3303</v>
      </c>
      <c r="M35">
        <v>7079</v>
      </c>
      <c r="N35">
        <v>2549</v>
      </c>
      <c r="O35">
        <v>7511</v>
      </c>
      <c r="P35">
        <v>12240</v>
      </c>
      <c r="Q35">
        <v>11965</v>
      </c>
      <c r="R35">
        <v>13760</v>
      </c>
      <c r="S35">
        <v>719</v>
      </c>
      <c r="T35">
        <v>5061</v>
      </c>
    </row>
    <row r="36" spans="1:20" x14ac:dyDescent="0.3">
      <c r="A36" t="s">
        <v>19</v>
      </c>
      <c r="B36" t="s">
        <v>39</v>
      </c>
      <c r="C36">
        <v>487428</v>
      </c>
      <c r="D36">
        <v>187147</v>
      </c>
      <c r="E36">
        <v>300281</v>
      </c>
      <c r="F36">
        <v>109354</v>
      </c>
      <c r="G36">
        <v>30476</v>
      </c>
      <c r="H36">
        <v>36325</v>
      </c>
      <c r="I36">
        <v>3454</v>
      </c>
      <c r="J36">
        <v>2635</v>
      </c>
      <c r="K36">
        <v>2176</v>
      </c>
      <c r="L36">
        <v>3808</v>
      </c>
      <c r="M36">
        <v>10960</v>
      </c>
      <c r="N36">
        <v>2289</v>
      </c>
      <c r="O36">
        <v>10850</v>
      </c>
      <c r="P36">
        <v>13097</v>
      </c>
      <c r="Q36">
        <v>7558</v>
      </c>
      <c r="R36">
        <v>19441</v>
      </c>
      <c r="S36">
        <v>1770</v>
      </c>
      <c r="T36">
        <v>2184</v>
      </c>
    </row>
    <row r="37" spans="1:20" x14ac:dyDescent="0.3">
      <c r="A37" t="s">
        <v>19</v>
      </c>
      <c r="B37" t="s">
        <v>40</v>
      </c>
      <c r="C37">
        <v>573030</v>
      </c>
      <c r="D37">
        <v>259911</v>
      </c>
      <c r="E37">
        <v>313119</v>
      </c>
      <c r="F37">
        <v>119795</v>
      </c>
      <c r="G37">
        <v>19594</v>
      </c>
      <c r="H37">
        <v>33933</v>
      </c>
      <c r="I37">
        <v>2896</v>
      </c>
      <c r="J37">
        <v>2575</v>
      </c>
      <c r="K37">
        <v>2036</v>
      </c>
      <c r="L37">
        <v>3201</v>
      </c>
      <c r="M37">
        <v>14214</v>
      </c>
      <c r="N37">
        <v>1870</v>
      </c>
      <c r="O37">
        <v>8111</v>
      </c>
      <c r="P37">
        <v>13427</v>
      </c>
      <c r="Q37">
        <v>11093</v>
      </c>
      <c r="R37">
        <v>14953</v>
      </c>
      <c r="S37">
        <v>2918</v>
      </c>
      <c r="T37">
        <v>6294</v>
      </c>
    </row>
    <row r="38" spans="1:20" x14ac:dyDescent="0.3">
      <c r="A38" t="s">
        <v>19</v>
      </c>
      <c r="B38" t="s">
        <v>41</v>
      </c>
      <c r="C38">
        <v>598646</v>
      </c>
      <c r="D38">
        <v>301612</v>
      </c>
      <c r="E38">
        <v>297034</v>
      </c>
      <c r="F38">
        <v>105494</v>
      </c>
      <c r="G38">
        <v>16943</v>
      </c>
      <c r="H38">
        <v>26099</v>
      </c>
      <c r="I38">
        <v>4798</v>
      </c>
      <c r="J38">
        <v>1784</v>
      </c>
      <c r="K38">
        <v>2909</v>
      </c>
      <c r="L38">
        <v>4116</v>
      </c>
      <c r="M38">
        <v>14602</v>
      </c>
      <c r="N38">
        <v>1770</v>
      </c>
      <c r="O38">
        <v>10248</v>
      </c>
      <c r="P38">
        <v>11539</v>
      </c>
      <c r="Q38">
        <v>12002</v>
      </c>
      <c r="R38">
        <v>16011</v>
      </c>
      <c r="S38">
        <v>1957</v>
      </c>
      <c r="T38">
        <v>5130</v>
      </c>
    </row>
    <row r="39" spans="1:20" x14ac:dyDescent="0.3">
      <c r="A39" t="s">
        <v>19</v>
      </c>
      <c r="B39" t="s">
        <v>42</v>
      </c>
      <c r="C39">
        <v>685286</v>
      </c>
      <c r="D39">
        <v>366229</v>
      </c>
      <c r="E39">
        <v>319057</v>
      </c>
      <c r="F39">
        <v>96005</v>
      </c>
      <c r="G39">
        <v>27879</v>
      </c>
      <c r="H39">
        <v>27113</v>
      </c>
      <c r="I39">
        <v>2778</v>
      </c>
      <c r="J39">
        <v>820</v>
      </c>
      <c r="K39">
        <v>1456</v>
      </c>
      <c r="L39">
        <v>2588</v>
      </c>
      <c r="M39">
        <v>13800</v>
      </c>
      <c r="N39">
        <v>1659</v>
      </c>
      <c r="O39">
        <v>9689</v>
      </c>
      <c r="P39">
        <v>7708</v>
      </c>
      <c r="Q39">
        <v>30483</v>
      </c>
      <c r="R39">
        <v>15366</v>
      </c>
      <c r="S39">
        <v>3025</v>
      </c>
      <c r="T39">
        <v>6874</v>
      </c>
    </row>
    <row r="40" spans="1:20" x14ac:dyDescent="0.3">
      <c r="A40" t="s">
        <v>19</v>
      </c>
      <c r="B40" t="s">
        <v>43</v>
      </c>
      <c r="C40">
        <v>561239</v>
      </c>
      <c r="D40">
        <v>234419</v>
      </c>
      <c r="E40">
        <v>326820</v>
      </c>
      <c r="F40">
        <v>123264</v>
      </c>
      <c r="G40">
        <v>26390</v>
      </c>
      <c r="H40">
        <v>37484</v>
      </c>
      <c r="I40">
        <v>3733</v>
      </c>
      <c r="J40">
        <v>2441</v>
      </c>
      <c r="K40">
        <v>2803</v>
      </c>
      <c r="L40">
        <v>4344</v>
      </c>
      <c r="M40">
        <v>16296</v>
      </c>
      <c r="N40">
        <v>1580</v>
      </c>
      <c r="O40">
        <v>9999</v>
      </c>
      <c r="P40">
        <v>10956</v>
      </c>
      <c r="Q40">
        <v>13713</v>
      </c>
      <c r="R40">
        <v>18177</v>
      </c>
      <c r="S40">
        <v>3577</v>
      </c>
      <c r="T40">
        <v>4305</v>
      </c>
    </row>
    <row r="41" spans="1:20" x14ac:dyDescent="0.3">
      <c r="A41" t="s">
        <v>19</v>
      </c>
      <c r="B41" t="s">
        <v>44</v>
      </c>
      <c r="C41">
        <v>463384</v>
      </c>
      <c r="D41">
        <v>177661</v>
      </c>
      <c r="E41">
        <v>285723</v>
      </c>
      <c r="F41">
        <v>105225</v>
      </c>
      <c r="G41">
        <v>23851</v>
      </c>
      <c r="H41">
        <v>36152</v>
      </c>
      <c r="I41">
        <v>3895</v>
      </c>
      <c r="J41">
        <v>3780</v>
      </c>
      <c r="K41">
        <v>3481</v>
      </c>
      <c r="L41">
        <v>4485</v>
      </c>
      <c r="M41">
        <v>11921</v>
      </c>
      <c r="N41">
        <v>1617</v>
      </c>
      <c r="O41">
        <v>7184</v>
      </c>
      <c r="P41">
        <v>9592</v>
      </c>
      <c r="Q41">
        <v>8565</v>
      </c>
      <c r="R41">
        <v>15908</v>
      </c>
      <c r="S41">
        <v>1763</v>
      </c>
      <c r="T41">
        <v>3012</v>
      </c>
    </row>
    <row r="42" spans="1:20" x14ac:dyDescent="0.3">
      <c r="A42" t="s">
        <v>19</v>
      </c>
      <c r="B42" t="s">
        <v>45</v>
      </c>
      <c r="C42">
        <v>293317</v>
      </c>
      <c r="D42">
        <v>151666</v>
      </c>
      <c r="E42">
        <v>141651</v>
      </c>
      <c r="F42">
        <v>61315</v>
      </c>
      <c r="G42">
        <v>7603</v>
      </c>
      <c r="H42">
        <v>16500</v>
      </c>
      <c r="I42">
        <v>1980</v>
      </c>
      <c r="J42">
        <v>2567</v>
      </c>
      <c r="K42">
        <v>1431</v>
      </c>
      <c r="L42">
        <v>2716</v>
      </c>
      <c r="M42">
        <v>4460</v>
      </c>
      <c r="N42">
        <v>867</v>
      </c>
      <c r="O42">
        <v>3987</v>
      </c>
      <c r="P42">
        <v>4626</v>
      </c>
      <c r="Q42">
        <v>3450</v>
      </c>
      <c r="R42">
        <v>5455</v>
      </c>
      <c r="S42">
        <v>562</v>
      </c>
      <c r="T42">
        <v>1560</v>
      </c>
    </row>
    <row r="43" spans="1:20" x14ac:dyDescent="0.3">
      <c r="A43" t="s">
        <v>19</v>
      </c>
      <c r="B43" t="s">
        <v>46</v>
      </c>
      <c r="C43">
        <v>270079</v>
      </c>
      <c r="D43">
        <v>146423</v>
      </c>
      <c r="E43">
        <v>123656</v>
      </c>
      <c r="F43">
        <v>54331</v>
      </c>
      <c r="G43">
        <v>5519</v>
      </c>
      <c r="H43">
        <v>12095</v>
      </c>
      <c r="I43">
        <v>1718</v>
      </c>
      <c r="J43">
        <v>2316</v>
      </c>
      <c r="K43">
        <v>970</v>
      </c>
      <c r="L43">
        <v>1430</v>
      </c>
      <c r="M43">
        <v>3112</v>
      </c>
      <c r="N43">
        <v>407</v>
      </c>
      <c r="O43">
        <v>2553</v>
      </c>
      <c r="P43">
        <v>4052</v>
      </c>
      <c r="Q43">
        <v>4877</v>
      </c>
      <c r="R43">
        <v>5066</v>
      </c>
      <c r="S43">
        <v>353</v>
      </c>
      <c r="T43">
        <v>1635</v>
      </c>
    </row>
    <row r="44" spans="1:20" x14ac:dyDescent="0.3">
      <c r="A44" t="s">
        <v>20</v>
      </c>
      <c r="B44" t="s">
        <v>35</v>
      </c>
      <c r="C44">
        <v>248546</v>
      </c>
      <c r="D44">
        <v>121336</v>
      </c>
      <c r="E44">
        <v>127210</v>
      </c>
      <c r="F44">
        <v>52140</v>
      </c>
      <c r="G44">
        <v>5349</v>
      </c>
      <c r="H44">
        <v>12975</v>
      </c>
      <c r="I44">
        <v>2172</v>
      </c>
      <c r="J44">
        <v>2297</v>
      </c>
      <c r="K44">
        <v>1389</v>
      </c>
      <c r="L44">
        <v>1722</v>
      </c>
      <c r="M44">
        <v>3531</v>
      </c>
      <c r="N44">
        <v>840</v>
      </c>
      <c r="O44">
        <v>3304</v>
      </c>
      <c r="P44">
        <v>3929</v>
      </c>
      <c r="Q44">
        <v>5367</v>
      </c>
      <c r="R44">
        <v>5602</v>
      </c>
      <c r="S44">
        <v>816</v>
      </c>
      <c r="T44">
        <v>1686</v>
      </c>
    </row>
    <row r="45" spans="1:20" x14ac:dyDescent="0.3">
      <c r="A45" t="s">
        <v>20</v>
      </c>
      <c r="B45" t="s">
        <v>36</v>
      </c>
      <c r="C45">
        <v>317508</v>
      </c>
      <c r="D45">
        <v>172134</v>
      </c>
      <c r="E45">
        <v>145374</v>
      </c>
      <c r="F45">
        <v>61958</v>
      </c>
      <c r="G45">
        <v>6791</v>
      </c>
      <c r="H45">
        <v>16195</v>
      </c>
      <c r="I45">
        <v>2991</v>
      </c>
      <c r="J45">
        <v>2574</v>
      </c>
      <c r="K45">
        <v>2244</v>
      </c>
      <c r="L45">
        <v>1830</v>
      </c>
      <c r="M45">
        <v>5317</v>
      </c>
      <c r="N45">
        <v>871</v>
      </c>
      <c r="O45">
        <v>3314</v>
      </c>
      <c r="P45">
        <v>3663</v>
      </c>
      <c r="Q45">
        <v>3917</v>
      </c>
      <c r="R45">
        <v>6540</v>
      </c>
      <c r="S45">
        <v>399</v>
      </c>
      <c r="T45">
        <v>2318</v>
      </c>
    </row>
    <row r="46" spans="1:20" x14ac:dyDescent="0.3">
      <c r="A46" t="s">
        <v>20</v>
      </c>
      <c r="B46" t="s">
        <v>37</v>
      </c>
      <c r="C46">
        <v>430261</v>
      </c>
      <c r="D46">
        <v>213339</v>
      </c>
      <c r="E46">
        <v>216922</v>
      </c>
      <c r="F46">
        <v>78385</v>
      </c>
      <c r="G46">
        <v>10013</v>
      </c>
      <c r="H46">
        <v>32861</v>
      </c>
      <c r="I46">
        <v>3988</v>
      </c>
      <c r="J46">
        <v>5133</v>
      </c>
      <c r="K46">
        <v>2230</v>
      </c>
      <c r="L46">
        <v>3568</v>
      </c>
      <c r="M46">
        <v>6825</v>
      </c>
      <c r="N46">
        <v>1543</v>
      </c>
      <c r="O46">
        <v>6932</v>
      </c>
      <c r="P46">
        <v>11640</v>
      </c>
      <c r="Q46">
        <v>8754</v>
      </c>
      <c r="R46">
        <v>10005</v>
      </c>
      <c r="S46">
        <v>721</v>
      </c>
      <c r="T46">
        <v>4537</v>
      </c>
    </row>
    <row r="47" spans="1:20" x14ac:dyDescent="0.3">
      <c r="A47" t="s">
        <v>20</v>
      </c>
      <c r="B47" t="s">
        <v>38</v>
      </c>
      <c r="C47">
        <v>461289</v>
      </c>
      <c r="D47">
        <v>188230</v>
      </c>
      <c r="E47">
        <v>273059</v>
      </c>
      <c r="F47">
        <v>95203</v>
      </c>
      <c r="G47">
        <v>27186</v>
      </c>
      <c r="H47">
        <v>34287</v>
      </c>
      <c r="I47">
        <v>3652</v>
      </c>
      <c r="J47">
        <v>4915</v>
      </c>
      <c r="K47">
        <v>2933</v>
      </c>
      <c r="L47">
        <v>4480</v>
      </c>
      <c r="M47">
        <v>11058</v>
      </c>
      <c r="N47">
        <v>2946</v>
      </c>
      <c r="O47">
        <v>6457</v>
      </c>
      <c r="P47">
        <v>9870</v>
      </c>
      <c r="Q47">
        <v>11856</v>
      </c>
      <c r="R47">
        <v>15516</v>
      </c>
      <c r="S47">
        <v>1608</v>
      </c>
      <c r="T47">
        <v>5278</v>
      </c>
    </row>
    <row r="48" spans="1:20" x14ac:dyDescent="0.3">
      <c r="A48" t="s">
        <v>20</v>
      </c>
      <c r="B48" t="s">
        <v>39</v>
      </c>
      <c r="C48">
        <v>544904</v>
      </c>
      <c r="D48">
        <v>218280</v>
      </c>
      <c r="E48">
        <v>326624</v>
      </c>
      <c r="F48">
        <v>123414</v>
      </c>
      <c r="G48">
        <v>32743</v>
      </c>
      <c r="H48">
        <v>41348</v>
      </c>
      <c r="I48">
        <v>2598</v>
      </c>
      <c r="J48">
        <v>2483</v>
      </c>
      <c r="K48">
        <v>2034</v>
      </c>
      <c r="L48">
        <v>3618</v>
      </c>
      <c r="M48">
        <v>16251</v>
      </c>
      <c r="N48">
        <v>1919</v>
      </c>
      <c r="O48">
        <v>8853</v>
      </c>
      <c r="P48">
        <v>11559</v>
      </c>
      <c r="Q48">
        <v>8054</v>
      </c>
      <c r="R48">
        <v>21004</v>
      </c>
      <c r="S48">
        <v>1642</v>
      </c>
      <c r="T48">
        <v>4096</v>
      </c>
    </row>
    <row r="49" spans="1:20" x14ac:dyDescent="0.3">
      <c r="A49" t="s">
        <v>20</v>
      </c>
      <c r="B49" t="s">
        <v>40</v>
      </c>
      <c r="C49">
        <v>559590</v>
      </c>
      <c r="D49">
        <v>250668</v>
      </c>
      <c r="E49">
        <v>308922</v>
      </c>
      <c r="F49">
        <v>127281</v>
      </c>
      <c r="G49">
        <v>17978</v>
      </c>
      <c r="H49">
        <v>32252</v>
      </c>
      <c r="I49">
        <v>3295</v>
      </c>
      <c r="J49">
        <v>2447</v>
      </c>
      <c r="K49">
        <v>1981</v>
      </c>
      <c r="L49">
        <v>3579</v>
      </c>
      <c r="M49">
        <v>19098</v>
      </c>
      <c r="N49">
        <v>1917</v>
      </c>
      <c r="O49">
        <v>8492</v>
      </c>
      <c r="P49">
        <v>14221</v>
      </c>
      <c r="Q49">
        <v>9326</v>
      </c>
      <c r="R49">
        <v>15869</v>
      </c>
      <c r="S49">
        <v>1981</v>
      </c>
      <c r="T49">
        <v>3669</v>
      </c>
    </row>
    <row r="50" spans="1:20" x14ac:dyDescent="0.3">
      <c r="A50" t="s">
        <v>20</v>
      </c>
      <c r="B50" t="s">
        <v>41</v>
      </c>
      <c r="C50">
        <v>612865</v>
      </c>
      <c r="D50">
        <v>310487</v>
      </c>
      <c r="E50">
        <v>302378</v>
      </c>
      <c r="F50">
        <v>115554</v>
      </c>
      <c r="G50">
        <v>19813</v>
      </c>
      <c r="H50">
        <v>30033</v>
      </c>
      <c r="I50">
        <v>5133</v>
      </c>
      <c r="J50">
        <v>1863</v>
      </c>
      <c r="K50">
        <v>3069</v>
      </c>
      <c r="L50">
        <v>3593</v>
      </c>
      <c r="M50">
        <v>16129</v>
      </c>
      <c r="N50">
        <v>1860</v>
      </c>
      <c r="O50">
        <v>10117</v>
      </c>
      <c r="P50">
        <v>8321</v>
      </c>
      <c r="Q50">
        <v>12154</v>
      </c>
      <c r="R50">
        <v>14731</v>
      </c>
      <c r="S50">
        <v>3592</v>
      </c>
      <c r="T50">
        <v>4747</v>
      </c>
    </row>
    <row r="51" spans="1:20" x14ac:dyDescent="0.3">
      <c r="A51" t="s">
        <v>20</v>
      </c>
      <c r="B51" t="s">
        <v>42</v>
      </c>
      <c r="C51">
        <v>693559</v>
      </c>
      <c r="D51">
        <v>374758</v>
      </c>
      <c r="E51">
        <v>318801</v>
      </c>
      <c r="F51">
        <v>101569</v>
      </c>
      <c r="G51">
        <v>26971</v>
      </c>
      <c r="H51">
        <v>26676</v>
      </c>
      <c r="I51">
        <v>3129</v>
      </c>
      <c r="J51">
        <v>1702</v>
      </c>
      <c r="K51">
        <v>1926</v>
      </c>
      <c r="L51">
        <v>2694</v>
      </c>
      <c r="M51">
        <v>13915</v>
      </c>
      <c r="N51">
        <v>2029</v>
      </c>
      <c r="O51">
        <v>9465</v>
      </c>
      <c r="P51">
        <v>5829</v>
      </c>
      <c r="Q51">
        <v>31909</v>
      </c>
      <c r="R51">
        <v>14458</v>
      </c>
      <c r="S51">
        <v>3716</v>
      </c>
      <c r="T51">
        <v>8686</v>
      </c>
    </row>
    <row r="52" spans="1:20" x14ac:dyDescent="0.3">
      <c r="A52" t="s">
        <v>20</v>
      </c>
      <c r="B52" t="s">
        <v>43</v>
      </c>
      <c r="C52">
        <v>580186</v>
      </c>
      <c r="D52">
        <v>235810</v>
      </c>
      <c r="E52">
        <v>344376</v>
      </c>
      <c r="F52">
        <v>136161</v>
      </c>
      <c r="G52">
        <v>22536</v>
      </c>
      <c r="H52">
        <v>39499</v>
      </c>
      <c r="I52">
        <v>4193</v>
      </c>
      <c r="J52">
        <v>3157</v>
      </c>
      <c r="K52">
        <v>3084</v>
      </c>
      <c r="L52">
        <v>4922</v>
      </c>
      <c r="M52">
        <v>18776</v>
      </c>
      <c r="N52">
        <v>2227</v>
      </c>
      <c r="O52">
        <v>9934</v>
      </c>
      <c r="P52">
        <v>10526</v>
      </c>
      <c r="Q52">
        <v>14290</v>
      </c>
      <c r="R52">
        <v>20075</v>
      </c>
      <c r="S52">
        <v>4611</v>
      </c>
      <c r="T52">
        <v>4531</v>
      </c>
    </row>
    <row r="53" spans="1:20" x14ac:dyDescent="0.3">
      <c r="A53" t="s">
        <v>20</v>
      </c>
      <c r="B53" t="s">
        <v>44</v>
      </c>
      <c r="C53">
        <v>462511</v>
      </c>
      <c r="D53">
        <v>179485</v>
      </c>
      <c r="E53">
        <v>283026</v>
      </c>
      <c r="F53">
        <v>115246</v>
      </c>
      <c r="G53">
        <v>17407</v>
      </c>
      <c r="H53">
        <v>41558</v>
      </c>
      <c r="I53">
        <v>2974</v>
      </c>
      <c r="J53">
        <v>5141</v>
      </c>
      <c r="K53">
        <v>2941</v>
      </c>
      <c r="L53">
        <v>3943</v>
      </c>
      <c r="M53">
        <v>13668</v>
      </c>
      <c r="N53">
        <v>1609</v>
      </c>
      <c r="O53">
        <v>6530</v>
      </c>
      <c r="P53">
        <v>9054</v>
      </c>
      <c r="Q53">
        <v>6552</v>
      </c>
      <c r="R53">
        <v>16386</v>
      </c>
      <c r="S53">
        <v>1435</v>
      </c>
      <c r="T53">
        <v>2455</v>
      </c>
    </row>
    <row r="54" spans="1:20" x14ac:dyDescent="0.3">
      <c r="A54" t="s">
        <v>20</v>
      </c>
      <c r="B54" t="s">
        <v>45</v>
      </c>
      <c r="C54">
        <v>272581</v>
      </c>
      <c r="D54">
        <v>131030</v>
      </c>
      <c r="E54">
        <v>141551</v>
      </c>
      <c r="F54">
        <v>62358</v>
      </c>
      <c r="G54">
        <v>7135</v>
      </c>
      <c r="H54">
        <v>18319</v>
      </c>
      <c r="I54">
        <v>1339</v>
      </c>
      <c r="J54">
        <v>3835</v>
      </c>
      <c r="K54">
        <v>1472</v>
      </c>
      <c r="L54">
        <v>2118</v>
      </c>
      <c r="M54">
        <v>4399</v>
      </c>
      <c r="N54">
        <v>722</v>
      </c>
      <c r="O54">
        <v>4016</v>
      </c>
      <c r="P54">
        <v>4628</v>
      </c>
      <c r="Q54">
        <v>2610</v>
      </c>
      <c r="R54">
        <v>6026</v>
      </c>
      <c r="S54">
        <v>586</v>
      </c>
      <c r="T54">
        <v>2068</v>
      </c>
    </row>
    <row r="55" spans="1:20" x14ac:dyDescent="0.3">
      <c r="A55" t="s">
        <v>20</v>
      </c>
      <c r="B55" t="s">
        <v>46</v>
      </c>
      <c r="C55">
        <v>239718</v>
      </c>
      <c r="D55">
        <v>135222</v>
      </c>
      <c r="E55">
        <v>104496</v>
      </c>
      <c r="F55">
        <v>48515</v>
      </c>
      <c r="G55">
        <v>4077</v>
      </c>
      <c r="H55">
        <v>10979</v>
      </c>
      <c r="I55">
        <v>887</v>
      </c>
      <c r="J55">
        <v>2077</v>
      </c>
      <c r="K55">
        <v>918</v>
      </c>
      <c r="L55">
        <v>1105</v>
      </c>
      <c r="M55">
        <v>3025</v>
      </c>
      <c r="N55">
        <v>431</v>
      </c>
      <c r="O55">
        <v>2543</v>
      </c>
      <c r="P55">
        <v>2796</v>
      </c>
      <c r="Q55">
        <v>3108</v>
      </c>
      <c r="R55">
        <v>4089</v>
      </c>
      <c r="S55">
        <v>368</v>
      </c>
      <c r="T55">
        <v>2458</v>
      </c>
    </row>
    <row r="56" spans="1:20" x14ac:dyDescent="0.3">
      <c r="A56" t="s">
        <v>21</v>
      </c>
      <c r="B56" t="s">
        <v>35</v>
      </c>
      <c r="C56">
        <v>191855</v>
      </c>
      <c r="D56">
        <v>99228</v>
      </c>
      <c r="E56">
        <v>92627</v>
      </c>
      <c r="F56">
        <v>40268</v>
      </c>
      <c r="G56">
        <v>3004</v>
      </c>
      <c r="H56">
        <v>9521</v>
      </c>
      <c r="I56">
        <v>1133</v>
      </c>
      <c r="J56">
        <v>1603</v>
      </c>
      <c r="K56">
        <v>1419</v>
      </c>
      <c r="L56">
        <v>1090</v>
      </c>
      <c r="M56">
        <v>3540</v>
      </c>
      <c r="N56">
        <v>572</v>
      </c>
      <c r="O56">
        <v>2440</v>
      </c>
      <c r="P56">
        <v>3065</v>
      </c>
      <c r="Q56">
        <v>3632</v>
      </c>
      <c r="R56">
        <v>4353</v>
      </c>
      <c r="S56">
        <v>295</v>
      </c>
      <c r="T56">
        <v>1393</v>
      </c>
    </row>
    <row r="57" spans="1:20" x14ac:dyDescent="0.3">
      <c r="A57" t="s">
        <v>21</v>
      </c>
      <c r="B57" t="s">
        <v>36</v>
      </c>
      <c r="C57">
        <v>264015</v>
      </c>
      <c r="D57">
        <v>145265</v>
      </c>
      <c r="E57">
        <v>118750</v>
      </c>
      <c r="F57">
        <v>51116</v>
      </c>
      <c r="G57">
        <v>6312</v>
      </c>
      <c r="H57">
        <v>11905</v>
      </c>
      <c r="I57">
        <v>1901</v>
      </c>
      <c r="J57">
        <v>1741</v>
      </c>
      <c r="K57">
        <v>863</v>
      </c>
      <c r="L57">
        <v>1142</v>
      </c>
      <c r="M57">
        <v>5350</v>
      </c>
      <c r="N57">
        <v>690</v>
      </c>
      <c r="O57">
        <v>2717</v>
      </c>
      <c r="P57">
        <v>3172</v>
      </c>
      <c r="Q57">
        <v>2362</v>
      </c>
      <c r="R57">
        <v>5946</v>
      </c>
      <c r="S57">
        <v>1298</v>
      </c>
      <c r="T57">
        <v>2002</v>
      </c>
    </row>
    <row r="58" spans="1:20" x14ac:dyDescent="0.3">
      <c r="A58" t="s">
        <v>21</v>
      </c>
      <c r="B58" t="s">
        <v>37</v>
      </c>
      <c r="C58">
        <v>312639</v>
      </c>
      <c r="D58">
        <v>146543</v>
      </c>
      <c r="E58">
        <v>166096</v>
      </c>
      <c r="F58">
        <v>65511</v>
      </c>
      <c r="G58">
        <v>10155</v>
      </c>
      <c r="H58">
        <v>22811</v>
      </c>
      <c r="I58">
        <v>2941</v>
      </c>
      <c r="J58">
        <v>3279</v>
      </c>
      <c r="K58">
        <v>1596</v>
      </c>
      <c r="L58">
        <v>2360</v>
      </c>
      <c r="M58">
        <v>6177</v>
      </c>
      <c r="N58">
        <v>646</v>
      </c>
      <c r="O58">
        <v>4142</v>
      </c>
      <c r="P58">
        <v>5660</v>
      </c>
      <c r="Q58">
        <v>5101</v>
      </c>
      <c r="R58">
        <v>8098</v>
      </c>
      <c r="S58">
        <v>585</v>
      </c>
      <c r="T58">
        <v>1763</v>
      </c>
    </row>
    <row r="59" spans="1:20" x14ac:dyDescent="0.3">
      <c r="A59" t="s">
        <v>21</v>
      </c>
      <c r="B59" t="s">
        <v>38</v>
      </c>
      <c r="C59">
        <v>408017</v>
      </c>
      <c r="D59">
        <v>188982</v>
      </c>
      <c r="E59">
        <v>219035</v>
      </c>
      <c r="F59">
        <v>75910</v>
      </c>
      <c r="G59">
        <v>23420</v>
      </c>
      <c r="H59">
        <v>25823</v>
      </c>
      <c r="I59">
        <v>3049</v>
      </c>
      <c r="J59">
        <v>3165</v>
      </c>
      <c r="K59">
        <v>1897</v>
      </c>
      <c r="L59">
        <v>2260</v>
      </c>
      <c r="M59">
        <v>8624</v>
      </c>
      <c r="N59">
        <v>2296</v>
      </c>
      <c r="O59">
        <v>6757</v>
      </c>
      <c r="P59">
        <v>9686</v>
      </c>
      <c r="Q59">
        <v>8578</v>
      </c>
      <c r="R59">
        <v>13431</v>
      </c>
      <c r="S59">
        <v>1165</v>
      </c>
      <c r="T59">
        <v>4125</v>
      </c>
    </row>
    <row r="60" spans="1:20" x14ac:dyDescent="0.3">
      <c r="A60" t="s">
        <v>21</v>
      </c>
      <c r="B60" t="s">
        <v>39</v>
      </c>
      <c r="C60">
        <v>448441</v>
      </c>
      <c r="D60">
        <v>178861</v>
      </c>
      <c r="E60">
        <v>269580</v>
      </c>
      <c r="F60">
        <v>98935</v>
      </c>
      <c r="G60">
        <v>24336</v>
      </c>
      <c r="H60">
        <v>32866</v>
      </c>
      <c r="I60">
        <v>3559</v>
      </c>
      <c r="J60">
        <v>2771</v>
      </c>
      <c r="K60">
        <v>1912</v>
      </c>
      <c r="L60">
        <v>2910</v>
      </c>
      <c r="M60">
        <v>16472</v>
      </c>
      <c r="N60">
        <v>2502</v>
      </c>
      <c r="O60">
        <v>9040</v>
      </c>
      <c r="P60">
        <v>8149</v>
      </c>
      <c r="Q60">
        <v>7433</v>
      </c>
      <c r="R60">
        <v>18123</v>
      </c>
      <c r="S60">
        <v>3215</v>
      </c>
      <c r="T60">
        <v>2458</v>
      </c>
    </row>
    <row r="61" spans="1:20" x14ac:dyDescent="0.3">
      <c r="A61" t="s">
        <v>21</v>
      </c>
      <c r="B61" t="s">
        <v>40</v>
      </c>
      <c r="C61">
        <v>489939</v>
      </c>
      <c r="D61">
        <v>235645</v>
      </c>
      <c r="E61">
        <v>254294</v>
      </c>
      <c r="F61">
        <v>95917</v>
      </c>
      <c r="G61">
        <v>16303</v>
      </c>
      <c r="H61">
        <v>27671</v>
      </c>
      <c r="I61">
        <v>3363</v>
      </c>
      <c r="J61">
        <v>2873</v>
      </c>
      <c r="K61">
        <v>1615</v>
      </c>
      <c r="L61">
        <v>2689</v>
      </c>
      <c r="M61">
        <v>16760</v>
      </c>
      <c r="N61">
        <v>1666</v>
      </c>
      <c r="O61">
        <v>7552</v>
      </c>
      <c r="P61">
        <v>9754</v>
      </c>
      <c r="Q61">
        <v>8138</v>
      </c>
      <c r="R61">
        <v>14369</v>
      </c>
      <c r="S61">
        <v>1874</v>
      </c>
      <c r="T61">
        <v>5113</v>
      </c>
    </row>
    <row r="62" spans="1:20" x14ac:dyDescent="0.3">
      <c r="A62" t="s">
        <v>21</v>
      </c>
      <c r="B62" t="s">
        <v>41</v>
      </c>
      <c r="C62">
        <v>554122</v>
      </c>
      <c r="D62">
        <v>293922</v>
      </c>
      <c r="E62">
        <v>260200</v>
      </c>
      <c r="F62">
        <v>93928</v>
      </c>
      <c r="G62">
        <v>17264</v>
      </c>
      <c r="H62">
        <v>22202</v>
      </c>
      <c r="I62">
        <v>5349</v>
      </c>
      <c r="J62">
        <v>2883</v>
      </c>
      <c r="K62">
        <v>2254</v>
      </c>
      <c r="L62">
        <v>2773</v>
      </c>
      <c r="M62">
        <v>13020</v>
      </c>
      <c r="N62">
        <v>1654</v>
      </c>
      <c r="O62">
        <v>8359</v>
      </c>
      <c r="P62">
        <v>9416</v>
      </c>
      <c r="Q62">
        <v>10110</v>
      </c>
      <c r="R62">
        <v>15262</v>
      </c>
      <c r="S62">
        <v>2368</v>
      </c>
      <c r="T62">
        <v>4771</v>
      </c>
    </row>
    <row r="63" spans="1:20" x14ac:dyDescent="0.3">
      <c r="A63" t="s">
        <v>21</v>
      </c>
      <c r="B63" t="s">
        <v>42</v>
      </c>
      <c r="C63">
        <v>603384</v>
      </c>
      <c r="D63">
        <v>343939</v>
      </c>
      <c r="E63">
        <v>259445</v>
      </c>
      <c r="F63">
        <v>85339</v>
      </c>
      <c r="G63">
        <v>22648</v>
      </c>
      <c r="H63">
        <v>21377</v>
      </c>
      <c r="I63">
        <v>2617</v>
      </c>
      <c r="J63">
        <v>2599</v>
      </c>
      <c r="K63">
        <v>1800</v>
      </c>
      <c r="L63">
        <v>1340</v>
      </c>
      <c r="M63">
        <v>11924</v>
      </c>
      <c r="N63">
        <v>1815</v>
      </c>
      <c r="O63">
        <v>8584</v>
      </c>
      <c r="P63">
        <v>6323</v>
      </c>
      <c r="Q63">
        <v>20000</v>
      </c>
      <c r="R63">
        <v>15126</v>
      </c>
      <c r="S63">
        <v>3093</v>
      </c>
      <c r="T63">
        <v>6469</v>
      </c>
    </row>
    <row r="64" spans="1:20" x14ac:dyDescent="0.3">
      <c r="A64" t="s">
        <v>21</v>
      </c>
      <c r="B64" t="s">
        <v>43</v>
      </c>
      <c r="C64">
        <v>478196</v>
      </c>
      <c r="D64">
        <v>205823</v>
      </c>
      <c r="E64">
        <v>272373</v>
      </c>
      <c r="F64">
        <v>101718</v>
      </c>
      <c r="G64">
        <v>15056</v>
      </c>
      <c r="H64">
        <v>32801</v>
      </c>
      <c r="I64">
        <v>3751</v>
      </c>
      <c r="J64">
        <v>2565</v>
      </c>
      <c r="K64">
        <v>2898</v>
      </c>
      <c r="L64">
        <v>2785</v>
      </c>
      <c r="M64">
        <v>15302</v>
      </c>
      <c r="N64">
        <v>1572</v>
      </c>
      <c r="O64">
        <v>9437</v>
      </c>
      <c r="P64">
        <v>8837</v>
      </c>
      <c r="Q64">
        <v>8227</v>
      </c>
      <c r="R64">
        <v>18490</v>
      </c>
      <c r="S64">
        <v>3529</v>
      </c>
      <c r="T64">
        <v>3225</v>
      </c>
    </row>
    <row r="65" spans="1:20" x14ac:dyDescent="0.3">
      <c r="A65" t="s">
        <v>21</v>
      </c>
      <c r="B65" t="s">
        <v>44</v>
      </c>
      <c r="C65">
        <v>419704</v>
      </c>
      <c r="D65">
        <v>177815</v>
      </c>
      <c r="E65">
        <v>241889</v>
      </c>
      <c r="F65">
        <v>95808</v>
      </c>
      <c r="G65">
        <v>15200</v>
      </c>
      <c r="H65">
        <v>32938</v>
      </c>
      <c r="I65">
        <v>3710</v>
      </c>
      <c r="J65">
        <v>4252</v>
      </c>
      <c r="K65">
        <v>1943</v>
      </c>
      <c r="L65">
        <v>2910</v>
      </c>
      <c r="M65">
        <v>11751</v>
      </c>
      <c r="N65">
        <v>1040</v>
      </c>
      <c r="O65">
        <v>5711</v>
      </c>
      <c r="P65">
        <v>8767</v>
      </c>
      <c r="Q65">
        <v>5545</v>
      </c>
      <c r="R65">
        <v>13125</v>
      </c>
      <c r="S65">
        <v>960</v>
      </c>
      <c r="T65">
        <v>2439</v>
      </c>
    </row>
    <row r="66" spans="1:20" x14ac:dyDescent="0.3">
      <c r="A66" t="s">
        <v>21</v>
      </c>
      <c r="B66" t="s">
        <v>45</v>
      </c>
      <c r="C66">
        <v>236470</v>
      </c>
      <c r="D66">
        <v>115499</v>
      </c>
      <c r="E66">
        <v>120971</v>
      </c>
      <c r="F66">
        <v>47108</v>
      </c>
      <c r="G66">
        <v>5129</v>
      </c>
      <c r="H66">
        <v>14592</v>
      </c>
      <c r="I66">
        <v>2205</v>
      </c>
      <c r="J66">
        <v>2033</v>
      </c>
      <c r="K66">
        <v>1342</v>
      </c>
      <c r="L66">
        <v>1912</v>
      </c>
      <c r="M66">
        <v>4712</v>
      </c>
      <c r="N66">
        <v>925</v>
      </c>
      <c r="O66">
        <v>4908</v>
      </c>
      <c r="P66">
        <v>4088</v>
      </c>
      <c r="Q66">
        <v>2782</v>
      </c>
      <c r="R66">
        <v>6759</v>
      </c>
      <c r="S66">
        <v>833</v>
      </c>
      <c r="T66">
        <v>1747</v>
      </c>
    </row>
    <row r="67" spans="1:20" x14ac:dyDescent="0.3">
      <c r="A67" t="s">
        <v>21</v>
      </c>
      <c r="B67" t="s">
        <v>46</v>
      </c>
      <c r="C67">
        <v>219974</v>
      </c>
      <c r="D67">
        <v>127058</v>
      </c>
      <c r="E67">
        <v>92916</v>
      </c>
      <c r="F67">
        <v>37407</v>
      </c>
      <c r="G67">
        <v>4239</v>
      </c>
      <c r="H67">
        <v>11199</v>
      </c>
      <c r="I67">
        <v>1137</v>
      </c>
      <c r="J67">
        <v>1509</v>
      </c>
      <c r="K67">
        <v>767</v>
      </c>
      <c r="L67">
        <v>1090</v>
      </c>
      <c r="M67">
        <v>2492</v>
      </c>
      <c r="N67">
        <v>510</v>
      </c>
      <c r="O67">
        <v>2876</v>
      </c>
      <c r="P67">
        <v>3997</v>
      </c>
      <c r="Q67">
        <v>3211</v>
      </c>
      <c r="R67">
        <v>5323</v>
      </c>
      <c r="S67">
        <v>522</v>
      </c>
      <c r="T67">
        <v>1168</v>
      </c>
    </row>
    <row r="68" spans="1:20" x14ac:dyDescent="0.3">
      <c r="A68" t="s">
        <v>22</v>
      </c>
      <c r="B68" t="s">
        <v>35</v>
      </c>
      <c r="C68">
        <v>171123</v>
      </c>
      <c r="D68">
        <v>87314</v>
      </c>
      <c r="E68">
        <v>83809</v>
      </c>
      <c r="F68">
        <v>29060</v>
      </c>
      <c r="G68">
        <v>2968</v>
      </c>
      <c r="H68">
        <v>8622</v>
      </c>
      <c r="I68">
        <v>1270</v>
      </c>
      <c r="J68">
        <v>1663</v>
      </c>
      <c r="K68">
        <v>1404</v>
      </c>
      <c r="L68">
        <v>727</v>
      </c>
      <c r="M68">
        <v>2851</v>
      </c>
      <c r="N68">
        <v>521</v>
      </c>
      <c r="O68">
        <v>3047</v>
      </c>
      <c r="P68">
        <v>2795</v>
      </c>
      <c r="Q68">
        <v>3520</v>
      </c>
      <c r="R68">
        <v>3801</v>
      </c>
      <c r="S68">
        <v>631</v>
      </c>
      <c r="T68">
        <v>783</v>
      </c>
    </row>
    <row r="69" spans="1:20" x14ac:dyDescent="0.3">
      <c r="A69" t="s">
        <v>22</v>
      </c>
      <c r="B69" t="s">
        <v>36</v>
      </c>
      <c r="C69">
        <v>242389</v>
      </c>
      <c r="D69">
        <v>137722</v>
      </c>
      <c r="E69">
        <v>104667</v>
      </c>
      <c r="F69">
        <v>36790</v>
      </c>
      <c r="G69">
        <v>5019</v>
      </c>
      <c r="H69">
        <v>13221</v>
      </c>
      <c r="I69">
        <v>2605</v>
      </c>
      <c r="J69">
        <v>1921</v>
      </c>
      <c r="K69">
        <v>1390</v>
      </c>
      <c r="L69">
        <v>1590</v>
      </c>
      <c r="M69">
        <v>4886</v>
      </c>
      <c r="N69">
        <v>924</v>
      </c>
      <c r="O69">
        <v>2381</v>
      </c>
      <c r="P69">
        <v>3329</v>
      </c>
      <c r="Q69">
        <v>2270</v>
      </c>
      <c r="R69">
        <v>5702</v>
      </c>
      <c r="S69">
        <v>967</v>
      </c>
      <c r="T69">
        <v>3014</v>
      </c>
    </row>
    <row r="70" spans="1:20" x14ac:dyDescent="0.3">
      <c r="A70" t="s">
        <v>22</v>
      </c>
      <c r="B70" t="s">
        <v>37</v>
      </c>
      <c r="C70">
        <v>308142</v>
      </c>
      <c r="D70">
        <v>153867</v>
      </c>
      <c r="E70">
        <v>154275</v>
      </c>
      <c r="F70">
        <v>51824</v>
      </c>
      <c r="G70">
        <v>6735</v>
      </c>
      <c r="H70">
        <v>20934</v>
      </c>
      <c r="I70">
        <v>4074</v>
      </c>
      <c r="J70">
        <v>2901</v>
      </c>
      <c r="K70">
        <v>1971</v>
      </c>
      <c r="L70">
        <v>2371</v>
      </c>
      <c r="M70">
        <v>6257</v>
      </c>
      <c r="N70">
        <v>3151</v>
      </c>
      <c r="O70">
        <v>2847</v>
      </c>
      <c r="P70">
        <v>6670</v>
      </c>
      <c r="Q70">
        <v>4912</v>
      </c>
      <c r="R70">
        <v>8349</v>
      </c>
      <c r="S70">
        <v>1446</v>
      </c>
      <c r="T70">
        <v>3018</v>
      </c>
    </row>
    <row r="71" spans="1:20" x14ac:dyDescent="0.3">
      <c r="A71" t="s">
        <v>22</v>
      </c>
      <c r="B71" t="s">
        <v>38</v>
      </c>
      <c r="C71">
        <v>424039</v>
      </c>
      <c r="D71">
        <v>185874</v>
      </c>
      <c r="E71">
        <v>238165</v>
      </c>
      <c r="F71">
        <v>74523</v>
      </c>
      <c r="G71">
        <v>21631</v>
      </c>
      <c r="H71">
        <v>26265</v>
      </c>
      <c r="I71">
        <v>4774</v>
      </c>
      <c r="J71">
        <v>4549</v>
      </c>
      <c r="K71">
        <v>2626</v>
      </c>
      <c r="L71">
        <v>5264</v>
      </c>
      <c r="M71">
        <v>9717</v>
      </c>
      <c r="N71">
        <v>3290</v>
      </c>
      <c r="O71">
        <v>5786</v>
      </c>
      <c r="P71">
        <v>9742</v>
      </c>
      <c r="Q71">
        <v>12150</v>
      </c>
      <c r="R71">
        <v>15494</v>
      </c>
      <c r="S71">
        <v>2869</v>
      </c>
      <c r="T71">
        <v>3406</v>
      </c>
    </row>
    <row r="72" spans="1:20" x14ac:dyDescent="0.3">
      <c r="A72" t="s">
        <v>22</v>
      </c>
      <c r="B72" t="s">
        <v>39</v>
      </c>
      <c r="C72">
        <v>458705</v>
      </c>
      <c r="D72">
        <v>187566</v>
      </c>
      <c r="E72">
        <v>271139</v>
      </c>
      <c r="F72">
        <v>90219</v>
      </c>
      <c r="G72">
        <v>26066</v>
      </c>
      <c r="H72">
        <v>31840</v>
      </c>
      <c r="I72">
        <v>3652</v>
      </c>
      <c r="J72">
        <v>2678</v>
      </c>
      <c r="K72">
        <v>3895</v>
      </c>
      <c r="L72">
        <v>3839</v>
      </c>
      <c r="M72">
        <v>14242</v>
      </c>
      <c r="N72">
        <v>3694</v>
      </c>
      <c r="O72">
        <v>6623</v>
      </c>
      <c r="P72">
        <v>11437</v>
      </c>
      <c r="Q72">
        <v>8733</v>
      </c>
      <c r="R72">
        <v>21203</v>
      </c>
      <c r="S72">
        <v>1423</v>
      </c>
      <c r="T72">
        <v>1830</v>
      </c>
    </row>
    <row r="73" spans="1:20" x14ac:dyDescent="0.3">
      <c r="A73" t="s">
        <v>22</v>
      </c>
      <c r="B73" t="s">
        <v>40</v>
      </c>
      <c r="C73">
        <v>471594</v>
      </c>
      <c r="D73">
        <v>228480</v>
      </c>
      <c r="E73">
        <v>243114</v>
      </c>
      <c r="F73">
        <v>83232</v>
      </c>
      <c r="G73">
        <v>15445</v>
      </c>
      <c r="H73">
        <v>21891</v>
      </c>
      <c r="I73">
        <v>3343</v>
      </c>
      <c r="J73">
        <v>3977</v>
      </c>
      <c r="K73">
        <v>3136</v>
      </c>
      <c r="L73">
        <v>2800</v>
      </c>
      <c r="M73">
        <v>14267</v>
      </c>
      <c r="N73">
        <v>1828</v>
      </c>
      <c r="O73">
        <v>5782</v>
      </c>
      <c r="P73">
        <v>12973</v>
      </c>
      <c r="Q73">
        <v>10577</v>
      </c>
      <c r="R73">
        <v>13518</v>
      </c>
      <c r="S73">
        <v>2305</v>
      </c>
      <c r="T73">
        <v>3903</v>
      </c>
    </row>
    <row r="74" spans="1:20" x14ac:dyDescent="0.3">
      <c r="A74" t="s">
        <v>22</v>
      </c>
      <c r="B74" t="s">
        <v>41</v>
      </c>
      <c r="C74">
        <v>587170</v>
      </c>
      <c r="D74">
        <v>302106</v>
      </c>
      <c r="E74">
        <v>285064</v>
      </c>
      <c r="F74">
        <v>88391</v>
      </c>
      <c r="G74">
        <v>18025</v>
      </c>
      <c r="H74">
        <v>21370</v>
      </c>
      <c r="I74">
        <v>6327</v>
      </c>
      <c r="J74">
        <v>3287</v>
      </c>
      <c r="K74">
        <v>6430</v>
      </c>
      <c r="L74">
        <v>3701</v>
      </c>
      <c r="M74">
        <v>13346</v>
      </c>
      <c r="N74">
        <v>1784</v>
      </c>
      <c r="O74">
        <v>10276</v>
      </c>
      <c r="P74">
        <v>11646</v>
      </c>
      <c r="Q74">
        <v>12969</v>
      </c>
      <c r="R74">
        <v>18558</v>
      </c>
      <c r="S74">
        <v>4234</v>
      </c>
      <c r="T74">
        <v>5151</v>
      </c>
    </row>
    <row r="75" spans="1:20" x14ac:dyDescent="0.3">
      <c r="A75" t="s">
        <v>22</v>
      </c>
      <c r="B75" t="s">
        <v>42</v>
      </c>
      <c r="C75">
        <v>627285</v>
      </c>
      <c r="D75">
        <v>361111</v>
      </c>
      <c r="E75">
        <v>266174</v>
      </c>
      <c r="F75">
        <v>77241</v>
      </c>
      <c r="G75">
        <v>24027</v>
      </c>
      <c r="H75">
        <v>23818</v>
      </c>
      <c r="I75">
        <v>5203</v>
      </c>
      <c r="J75">
        <v>1792</v>
      </c>
      <c r="K75">
        <v>2378</v>
      </c>
      <c r="L75">
        <v>2224</v>
      </c>
      <c r="M75">
        <v>13402</v>
      </c>
      <c r="N75">
        <v>1503</v>
      </c>
      <c r="O75">
        <v>6872</v>
      </c>
      <c r="P75">
        <v>6982</v>
      </c>
      <c r="Q75">
        <v>27217</v>
      </c>
      <c r="R75">
        <v>17720</v>
      </c>
      <c r="S75">
        <v>3729</v>
      </c>
      <c r="T75">
        <v>8762</v>
      </c>
    </row>
    <row r="76" spans="1:20" x14ac:dyDescent="0.3">
      <c r="A76" t="s">
        <v>22</v>
      </c>
      <c r="B76" t="s">
        <v>43</v>
      </c>
      <c r="C76">
        <v>500757</v>
      </c>
      <c r="D76">
        <v>213136</v>
      </c>
      <c r="E76">
        <v>287621</v>
      </c>
      <c r="F76">
        <v>88940</v>
      </c>
      <c r="G76">
        <v>19593</v>
      </c>
      <c r="H76">
        <v>30671</v>
      </c>
      <c r="I76">
        <v>6315</v>
      </c>
      <c r="J76">
        <v>2530</v>
      </c>
      <c r="K76">
        <v>4801</v>
      </c>
      <c r="L76">
        <v>4360</v>
      </c>
      <c r="M76">
        <v>15480</v>
      </c>
      <c r="N76">
        <v>1855</v>
      </c>
      <c r="O76">
        <v>8335</v>
      </c>
      <c r="P76">
        <v>11358</v>
      </c>
      <c r="Q76">
        <v>11462</v>
      </c>
      <c r="R76">
        <v>20505</v>
      </c>
      <c r="S76">
        <v>6070</v>
      </c>
      <c r="T76">
        <v>5138</v>
      </c>
    </row>
    <row r="77" spans="1:20" x14ac:dyDescent="0.3">
      <c r="A77" t="s">
        <v>22</v>
      </c>
      <c r="B77" t="s">
        <v>44</v>
      </c>
      <c r="C77">
        <v>436891</v>
      </c>
      <c r="D77">
        <v>171179</v>
      </c>
      <c r="E77">
        <v>265712</v>
      </c>
      <c r="F77">
        <v>76969</v>
      </c>
      <c r="G77">
        <v>15632</v>
      </c>
      <c r="H77">
        <v>37376</v>
      </c>
      <c r="I77">
        <v>8264</v>
      </c>
      <c r="J77">
        <v>6900</v>
      </c>
      <c r="K77">
        <v>5322</v>
      </c>
      <c r="L77">
        <v>4811</v>
      </c>
      <c r="M77">
        <v>12383</v>
      </c>
      <c r="N77">
        <v>1622</v>
      </c>
      <c r="O77">
        <v>7556</v>
      </c>
      <c r="P77">
        <v>11638</v>
      </c>
      <c r="Q77">
        <v>8395</v>
      </c>
      <c r="R77">
        <v>17437</v>
      </c>
      <c r="S77">
        <v>3434</v>
      </c>
      <c r="T77">
        <v>3227</v>
      </c>
    </row>
    <row r="78" spans="1:20" x14ac:dyDescent="0.3">
      <c r="A78" t="s">
        <v>22</v>
      </c>
      <c r="B78" t="s">
        <v>45</v>
      </c>
      <c r="C78">
        <v>243725</v>
      </c>
      <c r="D78">
        <v>108961</v>
      </c>
      <c r="E78">
        <v>134764</v>
      </c>
      <c r="F78">
        <v>44556</v>
      </c>
      <c r="G78">
        <v>6208</v>
      </c>
      <c r="H78">
        <v>17951</v>
      </c>
      <c r="I78">
        <v>3582</v>
      </c>
      <c r="J78">
        <v>3681</v>
      </c>
      <c r="K78">
        <v>2984</v>
      </c>
      <c r="L78">
        <v>3549</v>
      </c>
      <c r="M78">
        <v>6111</v>
      </c>
      <c r="N78">
        <v>592</v>
      </c>
      <c r="O78">
        <v>4475</v>
      </c>
      <c r="P78">
        <v>4799</v>
      </c>
      <c r="Q78">
        <v>2687</v>
      </c>
      <c r="R78">
        <v>7594</v>
      </c>
      <c r="S78">
        <v>766</v>
      </c>
      <c r="T78">
        <v>1520</v>
      </c>
    </row>
    <row r="79" spans="1:20" x14ac:dyDescent="0.3">
      <c r="A79" t="s">
        <v>22</v>
      </c>
      <c r="B79" t="s">
        <v>46</v>
      </c>
      <c r="C79">
        <v>209690</v>
      </c>
      <c r="D79">
        <v>110773</v>
      </c>
      <c r="E79">
        <v>98917</v>
      </c>
      <c r="F79">
        <v>36760</v>
      </c>
      <c r="G79">
        <v>5278</v>
      </c>
      <c r="H79">
        <v>12592</v>
      </c>
      <c r="I79">
        <v>1154</v>
      </c>
      <c r="J79">
        <v>1193</v>
      </c>
      <c r="K79">
        <v>1238</v>
      </c>
      <c r="L79">
        <v>1668</v>
      </c>
      <c r="M79">
        <v>2848</v>
      </c>
      <c r="N79">
        <v>449</v>
      </c>
      <c r="O79">
        <v>3503</v>
      </c>
      <c r="P79">
        <v>3919</v>
      </c>
      <c r="Q79">
        <v>3212</v>
      </c>
      <c r="R79">
        <v>4960</v>
      </c>
      <c r="S79">
        <v>300</v>
      </c>
      <c r="T79">
        <v>1229</v>
      </c>
    </row>
    <row r="80" spans="1:20" x14ac:dyDescent="0.3">
      <c r="A80" t="s">
        <v>23</v>
      </c>
      <c r="B80" t="s">
        <v>35</v>
      </c>
      <c r="C80">
        <v>179728</v>
      </c>
      <c r="D80">
        <v>88258</v>
      </c>
      <c r="E80">
        <v>91470</v>
      </c>
      <c r="F80">
        <v>30537</v>
      </c>
      <c r="G80">
        <v>3756</v>
      </c>
      <c r="H80">
        <v>9107</v>
      </c>
      <c r="I80">
        <v>2197</v>
      </c>
      <c r="J80">
        <v>1503</v>
      </c>
      <c r="K80">
        <v>1776</v>
      </c>
      <c r="L80">
        <v>2482</v>
      </c>
      <c r="M80">
        <v>2618</v>
      </c>
      <c r="N80">
        <v>408</v>
      </c>
      <c r="O80">
        <v>3735</v>
      </c>
      <c r="P80">
        <v>3554</v>
      </c>
      <c r="Q80">
        <v>2544</v>
      </c>
      <c r="R80">
        <v>4376</v>
      </c>
      <c r="S80">
        <v>363</v>
      </c>
      <c r="T80">
        <v>891</v>
      </c>
    </row>
    <row r="81" spans="1:20" x14ac:dyDescent="0.3">
      <c r="A81" t="s">
        <v>23</v>
      </c>
      <c r="B81" t="s">
        <v>36</v>
      </c>
      <c r="C81">
        <v>264077</v>
      </c>
      <c r="D81">
        <v>145982</v>
      </c>
      <c r="E81">
        <v>118095</v>
      </c>
      <c r="F81">
        <v>40045</v>
      </c>
      <c r="G81">
        <v>9205</v>
      </c>
      <c r="H81">
        <v>13917</v>
      </c>
      <c r="I81">
        <v>3239</v>
      </c>
      <c r="J81">
        <v>2375</v>
      </c>
      <c r="K81">
        <v>1609</v>
      </c>
      <c r="L81">
        <v>2812</v>
      </c>
      <c r="M81">
        <v>3824</v>
      </c>
      <c r="N81">
        <v>966</v>
      </c>
      <c r="O81">
        <v>4380</v>
      </c>
      <c r="P81">
        <v>3899</v>
      </c>
      <c r="Q81">
        <v>2857</v>
      </c>
      <c r="R81">
        <v>6069</v>
      </c>
      <c r="S81">
        <v>675</v>
      </c>
      <c r="T81">
        <v>833</v>
      </c>
    </row>
    <row r="82" spans="1:20" x14ac:dyDescent="0.3">
      <c r="A82" t="s">
        <v>23</v>
      </c>
      <c r="B82" t="s">
        <v>37</v>
      </c>
      <c r="C82">
        <v>335764</v>
      </c>
      <c r="D82">
        <v>143714</v>
      </c>
      <c r="E82">
        <v>192050</v>
      </c>
      <c r="F82">
        <v>57141</v>
      </c>
      <c r="G82">
        <v>10162</v>
      </c>
      <c r="H82">
        <v>30467</v>
      </c>
      <c r="I82">
        <v>4600</v>
      </c>
      <c r="J82">
        <v>4101</v>
      </c>
      <c r="K82">
        <v>2962</v>
      </c>
      <c r="L82">
        <v>3963</v>
      </c>
      <c r="M82">
        <v>7760</v>
      </c>
      <c r="N82">
        <v>1270</v>
      </c>
      <c r="O82">
        <v>7005</v>
      </c>
      <c r="P82">
        <v>8101</v>
      </c>
      <c r="Q82">
        <v>7052</v>
      </c>
      <c r="R82">
        <v>12028</v>
      </c>
      <c r="S82">
        <v>1840</v>
      </c>
      <c r="T82">
        <v>2061</v>
      </c>
    </row>
    <row r="83" spans="1:20" x14ac:dyDescent="0.3">
      <c r="A83" t="s">
        <v>23</v>
      </c>
      <c r="B83" t="s">
        <v>38</v>
      </c>
      <c r="C83">
        <v>490097</v>
      </c>
      <c r="D83">
        <v>202254</v>
      </c>
      <c r="E83">
        <v>287843</v>
      </c>
      <c r="F83">
        <v>87256</v>
      </c>
      <c r="G83">
        <v>24379</v>
      </c>
      <c r="H83">
        <v>33138</v>
      </c>
      <c r="I83">
        <v>5072</v>
      </c>
      <c r="J83">
        <v>5343</v>
      </c>
      <c r="K83">
        <v>3780</v>
      </c>
      <c r="L83">
        <v>5248</v>
      </c>
      <c r="M83">
        <v>11069</v>
      </c>
      <c r="N83">
        <v>2079</v>
      </c>
      <c r="O83">
        <v>10211</v>
      </c>
      <c r="P83">
        <v>13527</v>
      </c>
      <c r="Q83">
        <v>14209</v>
      </c>
      <c r="R83">
        <v>17240</v>
      </c>
      <c r="S83">
        <v>4704</v>
      </c>
      <c r="T83">
        <v>3644</v>
      </c>
    </row>
    <row r="84" spans="1:20" x14ac:dyDescent="0.3">
      <c r="A84" t="s">
        <v>23</v>
      </c>
      <c r="B84" t="s">
        <v>39</v>
      </c>
      <c r="C84">
        <v>495195</v>
      </c>
      <c r="D84">
        <v>179400</v>
      </c>
      <c r="E84">
        <v>315795</v>
      </c>
      <c r="F84">
        <v>96960</v>
      </c>
      <c r="G84">
        <v>32040</v>
      </c>
      <c r="H84">
        <v>34479</v>
      </c>
      <c r="I84">
        <v>5340</v>
      </c>
      <c r="J84">
        <v>4367</v>
      </c>
      <c r="K84">
        <v>4176</v>
      </c>
      <c r="L84">
        <v>4280</v>
      </c>
      <c r="M84">
        <v>13169</v>
      </c>
      <c r="N84">
        <v>3670</v>
      </c>
      <c r="O84">
        <v>9054</v>
      </c>
      <c r="P84">
        <v>14610</v>
      </c>
      <c r="Q84">
        <v>12895</v>
      </c>
      <c r="R84">
        <v>21782</v>
      </c>
      <c r="S84">
        <v>5075</v>
      </c>
      <c r="T84">
        <v>2831</v>
      </c>
    </row>
    <row r="85" spans="1:20" x14ac:dyDescent="0.3">
      <c r="A85" t="s">
        <v>23</v>
      </c>
      <c r="B85" t="s">
        <v>40</v>
      </c>
      <c r="C85">
        <v>536702</v>
      </c>
      <c r="D85">
        <v>241700</v>
      </c>
      <c r="E85">
        <v>295002</v>
      </c>
      <c r="F85">
        <v>94919</v>
      </c>
      <c r="G85">
        <v>21223</v>
      </c>
      <c r="H85">
        <v>27098</v>
      </c>
      <c r="I85">
        <v>3645</v>
      </c>
      <c r="J85">
        <v>4933</v>
      </c>
      <c r="K85">
        <v>4430</v>
      </c>
      <c r="L85">
        <v>3826</v>
      </c>
      <c r="M85">
        <v>13924</v>
      </c>
      <c r="N85">
        <v>2745</v>
      </c>
      <c r="O85">
        <v>8222</v>
      </c>
      <c r="P85">
        <v>15816</v>
      </c>
      <c r="Q85">
        <v>10850</v>
      </c>
      <c r="R85">
        <v>18701</v>
      </c>
      <c r="S85">
        <v>5390</v>
      </c>
      <c r="T85">
        <v>3630</v>
      </c>
    </row>
    <row r="86" spans="1:20" x14ac:dyDescent="0.3">
      <c r="A86" t="s">
        <v>23</v>
      </c>
      <c r="B86" t="s">
        <v>41</v>
      </c>
      <c r="C86">
        <v>608808</v>
      </c>
      <c r="D86">
        <v>302520</v>
      </c>
      <c r="E86">
        <v>306288</v>
      </c>
      <c r="F86">
        <v>86755</v>
      </c>
      <c r="G86">
        <v>24534</v>
      </c>
      <c r="H86">
        <v>23043</v>
      </c>
      <c r="I86">
        <v>5682</v>
      </c>
      <c r="J86">
        <v>3613</v>
      </c>
      <c r="K86">
        <v>7443</v>
      </c>
      <c r="L86">
        <v>5173</v>
      </c>
      <c r="M86">
        <v>11012</v>
      </c>
      <c r="N86">
        <v>2364</v>
      </c>
      <c r="O86">
        <v>11917</v>
      </c>
      <c r="P86">
        <v>12661</v>
      </c>
      <c r="Q86">
        <v>13527</v>
      </c>
      <c r="R86">
        <v>21233</v>
      </c>
      <c r="S86">
        <v>7025</v>
      </c>
      <c r="T86">
        <v>4265</v>
      </c>
    </row>
    <row r="87" spans="1:20" x14ac:dyDescent="0.3">
      <c r="A87" t="s">
        <v>23</v>
      </c>
      <c r="B87" t="s">
        <v>42</v>
      </c>
      <c r="C87">
        <v>630834</v>
      </c>
      <c r="D87">
        <v>356638</v>
      </c>
      <c r="E87">
        <v>274196</v>
      </c>
      <c r="F87">
        <v>81472</v>
      </c>
      <c r="G87">
        <v>29686</v>
      </c>
      <c r="H87">
        <v>21770</v>
      </c>
      <c r="I87">
        <v>3061</v>
      </c>
      <c r="J87">
        <v>1735</v>
      </c>
      <c r="K87">
        <v>3454</v>
      </c>
      <c r="L87">
        <v>3003</v>
      </c>
      <c r="M87">
        <v>10345</v>
      </c>
      <c r="N87">
        <v>2445</v>
      </c>
      <c r="O87">
        <v>6941</v>
      </c>
      <c r="P87">
        <v>6395</v>
      </c>
      <c r="Q87">
        <v>26510</v>
      </c>
      <c r="R87">
        <v>18135</v>
      </c>
      <c r="S87">
        <v>5143</v>
      </c>
      <c r="T87">
        <v>6089</v>
      </c>
    </row>
    <row r="88" spans="1:20" x14ac:dyDescent="0.3">
      <c r="A88" t="s">
        <v>23</v>
      </c>
      <c r="B88" t="s">
        <v>43</v>
      </c>
      <c r="C88">
        <v>539565</v>
      </c>
      <c r="D88">
        <v>215309</v>
      </c>
      <c r="E88">
        <v>324256</v>
      </c>
      <c r="F88">
        <v>107326</v>
      </c>
      <c r="G88">
        <v>23029</v>
      </c>
      <c r="H88">
        <v>35252</v>
      </c>
      <c r="I88">
        <v>3744</v>
      </c>
      <c r="J88">
        <v>3536</v>
      </c>
      <c r="K88">
        <v>5573</v>
      </c>
      <c r="L88">
        <v>5160</v>
      </c>
      <c r="M88">
        <v>15165</v>
      </c>
      <c r="N88">
        <v>1977</v>
      </c>
      <c r="O88">
        <v>10244</v>
      </c>
      <c r="P88">
        <v>11282</v>
      </c>
      <c r="Q88">
        <v>13979</v>
      </c>
      <c r="R88">
        <v>20916</v>
      </c>
      <c r="S88">
        <v>6070</v>
      </c>
      <c r="T88">
        <v>3929</v>
      </c>
    </row>
    <row r="89" spans="1:20" x14ac:dyDescent="0.3">
      <c r="A89" t="s">
        <v>23</v>
      </c>
      <c r="B89" t="s">
        <v>44</v>
      </c>
      <c r="C89">
        <v>454619</v>
      </c>
      <c r="D89">
        <v>167894</v>
      </c>
      <c r="E89">
        <v>286725</v>
      </c>
      <c r="F89">
        <v>90157</v>
      </c>
      <c r="G89">
        <v>20842</v>
      </c>
      <c r="H89">
        <v>37311</v>
      </c>
      <c r="I89">
        <v>4667</v>
      </c>
      <c r="J89">
        <v>5882</v>
      </c>
      <c r="K89">
        <v>5851</v>
      </c>
      <c r="L89">
        <v>5277</v>
      </c>
      <c r="M89">
        <v>10513</v>
      </c>
      <c r="N89">
        <v>2161</v>
      </c>
      <c r="O89">
        <v>6792</v>
      </c>
      <c r="P89">
        <v>11114</v>
      </c>
      <c r="Q89">
        <v>11712</v>
      </c>
      <c r="R89">
        <v>20233</v>
      </c>
      <c r="S89">
        <v>3605</v>
      </c>
      <c r="T89">
        <v>1620</v>
      </c>
    </row>
    <row r="90" spans="1:20" x14ac:dyDescent="0.3">
      <c r="A90" t="s">
        <v>23</v>
      </c>
      <c r="B90" t="s">
        <v>45</v>
      </c>
      <c r="C90">
        <v>247580</v>
      </c>
      <c r="D90">
        <v>110718</v>
      </c>
      <c r="E90">
        <v>136862</v>
      </c>
      <c r="F90">
        <v>43459</v>
      </c>
      <c r="G90">
        <v>8177</v>
      </c>
      <c r="H90">
        <v>17582</v>
      </c>
      <c r="I90">
        <v>3787</v>
      </c>
      <c r="J90">
        <v>3809</v>
      </c>
      <c r="K90">
        <v>3294</v>
      </c>
      <c r="L90">
        <v>4426</v>
      </c>
      <c r="M90">
        <v>4282</v>
      </c>
      <c r="N90">
        <v>885</v>
      </c>
      <c r="O90">
        <v>6344</v>
      </c>
      <c r="P90">
        <v>4268</v>
      </c>
      <c r="Q90">
        <v>3029</v>
      </c>
      <c r="R90">
        <v>7649</v>
      </c>
      <c r="S90">
        <v>764</v>
      </c>
      <c r="T90">
        <v>769</v>
      </c>
    </row>
    <row r="91" spans="1:20" x14ac:dyDescent="0.3">
      <c r="A91" t="s">
        <v>23</v>
      </c>
      <c r="B91" t="s">
        <v>46</v>
      </c>
      <c r="C91">
        <v>215221</v>
      </c>
      <c r="D91">
        <v>114077</v>
      </c>
      <c r="E91">
        <v>101144</v>
      </c>
      <c r="F91">
        <v>35292</v>
      </c>
      <c r="G91">
        <v>7338</v>
      </c>
      <c r="H91">
        <v>7956</v>
      </c>
      <c r="I91">
        <v>1494</v>
      </c>
      <c r="J91">
        <v>2184</v>
      </c>
      <c r="K91">
        <v>1219</v>
      </c>
      <c r="L91">
        <v>1822</v>
      </c>
      <c r="M91">
        <v>2654</v>
      </c>
      <c r="N91">
        <v>608</v>
      </c>
      <c r="O91">
        <v>3058</v>
      </c>
      <c r="P91">
        <v>4140</v>
      </c>
      <c r="Q91">
        <v>3635</v>
      </c>
      <c r="R91">
        <v>4407</v>
      </c>
      <c r="S91">
        <v>440</v>
      </c>
      <c r="T91">
        <v>1237</v>
      </c>
    </row>
    <row r="92" spans="1:20" x14ac:dyDescent="0.3">
      <c r="A92" t="s">
        <v>24</v>
      </c>
      <c r="B92" t="s">
        <v>35</v>
      </c>
      <c r="C92">
        <v>197463</v>
      </c>
      <c r="D92">
        <v>92492</v>
      </c>
      <c r="E92">
        <v>104971</v>
      </c>
      <c r="F92">
        <v>27636</v>
      </c>
      <c r="G92">
        <v>5797</v>
      </c>
      <c r="H92">
        <v>8475</v>
      </c>
      <c r="I92">
        <v>2167</v>
      </c>
      <c r="J92">
        <v>1266</v>
      </c>
      <c r="K92">
        <v>2026</v>
      </c>
      <c r="L92">
        <v>2971</v>
      </c>
      <c r="M92">
        <v>2793</v>
      </c>
      <c r="N92">
        <v>406</v>
      </c>
      <c r="O92">
        <v>4368</v>
      </c>
      <c r="P92">
        <v>5717</v>
      </c>
      <c r="Q92">
        <v>4840</v>
      </c>
      <c r="R92">
        <v>5898</v>
      </c>
      <c r="S92">
        <v>622</v>
      </c>
      <c r="T92">
        <v>921</v>
      </c>
    </row>
    <row r="93" spans="1:20" x14ac:dyDescent="0.3">
      <c r="A93" t="s">
        <v>24</v>
      </c>
      <c r="B93" t="s">
        <v>36</v>
      </c>
      <c r="C93">
        <v>257286</v>
      </c>
      <c r="D93">
        <v>134000</v>
      </c>
      <c r="E93">
        <v>123286</v>
      </c>
      <c r="F93">
        <v>38063</v>
      </c>
      <c r="G93">
        <v>9570</v>
      </c>
      <c r="H93">
        <v>14625</v>
      </c>
      <c r="I93">
        <v>3393</v>
      </c>
      <c r="J93">
        <v>2172</v>
      </c>
      <c r="K93">
        <v>3216</v>
      </c>
      <c r="L93">
        <v>3247</v>
      </c>
      <c r="M93">
        <v>3707</v>
      </c>
      <c r="N93">
        <v>896</v>
      </c>
      <c r="O93">
        <v>5301</v>
      </c>
      <c r="P93">
        <v>3093</v>
      </c>
      <c r="Q93">
        <v>3376</v>
      </c>
      <c r="R93">
        <v>8546</v>
      </c>
      <c r="S93">
        <v>605</v>
      </c>
      <c r="T93">
        <v>960</v>
      </c>
    </row>
    <row r="94" spans="1:20" x14ac:dyDescent="0.3">
      <c r="A94" t="s">
        <v>24</v>
      </c>
      <c r="B94" t="s">
        <v>37</v>
      </c>
      <c r="C94">
        <v>328363</v>
      </c>
      <c r="D94">
        <v>132414</v>
      </c>
      <c r="E94">
        <v>195949</v>
      </c>
      <c r="F94">
        <v>60543</v>
      </c>
      <c r="G94">
        <v>14566</v>
      </c>
      <c r="H94">
        <v>30061</v>
      </c>
      <c r="I94">
        <v>7144</v>
      </c>
      <c r="J94">
        <v>3859</v>
      </c>
      <c r="K94">
        <v>4701</v>
      </c>
      <c r="L94">
        <v>4393</v>
      </c>
      <c r="M94">
        <v>5675</v>
      </c>
      <c r="N94">
        <v>1674</v>
      </c>
      <c r="O94">
        <v>7308</v>
      </c>
      <c r="P94">
        <v>7533</v>
      </c>
      <c r="Q94">
        <v>4220</v>
      </c>
      <c r="R94">
        <v>10718</v>
      </c>
      <c r="S94">
        <v>689</v>
      </c>
      <c r="T94">
        <v>1545</v>
      </c>
    </row>
    <row r="95" spans="1:20" x14ac:dyDescent="0.3">
      <c r="A95" t="s">
        <v>24</v>
      </c>
      <c r="B95" t="s">
        <v>38</v>
      </c>
      <c r="C95">
        <v>454589</v>
      </c>
      <c r="D95">
        <v>175571</v>
      </c>
      <c r="E95">
        <v>279018</v>
      </c>
      <c r="F95">
        <v>74645</v>
      </c>
      <c r="G95">
        <v>34802</v>
      </c>
      <c r="H95">
        <v>33677</v>
      </c>
      <c r="I95">
        <v>6607</v>
      </c>
      <c r="J95">
        <v>6724</v>
      </c>
      <c r="K95">
        <v>7230</v>
      </c>
      <c r="L95">
        <v>5301</v>
      </c>
      <c r="M95">
        <v>9909</v>
      </c>
      <c r="N95">
        <v>2326</v>
      </c>
      <c r="O95">
        <v>9315</v>
      </c>
      <c r="P95">
        <v>12050</v>
      </c>
      <c r="Q95">
        <v>10759</v>
      </c>
      <c r="R95">
        <v>16488</v>
      </c>
      <c r="S95">
        <v>2434</v>
      </c>
      <c r="T95">
        <v>2372</v>
      </c>
    </row>
    <row r="96" spans="1:20" x14ac:dyDescent="0.3">
      <c r="A96" t="s">
        <v>24</v>
      </c>
      <c r="B96" t="s">
        <v>39</v>
      </c>
      <c r="C96">
        <v>483603</v>
      </c>
      <c r="D96">
        <v>151256</v>
      </c>
      <c r="E96">
        <v>332347</v>
      </c>
      <c r="F96">
        <v>103162</v>
      </c>
      <c r="G96">
        <v>39561</v>
      </c>
      <c r="H96">
        <v>34337</v>
      </c>
      <c r="I96">
        <v>4586</v>
      </c>
      <c r="J96">
        <v>4612</v>
      </c>
      <c r="K96">
        <v>4663</v>
      </c>
      <c r="L96">
        <v>6770</v>
      </c>
      <c r="M96">
        <v>14598</v>
      </c>
      <c r="N96">
        <v>3464</v>
      </c>
      <c r="O96">
        <v>12492</v>
      </c>
      <c r="P96">
        <v>13311</v>
      </c>
      <c r="Q96">
        <v>11128</v>
      </c>
      <c r="R96">
        <v>24337</v>
      </c>
      <c r="S96">
        <v>3361</v>
      </c>
      <c r="T96">
        <v>1390</v>
      </c>
    </row>
    <row r="97" spans="1:20" x14ac:dyDescent="0.3">
      <c r="A97" t="s">
        <v>24</v>
      </c>
      <c r="B97" t="s">
        <v>40</v>
      </c>
      <c r="C97">
        <v>554500</v>
      </c>
      <c r="D97">
        <v>242876</v>
      </c>
      <c r="E97">
        <v>311624</v>
      </c>
      <c r="F97">
        <v>113621</v>
      </c>
      <c r="G97">
        <v>21637</v>
      </c>
      <c r="H97">
        <v>26630</v>
      </c>
      <c r="I97">
        <v>3296</v>
      </c>
      <c r="J97">
        <v>5096</v>
      </c>
      <c r="K97">
        <v>5283</v>
      </c>
      <c r="L97">
        <v>5731</v>
      </c>
      <c r="M97">
        <v>16001</v>
      </c>
      <c r="N97">
        <v>2376</v>
      </c>
      <c r="O97">
        <v>8152</v>
      </c>
      <c r="P97">
        <v>13240</v>
      </c>
      <c r="Q97">
        <v>9680</v>
      </c>
      <c r="R97">
        <v>17061</v>
      </c>
      <c r="S97">
        <v>4441</v>
      </c>
      <c r="T97">
        <v>2518</v>
      </c>
    </row>
    <row r="98" spans="1:20" x14ac:dyDescent="0.3">
      <c r="A98" t="s">
        <v>24</v>
      </c>
      <c r="B98" t="s">
        <v>41</v>
      </c>
      <c r="C98">
        <v>598134</v>
      </c>
      <c r="D98">
        <v>280169</v>
      </c>
      <c r="E98">
        <v>317965</v>
      </c>
      <c r="F98">
        <v>103427</v>
      </c>
      <c r="G98">
        <v>28549</v>
      </c>
      <c r="H98">
        <v>19037</v>
      </c>
      <c r="I98">
        <v>6780</v>
      </c>
      <c r="J98">
        <v>3792</v>
      </c>
      <c r="K98">
        <v>9998</v>
      </c>
      <c r="L98">
        <v>6028</v>
      </c>
      <c r="M98">
        <v>13584</v>
      </c>
      <c r="N98">
        <v>2281</v>
      </c>
      <c r="O98">
        <v>12879</v>
      </c>
      <c r="P98">
        <v>10378</v>
      </c>
      <c r="Q98">
        <v>10335</v>
      </c>
      <c r="R98">
        <v>20525</v>
      </c>
      <c r="S98">
        <v>3220</v>
      </c>
      <c r="T98">
        <v>3357</v>
      </c>
    </row>
    <row r="99" spans="1:20" x14ac:dyDescent="0.3">
      <c r="A99" t="s">
        <v>24</v>
      </c>
      <c r="B99" t="s">
        <v>42</v>
      </c>
      <c r="C99">
        <v>656266</v>
      </c>
      <c r="D99">
        <v>346276</v>
      </c>
      <c r="E99">
        <v>309990</v>
      </c>
      <c r="F99">
        <v>96161</v>
      </c>
      <c r="G99">
        <v>37835</v>
      </c>
      <c r="H99">
        <v>19986</v>
      </c>
      <c r="I99">
        <v>3703</v>
      </c>
      <c r="J99">
        <v>2401</v>
      </c>
      <c r="K99">
        <v>4396</v>
      </c>
      <c r="L99">
        <v>3998</v>
      </c>
      <c r="M99">
        <v>11876</v>
      </c>
      <c r="N99">
        <v>2454</v>
      </c>
      <c r="O99">
        <v>10600</v>
      </c>
      <c r="P99">
        <v>6694</v>
      </c>
      <c r="Q99">
        <v>23826</v>
      </c>
      <c r="R99">
        <v>17600</v>
      </c>
      <c r="S99">
        <v>3170</v>
      </c>
      <c r="T99">
        <v>6636</v>
      </c>
    </row>
    <row r="100" spans="1:20" x14ac:dyDescent="0.3">
      <c r="A100" t="s">
        <v>24</v>
      </c>
      <c r="B100" t="s">
        <v>43</v>
      </c>
      <c r="C100">
        <v>551464</v>
      </c>
      <c r="D100">
        <v>202388</v>
      </c>
      <c r="E100">
        <v>349076</v>
      </c>
      <c r="F100">
        <v>119487</v>
      </c>
      <c r="G100">
        <v>29957</v>
      </c>
      <c r="H100">
        <v>33468</v>
      </c>
      <c r="I100">
        <v>4746</v>
      </c>
      <c r="J100">
        <v>4111</v>
      </c>
      <c r="K100">
        <v>7113</v>
      </c>
      <c r="L100">
        <v>6318</v>
      </c>
      <c r="M100">
        <v>15671</v>
      </c>
      <c r="N100">
        <v>1832</v>
      </c>
      <c r="O100">
        <v>11672</v>
      </c>
      <c r="P100">
        <v>11208</v>
      </c>
      <c r="Q100">
        <v>11652</v>
      </c>
      <c r="R100">
        <v>23123</v>
      </c>
      <c r="S100">
        <v>4028</v>
      </c>
      <c r="T100">
        <v>2856</v>
      </c>
    </row>
    <row r="101" spans="1:20" x14ac:dyDescent="0.3">
      <c r="A101" t="s">
        <v>24</v>
      </c>
      <c r="B101" t="s">
        <v>44</v>
      </c>
      <c r="C101">
        <v>443488</v>
      </c>
      <c r="D101">
        <v>146920</v>
      </c>
      <c r="E101">
        <v>296568</v>
      </c>
      <c r="F101">
        <v>95369</v>
      </c>
      <c r="G101">
        <v>19195</v>
      </c>
      <c r="H101">
        <v>33170</v>
      </c>
      <c r="I101">
        <v>7103</v>
      </c>
      <c r="J101">
        <v>7601</v>
      </c>
      <c r="K101">
        <v>5884</v>
      </c>
      <c r="L101">
        <v>7518</v>
      </c>
      <c r="M101">
        <v>12767</v>
      </c>
      <c r="N101">
        <v>2405</v>
      </c>
      <c r="O101">
        <v>8571</v>
      </c>
      <c r="P101">
        <v>10617</v>
      </c>
      <c r="Q101">
        <v>8391</v>
      </c>
      <c r="R101">
        <v>21322</v>
      </c>
      <c r="S101">
        <v>1419</v>
      </c>
      <c r="T101">
        <v>2026</v>
      </c>
    </row>
    <row r="102" spans="1:20" x14ac:dyDescent="0.3">
      <c r="A102" t="s">
        <v>24</v>
      </c>
      <c r="B102" t="s">
        <v>45</v>
      </c>
      <c r="C102">
        <v>233244</v>
      </c>
      <c r="D102">
        <v>99451</v>
      </c>
      <c r="E102">
        <v>133793</v>
      </c>
      <c r="F102">
        <v>44070</v>
      </c>
      <c r="G102">
        <v>9128</v>
      </c>
      <c r="H102">
        <v>13298</v>
      </c>
      <c r="I102">
        <v>2271</v>
      </c>
      <c r="J102">
        <v>2865</v>
      </c>
      <c r="K102">
        <v>4383</v>
      </c>
      <c r="L102">
        <v>4975</v>
      </c>
      <c r="M102">
        <v>3700</v>
      </c>
      <c r="N102">
        <v>1042</v>
      </c>
      <c r="O102">
        <v>6047</v>
      </c>
      <c r="P102">
        <v>4320</v>
      </c>
      <c r="Q102">
        <v>3214</v>
      </c>
      <c r="R102">
        <v>7300</v>
      </c>
      <c r="S102">
        <v>893</v>
      </c>
      <c r="T102">
        <v>1021</v>
      </c>
    </row>
    <row r="103" spans="1:20" x14ac:dyDescent="0.3">
      <c r="A103" t="s">
        <v>24</v>
      </c>
      <c r="B103" t="s">
        <v>46</v>
      </c>
      <c r="C103">
        <v>202332</v>
      </c>
      <c r="D103">
        <v>99745</v>
      </c>
      <c r="E103">
        <v>102587</v>
      </c>
      <c r="F103">
        <v>34640</v>
      </c>
      <c r="G103">
        <v>7195</v>
      </c>
      <c r="H103">
        <v>6715</v>
      </c>
      <c r="I103">
        <v>1523</v>
      </c>
      <c r="J103">
        <v>2513</v>
      </c>
      <c r="K103">
        <v>2016</v>
      </c>
      <c r="L103">
        <v>2956</v>
      </c>
      <c r="M103">
        <v>2732</v>
      </c>
      <c r="N103">
        <v>369</v>
      </c>
      <c r="O103">
        <v>4636</v>
      </c>
      <c r="P103">
        <v>3656</v>
      </c>
      <c r="Q103">
        <v>3753</v>
      </c>
      <c r="R103">
        <v>5548</v>
      </c>
      <c r="S103">
        <v>674</v>
      </c>
      <c r="T103">
        <v>916</v>
      </c>
    </row>
    <row r="104" spans="1:20" x14ac:dyDescent="0.3">
      <c r="A104" t="s">
        <v>25</v>
      </c>
      <c r="B104" t="s">
        <v>35</v>
      </c>
      <c r="C104">
        <v>185846</v>
      </c>
      <c r="D104">
        <v>81846</v>
      </c>
      <c r="E104">
        <v>104000</v>
      </c>
      <c r="F104">
        <v>30522</v>
      </c>
      <c r="G104">
        <v>5456</v>
      </c>
      <c r="H104">
        <v>8160</v>
      </c>
      <c r="I104">
        <v>3588</v>
      </c>
      <c r="J104">
        <v>1970</v>
      </c>
      <c r="K104">
        <v>2256</v>
      </c>
      <c r="L104">
        <v>3416</v>
      </c>
      <c r="M104">
        <v>2471</v>
      </c>
      <c r="N104">
        <v>272</v>
      </c>
      <c r="O104">
        <v>3999</v>
      </c>
      <c r="P104">
        <v>3867</v>
      </c>
      <c r="Q104">
        <v>3619</v>
      </c>
      <c r="R104">
        <v>5976</v>
      </c>
      <c r="S104">
        <v>770</v>
      </c>
      <c r="T104">
        <v>657</v>
      </c>
    </row>
    <row r="105" spans="1:20" x14ac:dyDescent="0.3">
      <c r="A105" t="s">
        <v>25</v>
      </c>
      <c r="B105" t="s">
        <v>36</v>
      </c>
      <c r="C105">
        <v>236384</v>
      </c>
      <c r="D105">
        <v>107795</v>
      </c>
      <c r="E105">
        <v>128589</v>
      </c>
      <c r="F105">
        <v>42250</v>
      </c>
      <c r="G105">
        <v>7265</v>
      </c>
      <c r="H105">
        <v>12834</v>
      </c>
      <c r="I105">
        <v>3903</v>
      </c>
      <c r="J105">
        <v>2966</v>
      </c>
      <c r="K105">
        <v>3648</v>
      </c>
      <c r="L105">
        <v>3831</v>
      </c>
      <c r="M105">
        <v>3028</v>
      </c>
      <c r="N105">
        <v>1003</v>
      </c>
      <c r="O105">
        <v>4758</v>
      </c>
      <c r="P105">
        <v>3195</v>
      </c>
      <c r="Q105">
        <v>2642</v>
      </c>
      <c r="R105">
        <v>9670</v>
      </c>
      <c r="S105">
        <v>758</v>
      </c>
      <c r="T105">
        <v>953</v>
      </c>
    </row>
    <row r="106" spans="1:20" x14ac:dyDescent="0.3">
      <c r="A106" t="s">
        <v>25</v>
      </c>
      <c r="B106" t="s">
        <v>37</v>
      </c>
      <c r="C106">
        <v>382260</v>
      </c>
      <c r="D106">
        <v>167105</v>
      </c>
      <c r="E106">
        <v>215155</v>
      </c>
      <c r="F106">
        <v>68385</v>
      </c>
      <c r="G106">
        <v>11814</v>
      </c>
      <c r="H106">
        <v>28778</v>
      </c>
      <c r="I106">
        <v>5628</v>
      </c>
      <c r="J106">
        <v>4762</v>
      </c>
      <c r="K106">
        <v>5878</v>
      </c>
      <c r="L106">
        <v>6244</v>
      </c>
      <c r="M106">
        <v>6256</v>
      </c>
      <c r="N106">
        <v>2177</v>
      </c>
      <c r="O106">
        <v>7070</v>
      </c>
      <c r="P106">
        <v>8775</v>
      </c>
      <c r="Q106">
        <v>4312</v>
      </c>
      <c r="R106">
        <v>12837</v>
      </c>
      <c r="S106">
        <v>1337</v>
      </c>
      <c r="T106">
        <v>2822</v>
      </c>
    </row>
    <row r="107" spans="1:20" x14ac:dyDescent="0.3">
      <c r="A107" t="s">
        <v>25</v>
      </c>
      <c r="B107" t="s">
        <v>38</v>
      </c>
      <c r="C107">
        <v>455453</v>
      </c>
      <c r="D107">
        <v>155711</v>
      </c>
      <c r="E107">
        <v>299742</v>
      </c>
      <c r="F107">
        <v>89345</v>
      </c>
      <c r="G107">
        <v>36337</v>
      </c>
      <c r="H107">
        <v>32703</v>
      </c>
      <c r="I107">
        <v>5569</v>
      </c>
      <c r="J107">
        <v>5880</v>
      </c>
      <c r="K107">
        <v>6317</v>
      </c>
      <c r="L107">
        <v>6599</v>
      </c>
      <c r="M107">
        <v>10784</v>
      </c>
      <c r="N107">
        <v>3837</v>
      </c>
      <c r="O107">
        <v>11096</v>
      </c>
      <c r="P107">
        <v>10975</v>
      </c>
      <c r="Q107">
        <v>11065</v>
      </c>
      <c r="R107">
        <v>18197</v>
      </c>
      <c r="S107">
        <v>2175</v>
      </c>
      <c r="T107">
        <v>1468</v>
      </c>
    </row>
    <row r="108" spans="1:20" x14ac:dyDescent="0.3">
      <c r="A108" t="s">
        <v>25</v>
      </c>
      <c r="B108" t="s">
        <v>39</v>
      </c>
      <c r="C108">
        <v>568524</v>
      </c>
      <c r="D108">
        <v>185450</v>
      </c>
      <c r="E108">
        <v>383074</v>
      </c>
      <c r="F108">
        <v>122695</v>
      </c>
      <c r="G108">
        <v>49632</v>
      </c>
      <c r="H108">
        <v>38936</v>
      </c>
      <c r="I108">
        <v>4337</v>
      </c>
      <c r="J108">
        <v>4577</v>
      </c>
      <c r="K108">
        <v>7593</v>
      </c>
      <c r="L108">
        <v>7585</v>
      </c>
      <c r="M108">
        <v>17162</v>
      </c>
      <c r="N108">
        <v>3292</v>
      </c>
      <c r="O108">
        <v>13719</v>
      </c>
      <c r="P108">
        <v>11242</v>
      </c>
      <c r="Q108">
        <v>11464</v>
      </c>
      <c r="R108">
        <v>27448</v>
      </c>
      <c r="S108">
        <v>4235</v>
      </c>
      <c r="T108">
        <v>2397</v>
      </c>
    </row>
    <row r="109" spans="1:20" x14ac:dyDescent="0.3">
      <c r="A109" t="s">
        <v>25</v>
      </c>
      <c r="B109" t="s">
        <v>40</v>
      </c>
      <c r="C109">
        <v>578911</v>
      </c>
      <c r="D109">
        <v>232425</v>
      </c>
      <c r="E109">
        <v>346486</v>
      </c>
      <c r="F109">
        <v>114625</v>
      </c>
      <c r="G109">
        <v>33920</v>
      </c>
      <c r="H109">
        <v>25753</v>
      </c>
      <c r="I109">
        <v>3732</v>
      </c>
      <c r="J109">
        <v>6237</v>
      </c>
      <c r="K109">
        <v>6722</v>
      </c>
      <c r="L109">
        <v>6883</v>
      </c>
      <c r="M109">
        <v>18240</v>
      </c>
      <c r="N109">
        <v>2568</v>
      </c>
      <c r="O109">
        <v>10543</v>
      </c>
      <c r="P109">
        <v>15669</v>
      </c>
      <c r="Q109">
        <v>10529</v>
      </c>
      <c r="R109">
        <v>18805</v>
      </c>
      <c r="S109">
        <v>4685</v>
      </c>
      <c r="T109">
        <v>4103</v>
      </c>
    </row>
    <row r="110" spans="1:20" x14ac:dyDescent="0.3">
      <c r="A110" t="s">
        <v>25</v>
      </c>
      <c r="B110" t="s">
        <v>41</v>
      </c>
      <c r="C110">
        <v>616394</v>
      </c>
      <c r="D110">
        <v>290724</v>
      </c>
      <c r="E110">
        <v>325670</v>
      </c>
      <c r="F110">
        <v>106638</v>
      </c>
      <c r="G110">
        <v>28027</v>
      </c>
      <c r="H110">
        <v>25062</v>
      </c>
      <c r="I110">
        <v>6949</v>
      </c>
      <c r="J110">
        <v>4070</v>
      </c>
      <c r="K110">
        <v>10551</v>
      </c>
      <c r="L110">
        <v>8411</v>
      </c>
      <c r="M110">
        <v>14759</v>
      </c>
      <c r="N110">
        <v>3133</v>
      </c>
      <c r="O110">
        <v>12514</v>
      </c>
      <c r="P110">
        <v>10243</v>
      </c>
      <c r="Q110">
        <v>11256</v>
      </c>
      <c r="R110">
        <v>18002</v>
      </c>
      <c r="S110">
        <v>4417</v>
      </c>
      <c r="T110">
        <v>4324</v>
      </c>
    </row>
    <row r="111" spans="1:20" x14ac:dyDescent="0.3">
      <c r="A111" t="s">
        <v>25</v>
      </c>
      <c r="B111" t="s">
        <v>42</v>
      </c>
      <c r="C111">
        <v>703304</v>
      </c>
      <c r="D111">
        <v>362647</v>
      </c>
      <c r="E111">
        <v>340657</v>
      </c>
      <c r="F111">
        <v>94821</v>
      </c>
      <c r="G111">
        <v>46679</v>
      </c>
      <c r="H111">
        <v>23770</v>
      </c>
      <c r="I111">
        <v>3573</v>
      </c>
      <c r="J111">
        <v>2088</v>
      </c>
      <c r="K111">
        <v>4870</v>
      </c>
      <c r="L111">
        <v>4929</v>
      </c>
      <c r="M111">
        <v>11261</v>
      </c>
      <c r="N111">
        <v>2226</v>
      </c>
      <c r="O111">
        <v>10897</v>
      </c>
      <c r="P111">
        <v>7988</v>
      </c>
      <c r="Q111">
        <v>20791</v>
      </c>
      <c r="R111">
        <v>17386</v>
      </c>
      <c r="S111">
        <v>4634</v>
      </c>
      <c r="T111">
        <v>7676</v>
      </c>
    </row>
    <row r="112" spans="1:20" x14ac:dyDescent="0.3">
      <c r="A112" t="s">
        <v>25</v>
      </c>
      <c r="B112" t="s">
        <v>43</v>
      </c>
      <c r="C112">
        <v>578128</v>
      </c>
      <c r="D112">
        <v>216208</v>
      </c>
      <c r="E112">
        <v>361920</v>
      </c>
      <c r="F112">
        <v>118893</v>
      </c>
      <c r="G112">
        <v>32995</v>
      </c>
      <c r="H112">
        <v>36963</v>
      </c>
      <c r="I112">
        <v>4357</v>
      </c>
      <c r="J112">
        <v>3857</v>
      </c>
      <c r="K112">
        <v>7529</v>
      </c>
      <c r="L112">
        <v>5689</v>
      </c>
      <c r="M112">
        <v>18858</v>
      </c>
      <c r="N112">
        <v>2924</v>
      </c>
      <c r="O112">
        <v>13108</v>
      </c>
      <c r="P112">
        <v>10329</v>
      </c>
      <c r="Q112">
        <v>11466</v>
      </c>
      <c r="R112">
        <v>21311</v>
      </c>
      <c r="S112">
        <v>4836</v>
      </c>
      <c r="T112">
        <v>3327</v>
      </c>
    </row>
    <row r="113" spans="1:20" x14ac:dyDescent="0.3">
      <c r="A113" t="s">
        <v>25</v>
      </c>
      <c r="B113" t="s">
        <v>44</v>
      </c>
      <c r="C113">
        <v>467243</v>
      </c>
      <c r="D113">
        <v>143897</v>
      </c>
      <c r="E113">
        <v>323346</v>
      </c>
      <c r="F113">
        <v>104880</v>
      </c>
      <c r="G113">
        <v>24305</v>
      </c>
      <c r="H113">
        <v>42257</v>
      </c>
      <c r="I113">
        <v>4990</v>
      </c>
      <c r="J113">
        <v>7584</v>
      </c>
      <c r="K113">
        <v>7375</v>
      </c>
      <c r="L113">
        <v>9077</v>
      </c>
      <c r="M113">
        <v>13310</v>
      </c>
      <c r="N113">
        <v>2238</v>
      </c>
      <c r="O113">
        <v>10308</v>
      </c>
      <c r="P113">
        <v>10357</v>
      </c>
      <c r="Q113">
        <v>7506</v>
      </c>
      <c r="R113">
        <v>17747</v>
      </c>
      <c r="S113">
        <v>3102</v>
      </c>
      <c r="T113">
        <v>2539</v>
      </c>
    </row>
    <row r="114" spans="1:20" x14ac:dyDescent="0.3">
      <c r="A114" t="s">
        <v>25</v>
      </c>
      <c r="B114" t="s">
        <v>45</v>
      </c>
      <c r="C114">
        <v>265963</v>
      </c>
      <c r="D114">
        <v>110919</v>
      </c>
      <c r="E114">
        <v>155044</v>
      </c>
      <c r="F114">
        <v>47527</v>
      </c>
      <c r="G114">
        <v>7677</v>
      </c>
      <c r="H114">
        <v>19089</v>
      </c>
      <c r="I114">
        <v>2783</v>
      </c>
      <c r="J114">
        <v>5103</v>
      </c>
      <c r="K114">
        <v>4392</v>
      </c>
      <c r="L114">
        <v>5429</v>
      </c>
      <c r="M114">
        <v>3813</v>
      </c>
      <c r="N114">
        <v>1859</v>
      </c>
      <c r="O114">
        <v>6989</v>
      </c>
      <c r="P114">
        <v>5262</v>
      </c>
      <c r="Q114">
        <v>4250</v>
      </c>
      <c r="R114">
        <v>9272</v>
      </c>
      <c r="S114">
        <v>974</v>
      </c>
      <c r="T114">
        <v>808</v>
      </c>
    </row>
    <row r="115" spans="1:20" x14ac:dyDescent="0.3">
      <c r="A115" t="s">
        <v>25</v>
      </c>
      <c r="B115" t="s">
        <v>46</v>
      </c>
      <c r="C115">
        <v>241869</v>
      </c>
      <c r="D115">
        <v>122456</v>
      </c>
      <c r="E115">
        <v>119413</v>
      </c>
      <c r="F115">
        <v>37321</v>
      </c>
      <c r="G115">
        <v>6595</v>
      </c>
      <c r="H115">
        <v>11829</v>
      </c>
      <c r="I115">
        <v>2295</v>
      </c>
      <c r="J115">
        <v>2982</v>
      </c>
      <c r="K115">
        <v>2632</v>
      </c>
      <c r="L115">
        <v>3622</v>
      </c>
      <c r="M115">
        <v>2427</v>
      </c>
      <c r="N115">
        <v>1093</v>
      </c>
      <c r="O115">
        <v>4011</v>
      </c>
      <c r="P115">
        <v>4595</v>
      </c>
      <c r="Q115">
        <v>5240</v>
      </c>
      <c r="R115">
        <v>6761</v>
      </c>
      <c r="S115">
        <v>766</v>
      </c>
      <c r="T115">
        <v>846</v>
      </c>
    </row>
    <row r="116" spans="1:20" x14ac:dyDescent="0.3">
      <c r="A116" t="s">
        <v>26</v>
      </c>
      <c r="B116" t="s">
        <v>35</v>
      </c>
      <c r="C116">
        <v>211139</v>
      </c>
      <c r="D116">
        <v>87378</v>
      </c>
      <c r="E116">
        <v>123761</v>
      </c>
      <c r="F116">
        <v>28934</v>
      </c>
      <c r="G116">
        <v>5391</v>
      </c>
      <c r="H116">
        <v>9774</v>
      </c>
      <c r="I116">
        <v>2651</v>
      </c>
      <c r="J116">
        <v>3663</v>
      </c>
      <c r="K116">
        <v>3072</v>
      </c>
      <c r="L116">
        <v>3518</v>
      </c>
      <c r="M116">
        <v>2950</v>
      </c>
      <c r="N116">
        <v>566</v>
      </c>
      <c r="O116">
        <v>4190</v>
      </c>
      <c r="P116">
        <v>4804</v>
      </c>
      <c r="Q116">
        <v>4128</v>
      </c>
      <c r="R116">
        <v>7821</v>
      </c>
      <c r="S116">
        <v>651</v>
      </c>
      <c r="T116">
        <v>3591</v>
      </c>
    </row>
    <row r="117" spans="1:20" x14ac:dyDescent="0.3">
      <c r="A117" t="s">
        <v>26</v>
      </c>
      <c r="B117" t="s">
        <v>36</v>
      </c>
      <c r="C117">
        <v>288444</v>
      </c>
      <c r="D117">
        <v>138048</v>
      </c>
      <c r="E117">
        <v>150396</v>
      </c>
      <c r="F117">
        <v>46167</v>
      </c>
      <c r="G117">
        <v>6451</v>
      </c>
      <c r="H117">
        <v>14384</v>
      </c>
      <c r="I117">
        <v>4760</v>
      </c>
      <c r="J117">
        <v>4786</v>
      </c>
      <c r="K117">
        <v>3484</v>
      </c>
      <c r="L117">
        <v>4311</v>
      </c>
      <c r="M117">
        <v>3641</v>
      </c>
      <c r="N117">
        <v>1346</v>
      </c>
      <c r="O117">
        <v>5112</v>
      </c>
      <c r="P117">
        <v>3788</v>
      </c>
      <c r="Q117">
        <v>3162</v>
      </c>
      <c r="R117">
        <v>10363</v>
      </c>
      <c r="S117">
        <v>1332</v>
      </c>
      <c r="T117">
        <v>1123</v>
      </c>
    </row>
    <row r="118" spans="1:20" x14ac:dyDescent="0.3">
      <c r="A118" t="s">
        <v>26</v>
      </c>
      <c r="B118" t="s">
        <v>37</v>
      </c>
      <c r="C118">
        <v>336200</v>
      </c>
      <c r="D118">
        <v>124829</v>
      </c>
      <c r="E118">
        <v>211371</v>
      </c>
      <c r="F118">
        <v>64012</v>
      </c>
      <c r="G118">
        <v>9217</v>
      </c>
      <c r="H118">
        <v>28145</v>
      </c>
      <c r="I118">
        <v>6739</v>
      </c>
      <c r="J118">
        <v>6232</v>
      </c>
      <c r="K118">
        <v>5202</v>
      </c>
      <c r="L118">
        <v>7758</v>
      </c>
      <c r="M118">
        <v>5552</v>
      </c>
      <c r="N118">
        <v>1886</v>
      </c>
      <c r="O118">
        <v>7810</v>
      </c>
      <c r="P118">
        <v>8490</v>
      </c>
      <c r="Q118">
        <v>4851</v>
      </c>
      <c r="R118">
        <v>13478</v>
      </c>
      <c r="S118">
        <v>1594</v>
      </c>
      <c r="T118">
        <v>1452</v>
      </c>
    </row>
    <row r="119" spans="1:20" x14ac:dyDescent="0.3">
      <c r="A119" t="s">
        <v>26</v>
      </c>
      <c r="B119" t="s">
        <v>38</v>
      </c>
      <c r="C119">
        <v>540438</v>
      </c>
      <c r="D119">
        <v>195064</v>
      </c>
      <c r="E119">
        <v>345374</v>
      </c>
      <c r="F119">
        <v>104238</v>
      </c>
      <c r="G119">
        <v>31314</v>
      </c>
      <c r="H119">
        <v>35910</v>
      </c>
      <c r="I119">
        <v>5498</v>
      </c>
      <c r="J119">
        <v>7962</v>
      </c>
      <c r="K119">
        <v>7708</v>
      </c>
      <c r="L119">
        <v>9182</v>
      </c>
      <c r="M119">
        <v>14214</v>
      </c>
      <c r="N119">
        <v>3693</v>
      </c>
      <c r="O119">
        <v>12142</v>
      </c>
      <c r="P119">
        <v>13029</v>
      </c>
      <c r="Q119">
        <v>13032</v>
      </c>
      <c r="R119">
        <v>19551</v>
      </c>
      <c r="S119">
        <v>3909</v>
      </c>
      <c r="T119">
        <v>4913</v>
      </c>
    </row>
    <row r="120" spans="1:20" x14ac:dyDescent="0.3">
      <c r="A120" t="s">
        <v>26</v>
      </c>
      <c r="B120" t="s">
        <v>39</v>
      </c>
      <c r="C120">
        <v>571658</v>
      </c>
      <c r="D120">
        <v>194854</v>
      </c>
      <c r="E120">
        <v>376804</v>
      </c>
      <c r="F120">
        <v>125510</v>
      </c>
      <c r="G120">
        <v>45726</v>
      </c>
      <c r="H120">
        <v>34880</v>
      </c>
      <c r="I120">
        <v>4442</v>
      </c>
      <c r="J120">
        <v>6222</v>
      </c>
      <c r="K120">
        <v>5955</v>
      </c>
      <c r="L120">
        <v>7922</v>
      </c>
      <c r="M120">
        <v>17888</v>
      </c>
      <c r="N120">
        <v>3567</v>
      </c>
      <c r="O120">
        <v>13369</v>
      </c>
      <c r="P120">
        <v>13255</v>
      </c>
      <c r="Q120">
        <v>11124</v>
      </c>
      <c r="R120">
        <v>21385</v>
      </c>
      <c r="S120">
        <v>4174</v>
      </c>
      <c r="T120">
        <v>2913</v>
      </c>
    </row>
    <row r="121" spans="1:20" x14ac:dyDescent="0.3">
      <c r="A121" t="s">
        <v>26</v>
      </c>
      <c r="B121" t="s">
        <v>40</v>
      </c>
      <c r="C121">
        <v>598118</v>
      </c>
      <c r="D121">
        <v>242163</v>
      </c>
      <c r="E121">
        <v>355955</v>
      </c>
      <c r="F121">
        <v>123389</v>
      </c>
      <c r="G121">
        <v>25779</v>
      </c>
      <c r="H121">
        <v>30844</v>
      </c>
      <c r="I121">
        <v>3865</v>
      </c>
      <c r="J121">
        <v>5444</v>
      </c>
      <c r="K121">
        <v>9777</v>
      </c>
      <c r="L121">
        <v>7446</v>
      </c>
      <c r="M121">
        <v>19472</v>
      </c>
      <c r="N121">
        <v>2395</v>
      </c>
      <c r="O121">
        <v>10833</v>
      </c>
      <c r="P121">
        <v>16947</v>
      </c>
      <c r="Q121">
        <v>10761</v>
      </c>
      <c r="R121">
        <v>17282</v>
      </c>
      <c r="S121">
        <v>4215</v>
      </c>
      <c r="T121">
        <v>5807</v>
      </c>
    </row>
    <row r="122" spans="1:20" x14ac:dyDescent="0.3">
      <c r="A122" t="s">
        <v>26</v>
      </c>
      <c r="B122" t="s">
        <v>41</v>
      </c>
      <c r="C122">
        <v>634968</v>
      </c>
      <c r="D122">
        <v>306771</v>
      </c>
      <c r="E122">
        <v>328197</v>
      </c>
      <c r="F122">
        <v>106784</v>
      </c>
      <c r="G122">
        <v>28325</v>
      </c>
      <c r="H122">
        <v>19998</v>
      </c>
      <c r="I122">
        <v>7729</v>
      </c>
      <c r="J122">
        <v>4541</v>
      </c>
      <c r="K122">
        <v>10171</v>
      </c>
      <c r="L122">
        <v>8659</v>
      </c>
      <c r="M122">
        <v>16183</v>
      </c>
      <c r="N122">
        <v>3473</v>
      </c>
      <c r="O122">
        <v>15747</v>
      </c>
      <c r="P122">
        <v>11479</v>
      </c>
      <c r="Q122">
        <v>10527</v>
      </c>
      <c r="R122">
        <v>15531</v>
      </c>
      <c r="S122">
        <v>4458</v>
      </c>
      <c r="T122">
        <v>4212</v>
      </c>
    </row>
    <row r="123" spans="1:20" x14ac:dyDescent="0.3">
      <c r="A123" t="s">
        <v>26</v>
      </c>
      <c r="B123" t="s">
        <v>42</v>
      </c>
      <c r="C123">
        <v>745238</v>
      </c>
      <c r="D123">
        <v>379269</v>
      </c>
      <c r="E123">
        <v>365969</v>
      </c>
      <c r="F123">
        <v>105603</v>
      </c>
      <c r="G123">
        <v>43647</v>
      </c>
      <c r="H123">
        <v>24251</v>
      </c>
      <c r="I123">
        <v>3625</v>
      </c>
      <c r="J123">
        <v>3255</v>
      </c>
      <c r="K123">
        <v>4298</v>
      </c>
      <c r="L123">
        <v>5051</v>
      </c>
      <c r="M123">
        <v>13195</v>
      </c>
      <c r="N123">
        <v>2527</v>
      </c>
      <c r="O123">
        <v>14092</v>
      </c>
      <c r="P123">
        <v>8262</v>
      </c>
      <c r="Q123">
        <v>23735</v>
      </c>
      <c r="R123">
        <v>15377</v>
      </c>
      <c r="S123">
        <v>3802</v>
      </c>
      <c r="T123">
        <v>8378</v>
      </c>
    </row>
    <row r="124" spans="1:20" x14ac:dyDescent="0.3">
      <c r="A124" t="s">
        <v>26</v>
      </c>
      <c r="B124" t="s">
        <v>43</v>
      </c>
      <c r="C124">
        <v>616093</v>
      </c>
      <c r="D124">
        <v>217991</v>
      </c>
      <c r="E124">
        <v>398102</v>
      </c>
      <c r="F124">
        <v>133430</v>
      </c>
      <c r="G124">
        <v>32134</v>
      </c>
      <c r="H124">
        <v>38969</v>
      </c>
      <c r="I124">
        <v>4979</v>
      </c>
      <c r="J124">
        <v>5566</v>
      </c>
      <c r="K124">
        <v>8500</v>
      </c>
      <c r="L124">
        <v>6966</v>
      </c>
      <c r="M124">
        <v>18366</v>
      </c>
      <c r="N124">
        <v>3143</v>
      </c>
      <c r="O124">
        <v>15593</v>
      </c>
      <c r="P124">
        <v>13469</v>
      </c>
      <c r="Q124">
        <v>13162</v>
      </c>
      <c r="R124">
        <v>23457</v>
      </c>
      <c r="S124">
        <v>5500</v>
      </c>
      <c r="T124">
        <v>4585</v>
      </c>
    </row>
    <row r="125" spans="1:20" x14ac:dyDescent="0.3">
      <c r="A125" t="s">
        <v>26</v>
      </c>
      <c r="B125" t="s">
        <v>44</v>
      </c>
      <c r="C125">
        <v>524586</v>
      </c>
      <c r="D125">
        <v>170198</v>
      </c>
      <c r="E125">
        <v>354388</v>
      </c>
      <c r="F125">
        <v>113955</v>
      </c>
      <c r="G125">
        <v>22710</v>
      </c>
      <c r="H125">
        <v>42372</v>
      </c>
      <c r="I125">
        <v>5172</v>
      </c>
      <c r="J125">
        <v>8755</v>
      </c>
      <c r="K125">
        <v>7516</v>
      </c>
      <c r="L125">
        <v>11610</v>
      </c>
      <c r="M125">
        <v>15949</v>
      </c>
      <c r="N125">
        <v>2129</v>
      </c>
      <c r="O125">
        <v>12686</v>
      </c>
      <c r="P125">
        <v>13658</v>
      </c>
      <c r="Q125">
        <v>10769</v>
      </c>
      <c r="R125">
        <v>20183</v>
      </c>
      <c r="S125">
        <v>4307</v>
      </c>
      <c r="T125">
        <v>2980</v>
      </c>
    </row>
    <row r="126" spans="1:20" x14ac:dyDescent="0.3">
      <c r="A126" t="s">
        <v>26</v>
      </c>
      <c r="B126" t="s">
        <v>45</v>
      </c>
      <c r="C126">
        <v>282139</v>
      </c>
      <c r="D126">
        <v>120834</v>
      </c>
      <c r="E126">
        <v>161305</v>
      </c>
      <c r="F126">
        <v>50605</v>
      </c>
      <c r="G126">
        <v>7154</v>
      </c>
      <c r="H126">
        <v>17173</v>
      </c>
      <c r="I126">
        <v>2624</v>
      </c>
      <c r="J126">
        <v>5678</v>
      </c>
      <c r="K126">
        <v>4467</v>
      </c>
      <c r="L126">
        <v>6012</v>
      </c>
      <c r="M126">
        <v>4008</v>
      </c>
      <c r="N126">
        <v>1678</v>
      </c>
      <c r="O126">
        <v>7557</v>
      </c>
      <c r="P126">
        <v>5262</v>
      </c>
      <c r="Q126">
        <v>5510</v>
      </c>
      <c r="R126">
        <v>8174</v>
      </c>
      <c r="S126">
        <v>1327</v>
      </c>
      <c r="T126">
        <v>1463</v>
      </c>
    </row>
    <row r="127" spans="1:20" x14ac:dyDescent="0.3">
      <c r="A127" t="s">
        <v>26</v>
      </c>
      <c r="B127" t="s">
        <v>46</v>
      </c>
      <c r="C127">
        <v>268295</v>
      </c>
      <c r="D127">
        <v>136738</v>
      </c>
      <c r="E127">
        <v>131557</v>
      </c>
      <c r="F127">
        <v>42326</v>
      </c>
      <c r="G127">
        <v>6863</v>
      </c>
      <c r="H127">
        <v>10556</v>
      </c>
      <c r="I127">
        <v>2557</v>
      </c>
      <c r="J127">
        <v>4060</v>
      </c>
      <c r="K127">
        <v>2263</v>
      </c>
      <c r="L127">
        <v>4647</v>
      </c>
      <c r="M127">
        <v>2797</v>
      </c>
      <c r="N127">
        <v>1141</v>
      </c>
      <c r="O127">
        <v>4971</v>
      </c>
      <c r="P127">
        <v>4466</v>
      </c>
      <c r="Q127">
        <v>5476</v>
      </c>
      <c r="R127">
        <v>6517</v>
      </c>
      <c r="S127">
        <v>2329</v>
      </c>
      <c r="T127">
        <v>1190</v>
      </c>
    </row>
    <row r="128" spans="1:20" x14ac:dyDescent="0.3">
      <c r="A128" t="s">
        <v>27</v>
      </c>
      <c r="B128" t="s">
        <v>35</v>
      </c>
      <c r="C128">
        <v>238897</v>
      </c>
      <c r="D128">
        <v>104544</v>
      </c>
      <c r="E128">
        <v>134353</v>
      </c>
      <c r="F128">
        <v>37063</v>
      </c>
      <c r="G128">
        <v>4846</v>
      </c>
      <c r="H128">
        <v>10032</v>
      </c>
      <c r="I128">
        <v>3429</v>
      </c>
      <c r="J128">
        <v>3894</v>
      </c>
      <c r="K128">
        <v>2739</v>
      </c>
      <c r="L128">
        <v>4220</v>
      </c>
      <c r="M128">
        <v>3139</v>
      </c>
      <c r="N128">
        <v>896</v>
      </c>
      <c r="O128">
        <v>4682</v>
      </c>
      <c r="P128">
        <v>3947</v>
      </c>
      <c r="Q128">
        <v>4772</v>
      </c>
      <c r="R128">
        <v>8554</v>
      </c>
      <c r="S128">
        <v>1744</v>
      </c>
      <c r="T128">
        <v>2070</v>
      </c>
    </row>
    <row r="129" spans="1:20" x14ac:dyDescent="0.3">
      <c r="A129" t="s">
        <v>27</v>
      </c>
      <c r="B129" t="s">
        <v>36</v>
      </c>
      <c r="C129">
        <v>303971</v>
      </c>
      <c r="D129">
        <v>144858</v>
      </c>
      <c r="E129">
        <v>159113</v>
      </c>
      <c r="F129">
        <v>47723</v>
      </c>
      <c r="G129">
        <v>7424</v>
      </c>
      <c r="H129">
        <v>14179</v>
      </c>
      <c r="I129">
        <v>4524</v>
      </c>
      <c r="J129">
        <v>4929</v>
      </c>
      <c r="K129">
        <v>4124</v>
      </c>
      <c r="L129">
        <v>5597</v>
      </c>
      <c r="M129">
        <v>4881</v>
      </c>
      <c r="N129">
        <v>1540</v>
      </c>
      <c r="O129">
        <v>6666</v>
      </c>
      <c r="P129">
        <v>3575</v>
      </c>
      <c r="Q129">
        <v>4314</v>
      </c>
      <c r="R129">
        <v>9959</v>
      </c>
      <c r="S129">
        <v>1851</v>
      </c>
      <c r="T129">
        <v>1482</v>
      </c>
    </row>
    <row r="130" spans="1:20" x14ac:dyDescent="0.3">
      <c r="A130" t="s">
        <v>27</v>
      </c>
      <c r="B130" t="s">
        <v>37</v>
      </c>
      <c r="C130">
        <v>371547</v>
      </c>
      <c r="D130">
        <v>156285</v>
      </c>
      <c r="E130">
        <v>215262</v>
      </c>
      <c r="F130">
        <v>66425</v>
      </c>
      <c r="G130">
        <v>8851</v>
      </c>
      <c r="H130">
        <v>28010</v>
      </c>
      <c r="I130">
        <v>6544</v>
      </c>
      <c r="J130">
        <v>6514</v>
      </c>
      <c r="K130">
        <v>4936</v>
      </c>
      <c r="L130">
        <v>8352</v>
      </c>
      <c r="M130">
        <v>7242</v>
      </c>
      <c r="N130">
        <v>2299</v>
      </c>
      <c r="O130">
        <v>8692</v>
      </c>
      <c r="P130">
        <v>7390</v>
      </c>
      <c r="Q130">
        <v>5522</v>
      </c>
      <c r="R130">
        <v>11621</v>
      </c>
      <c r="S130">
        <v>2074</v>
      </c>
      <c r="T130">
        <v>2031</v>
      </c>
    </row>
    <row r="131" spans="1:20" x14ac:dyDescent="0.3">
      <c r="A131" t="s">
        <v>27</v>
      </c>
      <c r="B131" t="s">
        <v>38</v>
      </c>
      <c r="C131">
        <v>518550</v>
      </c>
      <c r="D131">
        <v>185430</v>
      </c>
      <c r="E131">
        <v>333120</v>
      </c>
      <c r="F131">
        <v>102560</v>
      </c>
      <c r="G131">
        <v>33431</v>
      </c>
      <c r="H131">
        <v>31472</v>
      </c>
      <c r="I131">
        <v>6809</v>
      </c>
      <c r="J131">
        <v>7496</v>
      </c>
      <c r="K131">
        <v>5880</v>
      </c>
      <c r="L131">
        <v>9090</v>
      </c>
      <c r="M131">
        <v>13366</v>
      </c>
      <c r="N131">
        <v>2454</v>
      </c>
      <c r="O131">
        <v>13097</v>
      </c>
      <c r="P131">
        <v>11443</v>
      </c>
      <c r="Q131">
        <v>10246</v>
      </c>
      <c r="R131">
        <v>19868</v>
      </c>
      <c r="S131">
        <v>4109</v>
      </c>
      <c r="T131">
        <v>2860</v>
      </c>
    </row>
    <row r="132" spans="1:20" x14ac:dyDescent="0.3">
      <c r="A132" t="s">
        <v>27</v>
      </c>
      <c r="B132" t="s">
        <v>39</v>
      </c>
      <c r="C132">
        <v>619528</v>
      </c>
      <c r="D132">
        <v>195059</v>
      </c>
      <c r="E132">
        <v>424469</v>
      </c>
      <c r="F132">
        <v>142930</v>
      </c>
      <c r="G132">
        <v>46062</v>
      </c>
      <c r="H132">
        <v>37563</v>
      </c>
      <c r="I132">
        <v>5227</v>
      </c>
      <c r="J132">
        <v>6012</v>
      </c>
      <c r="K132">
        <v>6403</v>
      </c>
      <c r="L132">
        <v>9836</v>
      </c>
      <c r="M132">
        <v>21917</v>
      </c>
      <c r="N132">
        <v>3190</v>
      </c>
      <c r="O132">
        <v>13498</v>
      </c>
      <c r="P132">
        <v>13583</v>
      </c>
      <c r="Q132">
        <v>13950</v>
      </c>
      <c r="R132">
        <v>28873</v>
      </c>
      <c r="S132">
        <v>4375</v>
      </c>
      <c r="T132">
        <v>3215</v>
      </c>
    </row>
    <row r="133" spans="1:20" x14ac:dyDescent="0.3">
      <c r="A133" t="s">
        <v>27</v>
      </c>
      <c r="B133" t="s">
        <v>40</v>
      </c>
      <c r="C133">
        <v>633162</v>
      </c>
      <c r="D133">
        <v>248545</v>
      </c>
      <c r="E133">
        <v>384617</v>
      </c>
      <c r="F133">
        <v>136988</v>
      </c>
      <c r="G133">
        <v>34559</v>
      </c>
      <c r="H133">
        <v>25852</v>
      </c>
      <c r="I133">
        <v>4443</v>
      </c>
      <c r="J133">
        <v>5681</v>
      </c>
      <c r="K133">
        <v>8161</v>
      </c>
      <c r="L133">
        <v>7990</v>
      </c>
      <c r="M133">
        <v>21421</v>
      </c>
      <c r="N133">
        <v>2735</v>
      </c>
      <c r="O133">
        <v>11194</v>
      </c>
      <c r="P133">
        <v>14716</v>
      </c>
      <c r="Q133">
        <v>13316</v>
      </c>
      <c r="R133">
        <v>23449</v>
      </c>
      <c r="S133">
        <v>6424</v>
      </c>
      <c r="T133">
        <v>6414</v>
      </c>
    </row>
    <row r="134" spans="1:20" x14ac:dyDescent="0.3">
      <c r="A134" t="s">
        <v>27</v>
      </c>
      <c r="B134" t="s">
        <v>41</v>
      </c>
      <c r="C134">
        <v>687261</v>
      </c>
      <c r="D134">
        <v>307746</v>
      </c>
      <c r="E134">
        <v>379515</v>
      </c>
      <c r="F134">
        <v>123208</v>
      </c>
      <c r="G134">
        <v>36218</v>
      </c>
      <c r="H134">
        <v>19238</v>
      </c>
      <c r="I134">
        <v>8310</v>
      </c>
      <c r="J134">
        <v>4962</v>
      </c>
      <c r="K134">
        <v>10157</v>
      </c>
      <c r="L134">
        <v>8623</v>
      </c>
      <c r="M134">
        <v>18734</v>
      </c>
      <c r="N134">
        <v>3376</v>
      </c>
      <c r="O134">
        <v>15002</v>
      </c>
      <c r="P134">
        <v>12867</v>
      </c>
      <c r="Q134">
        <v>12885</v>
      </c>
      <c r="R134">
        <v>22623</v>
      </c>
      <c r="S134">
        <v>7070</v>
      </c>
      <c r="T134">
        <v>4552</v>
      </c>
    </row>
    <row r="135" spans="1:20" x14ac:dyDescent="0.3">
      <c r="A135" t="s">
        <v>27</v>
      </c>
      <c r="B135" t="s">
        <v>42</v>
      </c>
      <c r="C135">
        <v>761875</v>
      </c>
      <c r="D135">
        <v>349065</v>
      </c>
      <c r="E135">
        <v>412810</v>
      </c>
      <c r="F135">
        <v>121879</v>
      </c>
      <c r="G135">
        <v>51812</v>
      </c>
      <c r="H135">
        <v>24529</v>
      </c>
      <c r="I135">
        <v>3952</v>
      </c>
      <c r="J135">
        <v>3042</v>
      </c>
      <c r="K135">
        <v>5391</v>
      </c>
      <c r="L135">
        <v>11330</v>
      </c>
      <c r="M135">
        <v>16292</v>
      </c>
      <c r="N135">
        <v>2733</v>
      </c>
      <c r="O135">
        <v>12489</v>
      </c>
      <c r="P135">
        <v>9905</v>
      </c>
      <c r="Q135">
        <v>24940</v>
      </c>
      <c r="R135">
        <v>21010</v>
      </c>
      <c r="S135">
        <v>6218</v>
      </c>
      <c r="T135">
        <v>8723</v>
      </c>
    </row>
    <row r="136" spans="1:20" x14ac:dyDescent="0.3">
      <c r="A136" t="s">
        <v>27</v>
      </c>
      <c r="B136" t="s">
        <v>43</v>
      </c>
      <c r="C136">
        <v>650408</v>
      </c>
      <c r="D136">
        <v>212871</v>
      </c>
      <c r="E136">
        <v>437537</v>
      </c>
      <c r="F136">
        <v>145850</v>
      </c>
      <c r="G136">
        <v>40783</v>
      </c>
      <c r="H136">
        <v>39349</v>
      </c>
      <c r="I136">
        <v>5465</v>
      </c>
      <c r="J136">
        <v>5357</v>
      </c>
      <c r="K136">
        <v>8254</v>
      </c>
      <c r="L136">
        <v>8506</v>
      </c>
      <c r="M136">
        <v>21284</v>
      </c>
      <c r="N136">
        <v>3714</v>
      </c>
      <c r="O136">
        <v>14651</v>
      </c>
      <c r="P136">
        <v>15249</v>
      </c>
      <c r="Q136">
        <v>14304</v>
      </c>
      <c r="R136">
        <v>25983</v>
      </c>
      <c r="S136">
        <v>7359</v>
      </c>
      <c r="T136">
        <v>5369</v>
      </c>
    </row>
    <row r="137" spans="1:20" x14ac:dyDescent="0.3">
      <c r="A137" t="s">
        <v>27</v>
      </c>
      <c r="B137" t="s">
        <v>44</v>
      </c>
      <c r="C137">
        <v>568863</v>
      </c>
      <c r="D137">
        <v>172665</v>
      </c>
      <c r="E137">
        <v>396198</v>
      </c>
      <c r="F137">
        <v>127505</v>
      </c>
      <c r="G137">
        <v>29655</v>
      </c>
      <c r="H137">
        <v>39679</v>
      </c>
      <c r="I137">
        <v>7148</v>
      </c>
      <c r="J137">
        <v>10746</v>
      </c>
      <c r="K137">
        <v>7312</v>
      </c>
      <c r="L137">
        <v>11077</v>
      </c>
      <c r="M137">
        <v>17483</v>
      </c>
      <c r="N137">
        <v>2750</v>
      </c>
      <c r="O137">
        <v>11952</v>
      </c>
      <c r="P137">
        <v>13127</v>
      </c>
      <c r="Q137">
        <v>11583</v>
      </c>
      <c r="R137">
        <v>26427</v>
      </c>
      <c r="S137">
        <v>7276</v>
      </c>
      <c r="T137">
        <v>3285</v>
      </c>
    </row>
    <row r="138" spans="1:20" x14ac:dyDescent="0.3">
      <c r="A138" t="s">
        <v>27</v>
      </c>
      <c r="B138" t="s">
        <v>45</v>
      </c>
      <c r="C138">
        <v>313890</v>
      </c>
      <c r="D138">
        <v>130243</v>
      </c>
      <c r="E138">
        <v>183647</v>
      </c>
      <c r="F138">
        <v>59517</v>
      </c>
      <c r="G138">
        <v>8064</v>
      </c>
      <c r="H138">
        <v>17026</v>
      </c>
      <c r="I138">
        <v>3755</v>
      </c>
      <c r="J138">
        <v>6028</v>
      </c>
      <c r="K138">
        <v>4500</v>
      </c>
      <c r="L138">
        <v>7299</v>
      </c>
      <c r="M138">
        <v>5040</v>
      </c>
      <c r="N138">
        <v>1441</v>
      </c>
      <c r="O138">
        <v>9666</v>
      </c>
      <c r="P138">
        <v>6369</v>
      </c>
      <c r="Q138">
        <v>5103</v>
      </c>
      <c r="R138">
        <v>9274</v>
      </c>
      <c r="S138">
        <v>2543</v>
      </c>
      <c r="T138">
        <v>1531</v>
      </c>
    </row>
    <row r="139" spans="1:20" x14ac:dyDescent="0.3">
      <c r="A139" t="s">
        <v>27</v>
      </c>
      <c r="B139" t="s">
        <v>46</v>
      </c>
      <c r="C139">
        <v>302268</v>
      </c>
      <c r="D139">
        <v>152855</v>
      </c>
      <c r="E139">
        <v>149413</v>
      </c>
      <c r="F139">
        <v>50311</v>
      </c>
      <c r="G139">
        <v>6810</v>
      </c>
      <c r="H139">
        <v>9110</v>
      </c>
      <c r="I139">
        <v>2914</v>
      </c>
      <c r="J139">
        <v>4797</v>
      </c>
      <c r="K139">
        <v>2090</v>
      </c>
      <c r="L139">
        <v>5247</v>
      </c>
      <c r="M139">
        <v>4415</v>
      </c>
      <c r="N139">
        <v>1094</v>
      </c>
      <c r="O139">
        <v>5925</v>
      </c>
      <c r="P139">
        <v>3841</v>
      </c>
      <c r="Q139">
        <v>5255</v>
      </c>
      <c r="R139">
        <v>6600</v>
      </c>
      <c r="S139">
        <v>2251</v>
      </c>
      <c r="T139">
        <v>2065</v>
      </c>
    </row>
    <row r="140" spans="1:20" x14ac:dyDescent="0.3">
      <c r="A140" t="s">
        <v>28</v>
      </c>
      <c r="B140" t="s">
        <v>35</v>
      </c>
      <c r="C140">
        <v>269309</v>
      </c>
      <c r="D140">
        <v>112990</v>
      </c>
      <c r="E140">
        <v>156319</v>
      </c>
      <c r="F140">
        <v>45685</v>
      </c>
      <c r="G140">
        <v>6436</v>
      </c>
      <c r="H140">
        <v>11586</v>
      </c>
      <c r="I140">
        <v>3934</v>
      </c>
      <c r="J140">
        <v>4860</v>
      </c>
      <c r="K140">
        <v>3121</v>
      </c>
      <c r="L140">
        <v>6197</v>
      </c>
      <c r="M140">
        <v>4128</v>
      </c>
      <c r="N140">
        <v>819</v>
      </c>
      <c r="O140">
        <v>6259</v>
      </c>
      <c r="P140">
        <v>4243</v>
      </c>
      <c r="Q140">
        <v>5566</v>
      </c>
      <c r="R140">
        <v>8633</v>
      </c>
      <c r="S140">
        <v>2086</v>
      </c>
      <c r="T140">
        <v>1467</v>
      </c>
    </row>
    <row r="141" spans="1:20" x14ac:dyDescent="0.3">
      <c r="A141" t="s">
        <v>28</v>
      </c>
      <c r="B141" t="s">
        <v>36</v>
      </c>
      <c r="C141">
        <v>343052</v>
      </c>
      <c r="D141">
        <v>157683</v>
      </c>
      <c r="E141">
        <v>185369</v>
      </c>
      <c r="F141">
        <v>55091</v>
      </c>
      <c r="G141">
        <v>9638</v>
      </c>
      <c r="H141">
        <v>16199</v>
      </c>
      <c r="I141">
        <v>6775</v>
      </c>
      <c r="J141">
        <v>5161</v>
      </c>
      <c r="K141">
        <v>4983</v>
      </c>
      <c r="L141">
        <v>7252</v>
      </c>
      <c r="M141">
        <v>5751</v>
      </c>
      <c r="N141">
        <v>1176</v>
      </c>
      <c r="O141">
        <v>7703</v>
      </c>
      <c r="P141">
        <v>4232</v>
      </c>
      <c r="Q141">
        <v>4825</v>
      </c>
      <c r="R141">
        <v>11694</v>
      </c>
      <c r="S141">
        <v>2149</v>
      </c>
      <c r="T141">
        <v>1972</v>
      </c>
    </row>
    <row r="142" spans="1:20" x14ac:dyDescent="0.3">
      <c r="A142" t="s">
        <v>28</v>
      </c>
      <c r="B142" t="s">
        <v>37</v>
      </c>
      <c r="C142">
        <v>446313</v>
      </c>
      <c r="D142">
        <v>182789</v>
      </c>
      <c r="E142">
        <v>263524</v>
      </c>
      <c r="F142">
        <v>83538</v>
      </c>
      <c r="G142">
        <v>13072</v>
      </c>
      <c r="H142">
        <v>30925</v>
      </c>
      <c r="I142">
        <v>7970</v>
      </c>
      <c r="J142">
        <v>7840</v>
      </c>
      <c r="K142">
        <v>6905</v>
      </c>
      <c r="L142">
        <v>9390</v>
      </c>
      <c r="M142">
        <v>9065</v>
      </c>
      <c r="N142">
        <v>2908</v>
      </c>
      <c r="O142">
        <v>10183</v>
      </c>
      <c r="P142">
        <v>10765</v>
      </c>
      <c r="Q142">
        <v>8362</v>
      </c>
      <c r="R142">
        <v>13502</v>
      </c>
      <c r="S142">
        <v>2925</v>
      </c>
      <c r="T142">
        <v>2362</v>
      </c>
    </row>
    <row r="143" spans="1:20" x14ac:dyDescent="0.3">
      <c r="A143" t="s">
        <v>28</v>
      </c>
      <c r="B143" t="s">
        <v>38</v>
      </c>
      <c r="C143">
        <v>570805</v>
      </c>
      <c r="D143">
        <v>179573</v>
      </c>
      <c r="E143">
        <v>391232</v>
      </c>
      <c r="F143">
        <v>121449</v>
      </c>
      <c r="G143">
        <v>41573</v>
      </c>
      <c r="H143">
        <v>34651</v>
      </c>
      <c r="I143">
        <v>8983</v>
      </c>
      <c r="J143">
        <v>8577</v>
      </c>
      <c r="K143">
        <v>8229</v>
      </c>
      <c r="L143">
        <v>9879</v>
      </c>
      <c r="M143">
        <v>15589</v>
      </c>
      <c r="N143">
        <v>2813</v>
      </c>
      <c r="O143">
        <v>11156</v>
      </c>
      <c r="P143">
        <v>13054</v>
      </c>
      <c r="Q143">
        <v>12595</v>
      </c>
      <c r="R143">
        <v>29395</v>
      </c>
      <c r="S143">
        <v>6089</v>
      </c>
      <c r="T143">
        <v>3000</v>
      </c>
    </row>
    <row r="144" spans="1:20" x14ac:dyDescent="0.3">
      <c r="A144" t="s">
        <v>28</v>
      </c>
      <c r="B144" t="s">
        <v>39</v>
      </c>
      <c r="C144">
        <v>644445</v>
      </c>
      <c r="D144">
        <v>187577</v>
      </c>
      <c r="E144">
        <v>456868</v>
      </c>
      <c r="F144">
        <v>152992</v>
      </c>
      <c r="G144">
        <v>44730</v>
      </c>
      <c r="H144">
        <v>42041</v>
      </c>
      <c r="I144">
        <v>8512</v>
      </c>
      <c r="J144">
        <v>5397</v>
      </c>
      <c r="K144">
        <v>6817</v>
      </c>
      <c r="L144">
        <v>9005</v>
      </c>
      <c r="M144">
        <v>25405</v>
      </c>
      <c r="N144">
        <v>3843</v>
      </c>
      <c r="O144">
        <v>13113</v>
      </c>
      <c r="P144">
        <v>13670</v>
      </c>
      <c r="Q144">
        <v>13475</v>
      </c>
      <c r="R144">
        <v>31124</v>
      </c>
      <c r="S144">
        <v>5452</v>
      </c>
      <c r="T144">
        <v>2904</v>
      </c>
    </row>
    <row r="145" spans="1:20" x14ac:dyDescent="0.3">
      <c r="A145" t="s">
        <v>28</v>
      </c>
      <c r="B145" t="s">
        <v>40</v>
      </c>
      <c r="C145">
        <v>663124</v>
      </c>
      <c r="D145">
        <v>229489</v>
      </c>
      <c r="E145">
        <v>433635</v>
      </c>
      <c r="F145">
        <v>161088</v>
      </c>
      <c r="G145">
        <v>36298</v>
      </c>
      <c r="H145">
        <v>26636</v>
      </c>
      <c r="I145">
        <v>5406</v>
      </c>
      <c r="J145">
        <v>6351</v>
      </c>
      <c r="K145">
        <v>7631</v>
      </c>
      <c r="L145">
        <v>10192</v>
      </c>
      <c r="M145">
        <v>25978</v>
      </c>
      <c r="N145">
        <v>2598</v>
      </c>
      <c r="O145">
        <v>11855</v>
      </c>
      <c r="P145">
        <v>17704</v>
      </c>
      <c r="Q145">
        <v>13830</v>
      </c>
      <c r="R145">
        <v>27675</v>
      </c>
      <c r="S145">
        <v>7839</v>
      </c>
      <c r="T145">
        <v>8642</v>
      </c>
    </row>
    <row r="146" spans="1:20" x14ac:dyDescent="0.3">
      <c r="A146" t="s">
        <v>28</v>
      </c>
      <c r="B146" t="s">
        <v>41</v>
      </c>
      <c r="C146">
        <v>730474</v>
      </c>
      <c r="D146">
        <v>286606</v>
      </c>
      <c r="E146">
        <v>443868</v>
      </c>
      <c r="F146">
        <v>146140</v>
      </c>
      <c r="G146">
        <v>40909</v>
      </c>
      <c r="H146">
        <v>20478</v>
      </c>
      <c r="I146">
        <v>12526</v>
      </c>
      <c r="J146">
        <v>4513</v>
      </c>
      <c r="K146">
        <v>10695</v>
      </c>
      <c r="L146">
        <v>12477</v>
      </c>
      <c r="M146">
        <v>22764</v>
      </c>
      <c r="N146">
        <v>3303</v>
      </c>
      <c r="O146">
        <v>17062</v>
      </c>
      <c r="P146">
        <v>15298</v>
      </c>
      <c r="Q146">
        <v>15190</v>
      </c>
      <c r="R146">
        <v>27901</v>
      </c>
      <c r="S146">
        <v>7256</v>
      </c>
      <c r="T146">
        <v>4389</v>
      </c>
    </row>
    <row r="147" spans="1:20" x14ac:dyDescent="0.3">
      <c r="A147" t="s">
        <v>28</v>
      </c>
      <c r="B147" t="s">
        <v>42</v>
      </c>
      <c r="C147">
        <v>750796</v>
      </c>
      <c r="D147">
        <v>323013</v>
      </c>
      <c r="E147">
        <v>427783</v>
      </c>
      <c r="F147">
        <v>131507</v>
      </c>
      <c r="G147">
        <v>53688</v>
      </c>
      <c r="H147">
        <v>22117</v>
      </c>
      <c r="I147">
        <v>6276</v>
      </c>
      <c r="J147">
        <v>2650</v>
      </c>
      <c r="K147">
        <v>4327</v>
      </c>
      <c r="L147">
        <v>6695</v>
      </c>
      <c r="M147">
        <v>18039</v>
      </c>
      <c r="N147">
        <v>2528</v>
      </c>
      <c r="O147">
        <v>14135</v>
      </c>
      <c r="P147">
        <v>8163</v>
      </c>
      <c r="Q147">
        <v>24391</v>
      </c>
      <c r="R147">
        <v>29388</v>
      </c>
      <c r="S147">
        <v>6822</v>
      </c>
      <c r="T147">
        <v>9694</v>
      </c>
    </row>
    <row r="148" spans="1:20" x14ac:dyDescent="0.3">
      <c r="A148" t="s">
        <v>28</v>
      </c>
      <c r="B148" t="s">
        <v>43</v>
      </c>
      <c r="C148">
        <v>674417</v>
      </c>
      <c r="D148">
        <v>198970</v>
      </c>
      <c r="E148">
        <v>475447</v>
      </c>
      <c r="F148">
        <v>158612</v>
      </c>
      <c r="G148">
        <v>44195</v>
      </c>
      <c r="H148">
        <v>43640</v>
      </c>
      <c r="I148">
        <v>9370</v>
      </c>
      <c r="J148">
        <v>5053</v>
      </c>
      <c r="K148">
        <v>8780</v>
      </c>
      <c r="L148">
        <v>8467</v>
      </c>
      <c r="M148">
        <v>25084</v>
      </c>
      <c r="N148">
        <v>3621</v>
      </c>
      <c r="O148">
        <v>15430</v>
      </c>
      <c r="P148">
        <v>13732</v>
      </c>
      <c r="Q148">
        <v>15234</v>
      </c>
      <c r="R148">
        <v>29702</v>
      </c>
      <c r="S148">
        <v>7605</v>
      </c>
      <c r="T148">
        <v>3609</v>
      </c>
    </row>
    <row r="149" spans="1:20" x14ac:dyDescent="0.3">
      <c r="A149" t="s">
        <v>28</v>
      </c>
      <c r="B149" t="s">
        <v>44</v>
      </c>
      <c r="C149">
        <v>619531</v>
      </c>
      <c r="D149">
        <v>182606</v>
      </c>
      <c r="E149">
        <v>436925</v>
      </c>
      <c r="F149">
        <v>133509</v>
      </c>
      <c r="G149">
        <v>35316</v>
      </c>
      <c r="H149">
        <v>41952</v>
      </c>
      <c r="I149">
        <v>10500</v>
      </c>
      <c r="J149">
        <v>9736</v>
      </c>
      <c r="K149">
        <v>10667</v>
      </c>
      <c r="L149">
        <v>14074</v>
      </c>
      <c r="M149">
        <v>24860</v>
      </c>
      <c r="N149">
        <v>2665</v>
      </c>
      <c r="O149">
        <v>14689</v>
      </c>
      <c r="P149">
        <v>13421</v>
      </c>
      <c r="Q149">
        <v>12928</v>
      </c>
      <c r="R149">
        <v>28838</v>
      </c>
      <c r="S149">
        <v>5472</v>
      </c>
      <c r="T149">
        <v>3738</v>
      </c>
    </row>
    <row r="150" spans="1:20" x14ac:dyDescent="0.3">
      <c r="A150" t="s">
        <v>28</v>
      </c>
      <c r="B150" t="s">
        <v>45</v>
      </c>
      <c r="C150">
        <v>331862</v>
      </c>
      <c r="D150">
        <v>122278</v>
      </c>
      <c r="E150">
        <v>209584</v>
      </c>
      <c r="F150">
        <v>64523</v>
      </c>
      <c r="G150">
        <v>9919</v>
      </c>
      <c r="H150">
        <v>16109</v>
      </c>
      <c r="I150">
        <v>4884</v>
      </c>
      <c r="J150">
        <v>6984</v>
      </c>
      <c r="K150">
        <v>6925</v>
      </c>
      <c r="L150">
        <v>9238</v>
      </c>
      <c r="M150">
        <v>7218</v>
      </c>
      <c r="N150">
        <v>1439</v>
      </c>
      <c r="O150">
        <v>9848</v>
      </c>
      <c r="P150">
        <v>6759</v>
      </c>
      <c r="Q150">
        <v>7118</v>
      </c>
      <c r="R150">
        <v>11982</v>
      </c>
      <c r="S150">
        <v>2499</v>
      </c>
      <c r="T150">
        <v>2163</v>
      </c>
    </row>
    <row r="151" spans="1:20" x14ac:dyDescent="0.3">
      <c r="A151" t="s">
        <v>28</v>
      </c>
      <c r="B151" t="s">
        <v>46</v>
      </c>
      <c r="C151">
        <v>306947</v>
      </c>
      <c r="D151">
        <v>145456</v>
      </c>
      <c r="E151">
        <v>161491</v>
      </c>
      <c r="F151">
        <v>51860</v>
      </c>
      <c r="G151">
        <v>8740</v>
      </c>
      <c r="H151">
        <v>9397</v>
      </c>
      <c r="I151">
        <v>3608</v>
      </c>
      <c r="J151">
        <v>4180</v>
      </c>
      <c r="K151">
        <v>3119</v>
      </c>
      <c r="L151">
        <v>5554</v>
      </c>
      <c r="M151">
        <v>4984</v>
      </c>
      <c r="N151">
        <v>873</v>
      </c>
      <c r="O151">
        <v>5575</v>
      </c>
      <c r="P151">
        <v>5596</v>
      </c>
      <c r="Q151">
        <v>8016</v>
      </c>
      <c r="R151">
        <v>7446</v>
      </c>
      <c r="S151">
        <v>1620</v>
      </c>
      <c r="T151">
        <v>2429</v>
      </c>
    </row>
    <row r="152" spans="1:20" x14ac:dyDescent="0.3">
      <c r="A152" t="s">
        <v>29</v>
      </c>
      <c r="B152" t="s">
        <v>35</v>
      </c>
      <c r="C152">
        <v>288602</v>
      </c>
      <c r="D152">
        <v>107623</v>
      </c>
      <c r="E152">
        <v>180979</v>
      </c>
      <c r="F152">
        <v>46356</v>
      </c>
      <c r="G152">
        <v>8009</v>
      </c>
      <c r="H152">
        <v>11866</v>
      </c>
      <c r="I152">
        <v>5710</v>
      </c>
      <c r="J152">
        <v>5211</v>
      </c>
      <c r="K152">
        <v>4528</v>
      </c>
      <c r="L152">
        <v>7555</v>
      </c>
      <c r="M152">
        <v>5910</v>
      </c>
      <c r="N152">
        <v>1056</v>
      </c>
      <c r="O152">
        <v>6412</v>
      </c>
      <c r="P152">
        <v>4525</v>
      </c>
      <c r="Q152">
        <v>7774</v>
      </c>
      <c r="R152">
        <v>13275</v>
      </c>
      <c r="S152">
        <v>3083</v>
      </c>
      <c r="T152">
        <v>1223</v>
      </c>
    </row>
    <row r="153" spans="1:20" x14ac:dyDescent="0.3">
      <c r="A153" t="s">
        <v>29</v>
      </c>
      <c r="B153" t="s">
        <v>36</v>
      </c>
      <c r="C153">
        <v>351681</v>
      </c>
      <c r="D153">
        <v>140186</v>
      </c>
      <c r="E153">
        <v>211495</v>
      </c>
      <c r="F153">
        <v>59338</v>
      </c>
      <c r="G153">
        <v>11901</v>
      </c>
      <c r="H153">
        <v>15564</v>
      </c>
      <c r="I153">
        <v>6238</v>
      </c>
      <c r="J153">
        <v>5504</v>
      </c>
      <c r="K153">
        <v>6879</v>
      </c>
      <c r="L153">
        <v>9111</v>
      </c>
      <c r="M153">
        <v>7096</v>
      </c>
      <c r="N153">
        <v>1293</v>
      </c>
      <c r="O153">
        <v>7539</v>
      </c>
      <c r="P153">
        <v>5048</v>
      </c>
      <c r="Q153">
        <v>7172</v>
      </c>
      <c r="R153">
        <v>14769</v>
      </c>
      <c r="S153">
        <v>3563</v>
      </c>
      <c r="T153">
        <v>2080</v>
      </c>
    </row>
    <row r="154" spans="1:20" x14ac:dyDescent="0.3">
      <c r="A154" t="s">
        <v>29</v>
      </c>
      <c r="B154" t="s">
        <v>37</v>
      </c>
      <c r="C154">
        <v>444017</v>
      </c>
      <c r="D154">
        <v>155378</v>
      </c>
      <c r="E154">
        <v>288639</v>
      </c>
      <c r="F154">
        <v>88778</v>
      </c>
      <c r="G154">
        <v>15078</v>
      </c>
      <c r="H154">
        <v>29367</v>
      </c>
      <c r="I154">
        <v>8656</v>
      </c>
      <c r="J154">
        <v>7879</v>
      </c>
      <c r="K154">
        <v>7019</v>
      </c>
      <c r="L154">
        <v>12378</v>
      </c>
      <c r="M154">
        <v>11486</v>
      </c>
      <c r="N154">
        <v>2280</v>
      </c>
      <c r="O154">
        <v>9876</v>
      </c>
      <c r="P154">
        <v>10313</v>
      </c>
      <c r="Q154">
        <v>8011</v>
      </c>
      <c r="R154">
        <v>17023</v>
      </c>
      <c r="S154">
        <v>3605</v>
      </c>
      <c r="T154">
        <v>1936</v>
      </c>
    </row>
    <row r="155" spans="1:20" x14ac:dyDescent="0.3">
      <c r="A155" t="s">
        <v>29</v>
      </c>
      <c r="B155" t="s">
        <v>38</v>
      </c>
      <c r="C155">
        <v>668629</v>
      </c>
      <c r="D155">
        <v>230257</v>
      </c>
      <c r="E155">
        <v>438372</v>
      </c>
      <c r="F155">
        <v>130747</v>
      </c>
      <c r="G155">
        <v>33587</v>
      </c>
      <c r="H155">
        <v>41571</v>
      </c>
      <c r="I155">
        <v>9102</v>
      </c>
      <c r="J155">
        <v>10044</v>
      </c>
      <c r="K155">
        <v>8843</v>
      </c>
      <c r="L155">
        <v>13152</v>
      </c>
      <c r="M155">
        <v>19597</v>
      </c>
      <c r="N155">
        <v>4327</v>
      </c>
      <c r="O155">
        <v>15848</v>
      </c>
      <c r="P155">
        <v>14969</v>
      </c>
      <c r="Q155">
        <v>17354</v>
      </c>
      <c r="R155">
        <v>30696</v>
      </c>
      <c r="S155">
        <v>5540</v>
      </c>
      <c r="T155">
        <v>3933</v>
      </c>
    </row>
    <row r="156" spans="1:20" x14ac:dyDescent="0.3">
      <c r="A156" t="s">
        <v>29</v>
      </c>
      <c r="B156" t="s">
        <v>39</v>
      </c>
      <c r="C156">
        <v>678350</v>
      </c>
      <c r="D156">
        <v>186090</v>
      </c>
      <c r="E156">
        <v>492260</v>
      </c>
      <c r="F156">
        <v>158343</v>
      </c>
      <c r="G156">
        <v>44959</v>
      </c>
      <c r="H156">
        <v>42591</v>
      </c>
      <c r="I156">
        <v>10431</v>
      </c>
      <c r="J156">
        <v>8654</v>
      </c>
      <c r="K156">
        <v>8056</v>
      </c>
      <c r="L156">
        <v>14153</v>
      </c>
      <c r="M156">
        <v>26173</v>
      </c>
      <c r="N156">
        <v>4560</v>
      </c>
      <c r="O156">
        <v>15084</v>
      </c>
      <c r="P156">
        <v>15961</v>
      </c>
      <c r="Q156">
        <v>17422</v>
      </c>
      <c r="R156">
        <v>34083</v>
      </c>
      <c r="S156">
        <v>5915</v>
      </c>
      <c r="T156">
        <v>3214</v>
      </c>
    </row>
    <row r="157" spans="1:20" x14ac:dyDescent="0.3">
      <c r="A157" t="s">
        <v>29</v>
      </c>
      <c r="B157" t="s">
        <v>40</v>
      </c>
      <c r="C157">
        <v>708997</v>
      </c>
      <c r="D157">
        <v>220910</v>
      </c>
      <c r="E157">
        <v>488087</v>
      </c>
      <c r="F157">
        <v>163706</v>
      </c>
      <c r="G157">
        <v>32009</v>
      </c>
      <c r="H157">
        <v>39463</v>
      </c>
      <c r="I157">
        <v>8521</v>
      </c>
      <c r="J157">
        <v>8369</v>
      </c>
      <c r="K157">
        <v>8278</v>
      </c>
      <c r="L157">
        <v>13529</v>
      </c>
      <c r="M157">
        <v>31630</v>
      </c>
      <c r="N157">
        <v>3046</v>
      </c>
      <c r="O157">
        <v>13077</v>
      </c>
      <c r="P157">
        <v>20188</v>
      </c>
      <c r="Q157">
        <v>19875</v>
      </c>
      <c r="R157">
        <v>30290</v>
      </c>
      <c r="S157">
        <v>10473</v>
      </c>
      <c r="T157">
        <v>6164</v>
      </c>
    </row>
    <row r="158" spans="1:20" x14ac:dyDescent="0.3">
      <c r="A158" t="s">
        <v>29</v>
      </c>
      <c r="B158" t="s">
        <v>41</v>
      </c>
      <c r="C158">
        <v>752832</v>
      </c>
      <c r="D158">
        <v>282978</v>
      </c>
      <c r="E158">
        <v>469854</v>
      </c>
      <c r="F158">
        <v>137594</v>
      </c>
      <c r="G158">
        <v>36597</v>
      </c>
      <c r="H158">
        <v>28955</v>
      </c>
      <c r="I158">
        <v>14314</v>
      </c>
      <c r="J158">
        <v>5476</v>
      </c>
      <c r="K158">
        <v>13599</v>
      </c>
      <c r="L158">
        <v>15232</v>
      </c>
      <c r="M158">
        <v>27025</v>
      </c>
      <c r="N158">
        <v>3196</v>
      </c>
      <c r="O158">
        <v>17543</v>
      </c>
      <c r="P158">
        <v>15576</v>
      </c>
      <c r="Q158">
        <v>16589</v>
      </c>
      <c r="R158">
        <v>29866</v>
      </c>
      <c r="S158">
        <v>8959</v>
      </c>
      <c r="T158">
        <v>5032</v>
      </c>
    </row>
    <row r="159" spans="1:20" x14ac:dyDescent="0.3">
      <c r="A159" t="s">
        <v>29</v>
      </c>
      <c r="B159" t="s">
        <v>42</v>
      </c>
      <c r="C159">
        <v>771723</v>
      </c>
      <c r="D159">
        <v>310413</v>
      </c>
      <c r="E159">
        <v>461310</v>
      </c>
      <c r="F159">
        <v>131817</v>
      </c>
      <c r="G159">
        <v>50388</v>
      </c>
      <c r="H159">
        <v>25711</v>
      </c>
      <c r="I159">
        <v>6913</v>
      </c>
      <c r="J159">
        <v>3048</v>
      </c>
      <c r="K159">
        <v>5275</v>
      </c>
      <c r="L159">
        <v>7829</v>
      </c>
      <c r="M159">
        <v>21409</v>
      </c>
      <c r="N159">
        <v>3203</v>
      </c>
      <c r="O159">
        <v>14827</v>
      </c>
      <c r="P159">
        <v>12777</v>
      </c>
      <c r="Q159">
        <v>28054</v>
      </c>
      <c r="R159">
        <v>31628</v>
      </c>
      <c r="S159">
        <v>8992</v>
      </c>
      <c r="T159">
        <v>7853</v>
      </c>
    </row>
    <row r="160" spans="1:20" x14ac:dyDescent="0.3">
      <c r="A160" t="s">
        <v>29</v>
      </c>
      <c r="B160" t="s">
        <v>43</v>
      </c>
      <c r="C160">
        <v>705849</v>
      </c>
      <c r="D160">
        <v>200700</v>
      </c>
      <c r="E160">
        <v>505149</v>
      </c>
      <c r="F160">
        <v>162661</v>
      </c>
      <c r="G160">
        <v>34747</v>
      </c>
      <c r="H160">
        <v>43072</v>
      </c>
      <c r="I160">
        <v>11154</v>
      </c>
      <c r="J160">
        <v>6252</v>
      </c>
      <c r="K160">
        <v>13097</v>
      </c>
      <c r="L160">
        <v>15469</v>
      </c>
      <c r="M160">
        <v>30723</v>
      </c>
      <c r="N160">
        <v>3913</v>
      </c>
      <c r="O160">
        <v>15831</v>
      </c>
      <c r="P160">
        <v>16135</v>
      </c>
      <c r="Q160">
        <v>16700</v>
      </c>
      <c r="R160">
        <v>34407</v>
      </c>
      <c r="S160">
        <v>9817</v>
      </c>
      <c r="T160">
        <v>3682</v>
      </c>
    </row>
    <row r="161" spans="1:20" x14ac:dyDescent="0.3">
      <c r="A161" t="s">
        <v>29</v>
      </c>
      <c r="B161" t="s">
        <v>44</v>
      </c>
      <c r="C161">
        <v>645355</v>
      </c>
      <c r="D161">
        <v>182689</v>
      </c>
      <c r="E161">
        <v>462666</v>
      </c>
      <c r="F161">
        <v>125682</v>
      </c>
      <c r="G161">
        <v>36319</v>
      </c>
      <c r="H161">
        <v>47058</v>
      </c>
      <c r="I161">
        <v>13366</v>
      </c>
      <c r="J161">
        <v>11802</v>
      </c>
      <c r="K161">
        <v>11075</v>
      </c>
      <c r="L161">
        <v>15868</v>
      </c>
      <c r="M161">
        <v>26281</v>
      </c>
      <c r="N161">
        <v>3333</v>
      </c>
      <c r="O161">
        <v>15567</v>
      </c>
      <c r="P161">
        <v>15795</v>
      </c>
      <c r="Q161">
        <v>13405</v>
      </c>
      <c r="R161">
        <v>33490</v>
      </c>
      <c r="S161">
        <v>5130</v>
      </c>
      <c r="T161">
        <v>3331</v>
      </c>
    </row>
    <row r="162" spans="1:20" x14ac:dyDescent="0.3">
      <c r="A162" t="s">
        <v>29</v>
      </c>
      <c r="B162" t="s">
        <v>45</v>
      </c>
      <c r="C162">
        <v>358782</v>
      </c>
      <c r="D162">
        <v>138732</v>
      </c>
      <c r="E162">
        <v>220050</v>
      </c>
      <c r="F162">
        <v>55600</v>
      </c>
      <c r="G162">
        <v>11309</v>
      </c>
      <c r="H162">
        <v>21166</v>
      </c>
      <c r="I162">
        <v>6545</v>
      </c>
      <c r="J162">
        <v>7974</v>
      </c>
      <c r="K162">
        <v>5675</v>
      </c>
      <c r="L162">
        <v>11039</v>
      </c>
      <c r="M162">
        <v>8126</v>
      </c>
      <c r="N162">
        <v>1675</v>
      </c>
      <c r="O162">
        <v>9286</v>
      </c>
      <c r="P162">
        <v>9728</v>
      </c>
      <c r="Q162">
        <v>7764</v>
      </c>
      <c r="R162">
        <v>12892</v>
      </c>
      <c r="S162">
        <v>2898</v>
      </c>
      <c r="T162">
        <v>2261</v>
      </c>
    </row>
    <row r="163" spans="1:20" x14ac:dyDescent="0.3">
      <c r="A163" t="s">
        <v>29</v>
      </c>
      <c r="B163" t="s">
        <v>46</v>
      </c>
      <c r="C163">
        <v>339905</v>
      </c>
      <c r="D163">
        <v>160680</v>
      </c>
      <c r="E163">
        <v>179225</v>
      </c>
      <c r="F163">
        <v>50841</v>
      </c>
      <c r="G163">
        <v>8929</v>
      </c>
      <c r="H163">
        <v>12887</v>
      </c>
      <c r="I163">
        <v>4274</v>
      </c>
      <c r="J163">
        <v>5226</v>
      </c>
      <c r="K163">
        <v>3039</v>
      </c>
      <c r="L163">
        <v>6821</v>
      </c>
      <c r="M163">
        <v>6514</v>
      </c>
      <c r="N163">
        <v>698</v>
      </c>
      <c r="O163">
        <v>7510</v>
      </c>
      <c r="P163">
        <v>7545</v>
      </c>
      <c r="Q163">
        <v>8829</v>
      </c>
      <c r="R163">
        <v>9558</v>
      </c>
      <c r="S163">
        <v>2409</v>
      </c>
      <c r="T163">
        <v>2264</v>
      </c>
    </row>
    <row r="164" spans="1:20" x14ac:dyDescent="0.3">
      <c r="A164" t="s">
        <v>30</v>
      </c>
      <c r="B164" t="s">
        <v>35</v>
      </c>
      <c r="C164">
        <v>300125</v>
      </c>
      <c r="D164">
        <v>112726</v>
      </c>
      <c r="E164">
        <v>187399</v>
      </c>
      <c r="F164">
        <v>45220</v>
      </c>
      <c r="G164">
        <v>9039</v>
      </c>
      <c r="H164">
        <v>13081</v>
      </c>
      <c r="I164">
        <v>7422</v>
      </c>
      <c r="J164">
        <v>5340</v>
      </c>
      <c r="K164">
        <v>3847</v>
      </c>
      <c r="L164">
        <v>7745</v>
      </c>
      <c r="M164">
        <v>6817</v>
      </c>
      <c r="N164">
        <v>952</v>
      </c>
      <c r="O164">
        <v>7588</v>
      </c>
      <c r="P164">
        <v>6192</v>
      </c>
      <c r="Q164">
        <v>7707</v>
      </c>
      <c r="R164">
        <v>12575</v>
      </c>
      <c r="S164">
        <v>3186</v>
      </c>
      <c r="T164">
        <v>1366</v>
      </c>
    </row>
    <row r="165" spans="1:20" x14ac:dyDescent="0.3">
      <c r="A165" t="s">
        <v>30</v>
      </c>
      <c r="B165" t="s">
        <v>36</v>
      </c>
      <c r="C165">
        <v>353077</v>
      </c>
      <c r="D165">
        <v>145165</v>
      </c>
      <c r="E165">
        <v>207912</v>
      </c>
      <c r="F165">
        <v>59384</v>
      </c>
      <c r="G165">
        <v>11172</v>
      </c>
      <c r="H165">
        <v>18003</v>
      </c>
      <c r="I165">
        <v>7328</v>
      </c>
      <c r="J165">
        <v>5398</v>
      </c>
      <c r="K165">
        <v>6845</v>
      </c>
      <c r="L165">
        <v>8871</v>
      </c>
      <c r="M165">
        <v>7709</v>
      </c>
      <c r="N165">
        <v>1418</v>
      </c>
      <c r="O165">
        <v>8385</v>
      </c>
      <c r="P165">
        <v>5510</v>
      </c>
      <c r="Q165">
        <v>6088</v>
      </c>
      <c r="R165">
        <v>13603</v>
      </c>
      <c r="S165">
        <v>2284</v>
      </c>
      <c r="T165">
        <v>2294</v>
      </c>
    </row>
    <row r="166" spans="1:20" x14ac:dyDescent="0.3">
      <c r="A166" t="s">
        <v>30</v>
      </c>
      <c r="B166" t="s">
        <v>37</v>
      </c>
      <c r="C166">
        <v>490871</v>
      </c>
      <c r="D166">
        <v>196104</v>
      </c>
      <c r="E166">
        <v>294767</v>
      </c>
      <c r="F166">
        <v>84474</v>
      </c>
      <c r="G166">
        <v>13478</v>
      </c>
      <c r="H166">
        <v>33649</v>
      </c>
      <c r="I166">
        <v>8954</v>
      </c>
      <c r="J166">
        <v>9465</v>
      </c>
      <c r="K166">
        <v>7101</v>
      </c>
      <c r="L166">
        <v>12930</v>
      </c>
      <c r="M166">
        <v>13412</v>
      </c>
      <c r="N166">
        <v>2264</v>
      </c>
      <c r="O166">
        <v>10613</v>
      </c>
      <c r="P166">
        <v>14033</v>
      </c>
      <c r="Q166">
        <v>9762</v>
      </c>
      <c r="R166">
        <v>15626</v>
      </c>
      <c r="S166">
        <v>3206</v>
      </c>
      <c r="T166">
        <v>2050</v>
      </c>
    </row>
    <row r="167" spans="1:20" x14ac:dyDescent="0.3">
      <c r="A167" t="s">
        <v>30</v>
      </c>
      <c r="B167" t="s">
        <v>38</v>
      </c>
      <c r="C167">
        <v>622236</v>
      </c>
      <c r="D167">
        <v>188438</v>
      </c>
      <c r="E167">
        <v>433798</v>
      </c>
      <c r="F167">
        <v>121015</v>
      </c>
      <c r="G167">
        <v>42781</v>
      </c>
      <c r="H167">
        <v>38098</v>
      </c>
      <c r="I167">
        <v>10957</v>
      </c>
      <c r="J167">
        <v>11608</v>
      </c>
      <c r="K167">
        <v>9175</v>
      </c>
      <c r="L167">
        <v>15429</v>
      </c>
      <c r="M167">
        <v>18804</v>
      </c>
      <c r="N167">
        <v>2512</v>
      </c>
      <c r="O167">
        <v>16757</v>
      </c>
      <c r="P167">
        <v>14522</v>
      </c>
      <c r="Q167">
        <v>17147</v>
      </c>
      <c r="R167">
        <v>29528</v>
      </c>
      <c r="S167">
        <v>6188</v>
      </c>
      <c r="T167">
        <v>3831</v>
      </c>
    </row>
    <row r="168" spans="1:20" x14ac:dyDescent="0.3">
      <c r="A168" t="s">
        <v>30</v>
      </c>
      <c r="B168" t="s">
        <v>39</v>
      </c>
      <c r="C168">
        <v>678364</v>
      </c>
      <c r="D168">
        <v>181496</v>
      </c>
      <c r="E168">
        <v>496868</v>
      </c>
      <c r="F168">
        <v>154037</v>
      </c>
      <c r="G168">
        <v>50580</v>
      </c>
      <c r="H168">
        <v>40638</v>
      </c>
      <c r="I168">
        <v>10336</v>
      </c>
      <c r="J168">
        <v>8334</v>
      </c>
      <c r="K168">
        <v>8365</v>
      </c>
      <c r="L168">
        <v>13430</v>
      </c>
      <c r="M168">
        <v>32247</v>
      </c>
      <c r="N168">
        <v>2880</v>
      </c>
      <c r="O168">
        <v>15371</v>
      </c>
      <c r="P168">
        <v>15526</v>
      </c>
      <c r="Q168">
        <v>14631</v>
      </c>
      <c r="R168">
        <v>35963</v>
      </c>
      <c r="S168">
        <v>6991</v>
      </c>
      <c r="T168">
        <v>3543</v>
      </c>
    </row>
    <row r="169" spans="1:20" x14ac:dyDescent="0.3">
      <c r="A169" t="s">
        <v>30</v>
      </c>
      <c r="B169" t="s">
        <v>40</v>
      </c>
      <c r="C169">
        <v>707422</v>
      </c>
      <c r="D169">
        <v>224895</v>
      </c>
      <c r="E169">
        <v>482527</v>
      </c>
      <c r="F169">
        <v>153057</v>
      </c>
      <c r="G169">
        <v>42022</v>
      </c>
      <c r="H169">
        <v>29508</v>
      </c>
      <c r="I169">
        <v>8059</v>
      </c>
      <c r="J169">
        <v>8675</v>
      </c>
      <c r="K169">
        <v>8094</v>
      </c>
      <c r="L169">
        <v>13821</v>
      </c>
      <c r="M169">
        <v>32134</v>
      </c>
      <c r="N169">
        <v>2478</v>
      </c>
      <c r="O169">
        <v>14075</v>
      </c>
      <c r="P169">
        <v>22603</v>
      </c>
      <c r="Q169">
        <v>17152</v>
      </c>
      <c r="R169">
        <v>30996</v>
      </c>
      <c r="S169">
        <v>9226</v>
      </c>
      <c r="T169">
        <v>5192</v>
      </c>
    </row>
    <row r="170" spans="1:20" x14ac:dyDescent="0.3">
      <c r="A170" t="s">
        <v>30</v>
      </c>
      <c r="B170" t="s">
        <v>41</v>
      </c>
      <c r="C170">
        <v>752621</v>
      </c>
      <c r="D170">
        <v>285378</v>
      </c>
      <c r="E170">
        <v>467243</v>
      </c>
      <c r="F170">
        <v>138511</v>
      </c>
      <c r="G170">
        <v>36791</v>
      </c>
      <c r="H170">
        <v>20438</v>
      </c>
      <c r="I170">
        <v>15243</v>
      </c>
      <c r="J170">
        <v>6618</v>
      </c>
      <c r="K170">
        <v>11925</v>
      </c>
      <c r="L170">
        <v>14159</v>
      </c>
      <c r="M170">
        <v>24938</v>
      </c>
      <c r="N170">
        <v>2856</v>
      </c>
      <c r="O170">
        <v>17094</v>
      </c>
      <c r="P170">
        <v>17219</v>
      </c>
      <c r="Q170">
        <v>16788</v>
      </c>
      <c r="R170">
        <v>28485</v>
      </c>
      <c r="S170">
        <v>7699</v>
      </c>
      <c r="T170">
        <v>5883</v>
      </c>
    </row>
    <row r="171" spans="1:20" x14ac:dyDescent="0.3">
      <c r="A171" t="s">
        <v>30</v>
      </c>
      <c r="B171" t="s">
        <v>42</v>
      </c>
      <c r="C171">
        <v>787156</v>
      </c>
      <c r="D171">
        <v>342453</v>
      </c>
      <c r="E171">
        <v>444703</v>
      </c>
      <c r="F171">
        <v>117695</v>
      </c>
      <c r="G171">
        <v>53228</v>
      </c>
      <c r="H171">
        <v>20344</v>
      </c>
      <c r="I171">
        <v>6899</v>
      </c>
      <c r="J171">
        <v>3254</v>
      </c>
      <c r="K171">
        <v>4566</v>
      </c>
      <c r="L171">
        <v>8043</v>
      </c>
      <c r="M171">
        <v>22216</v>
      </c>
      <c r="N171">
        <v>2860</v>
      </c>
      <c r="O171">
        <v>14954</v>
      </c>
      <c r="P171">
        <v>12994</v>
      </c>
      <c r="Q171">
        <v>26587</v>
      </c>
      <c r="R171">
        <v>29311</v>
      </c>
      <c r="S171">
        <v>8892</v>
      </c>
      <c r="T171">
        <v>9633</v>
      </c>
    </row>
    <row r="172" spans="1:20" x14ac:dyDescent="0.3">
      <c r="A172" t="s">
        <v>30</v>
      </c>
      <c r="B172" t="s">
        <v>43</v>
      </c>
      <c r="C172">
        <v>691824</v>
      </c>
      <c r="D172">
        <v>190475</v>
      </c>
      <c r="E172">
        <v>501349</v>
      </c>
      <c r="F172">
        <v>151908</v>
      </c>
      <c r="G172">
        <v>45324</v>
      </c>
      <c r="H172">
        <v>39608</v>
      </c>
      <c r="I172">
        <v>11393</v>
      </c>
      <c r="J172">
        <v>7011</v>
      </c>
      <c r="K172">
        <v>10100</v>
      </c>
      <c r="L172">
        <v>12412</v>
      </c>
      <c r="M172">
        <v>31175</v>
      </c>
      <c r="N172">
        <v>3256</v>
      </c>
      <c r="O172">
        <v>16355</v>
      </c>
      <c r="P172">
        <v>17323</v>
      </c>
      <c r="Q172">
        <v>16042</v>
      </c>
      <c r="R172">
        <v>33106</v>
      </c>
      <c r="S172">
        <v>9132</v>
      </c>
      <c r="T172">
        <v>5106</v>
      </c>
    </row>
    <row r="173" spans="1:20" x14ac:dyDescent="0.3">
      <c r="A173" t="s">
        <v>30</v>
      </c>
      <c r="B173" t="s">
        <v>44</v>
      </c>
      <c r="C173">
        <v>613782</v>
      </c>
      <c r="D173">
        <v>165973</v>
      </c>
      <c r="E173">
        <v>447809</v>
      </c>
      <c r="F173">
        <v>120338</v>
      </c>
      <c r="G173">
        <v>39724</v>
      </c>
      <c r="H173">
        <v>41388</v>
      </c>
      <c r="I173">
        <v>9353</v>
      </c>
      <c r="J173">
        <v>13467</v>
      </c>
      <c r="K173">
        <v>9529</v>
      </c>
      <c r="L173">
        <v>16714</v>
      </c>
      <c r="M173">
        <v>26344</v>
      </c>
      <c r="N173">
        <v>3663</v>
      </c>
      <c r="O173">
        <v>15174</v>
      </c>
      <c r="P173">
        <v>15462</v>
      </c>
      <c r="Q173">
        <v>12559</v>
      </c>
      <c r="R173">
        <v>29994</v>
      </c>
      <c r="S173">
        <v>6384</v>
      </c>
      <c r="T173">
        <v>3681</v>
      </c>
    </row>
    <row r="174" spans="1:20" x14ac:dyDescent="0.3">
      <c r="A174" t="s">
        <v>30</v>
      </c>
      <c r="B174" t="s">
        <v>45</v>
      </c>
      <c r="C174">
        <v>355905</v>
      </c>
      <c r="D174">
        <v>137734</v>
      </c>
      <c r="E174">
        <v>218171</v>
      </c>
      <c r="F174">
        <v>56560</v>
      </c>
      <c r="G174">
        <v>10252</v>
      </c>
      <c r="H174">
        <v>16004</v>
      </c>
      <c r="I174">
        <v>5629</v>
      </c>
      <c r="J174">
        <v>8620</v>
      </c>
      <c r="K174">
        <v>5870</v>
      </c>
      <c r="L174">
        <v>10623</v>
      </c>
      <c r="M174">
        <v>7621</v>
      </c>
      <c r="N174">
        <v>1880</v>
      </c>
      <c r="O174">
        <v>8025</v>
      </c>
      <c r="P174">
        <v>9908</v>
      </c>
      <c r="Q174">
        <v>8149</v>
      </c>
      <c r="R174">
        <v>12383</v>
      </c>
      <c r="S174">
        <v>3335</v>
      </c>
      <c r="T174">
        <v>2428</v>
      </c>
    </row>
    <row r="175" spans="1:20" x14ac:dyDescent="0.3">
      <c r="A175" t="s">
        <v>30</v>
      </c>
      <c r="B175" t="s">
        <v>46</v>
      </c>
      <c r="C175">
        <v>333136</v>
      </c>
      <c r="D175">
        <v>149771</v>
      </c>
      <c r="E175">
        <v>183365</v>
      </c>
      <c r="F175">
        <v>50431</v>
      </c>
      <c r="G175">
        <v>10364</v>
      </c>
      <c r="H175">
        <v>11008</v>
      </c>
      <c r="I175">
        <v>3594</v>
      </c>
      <c r="J175">
        <v>6773</v>
      </c>
      <c r="K175">
        <v>3865</v>
      </c>
      <c r="L175">
        <v>7291</v>
      </c>
      <c r="M175">
        <v>6046</v>
      </c>
      <c r="N175">
        <v>1375</v>
      </c>
      <c r="O175">
        <v>7687</v>
      </c>
      <c r="P175">
        <v>7449</v>
      </c>
      <c r="Q175">
        <v>9142</v>
      </c>
      <c r="R175">
        <v>9037</v>
      </c>
      <c r="S175">
        <v>2679</v>
      </c>
      <c r="T175">
        <v>2204</v>
      </c>
    </row>
    <row r="176" spans="1:20" x14ac:dyDescent="0.3">
      <c r="A176" t="s">
        <v>31</v>
      </c>
      <c r="B176" t="s">
        <v>35</v>
      </c>
      <c r="C176">
        <v>314797</v>
      </c>
      <c r="D176">
        <v>119749</v>
      </c>
      <c r="E176">
        <v>195048</v>
      </c>
      <c r="F176">
        <v>45193</v>
      </c>
      <c r="G176">
        <v>10630</v>
      </c>
      <c r="H176">
        <v>13937</v>
      </c>
      <c r="I176">
        <v>4279</v>
      </c>
      <c r="J176">
        <v>5252</v>
      </c>
      <c r="K176">
        <v>3493</v>
      </c>
      <c r="L176">
        <v>7463</v>
      </c>
      <c r="M176">
        <v>6878</v>
      </c>
      <c r="N176">
        <v>1372</v>
      </c>
      <c r="O176">
        <v>7428</v>
      </c>
      <c r="P176">
        <v>6871</v>
      </c>
      <c r="Q176">
        <v>8868</v>
      </c>
      <c r="R176">
        <v>14156</v>
      </c>
      <c r="S176">
        <v>4040</v>
      </c>
      <c r="T176">
        <v>1737</v>
      </c>
    </row>
    <row r="177" spans="1:20" x14ac:dyDescent="0.3">
      <c r="A177" t="s">
        <v>31</v>
      </c>
      <c r="B177" t="s">
        <v>36</v>
      </c>
      <c r="C177">
        <v>385560</v>
      </c>
      <c r="D177">
        <v>165760</v>
      </c>
      <c r="E177">
        <v>219800</v>
      </c>
      <c r="F177">
        <v>58994</v>
      </c>
      <c r="G177">
        <v>12754</v>
      </c>
      <c r="H177">
        <v>17765</v>
      </c>
      <c r="I177">
        <v>6426</v>
      </c>
      <c r="J177">
        <v>7015</v>
      </c>
      <c r="K177">
        <v>6951</v>
      </c>
      <c r="L177">
        <v>10421</v>
      </c>
      <c r="M177">
        <v>8161</v>
      </c>
      <c r="N177">
        <v>2326</v>
      </c>
      <c r="O177">
        <v>8650</v>
      </c>
      <c r="P177">
        <v>6314</v>
      </c>
      <c r="Q177">
        <v>7399</v>
      </c>
      <c r="R177">
        <v>11964</v>
      </c>
      <c r="S177">
        <v>3187</v>
      </c>
      <c r="T177">
        <v>1776</v>
      </c>
    </row>
    <row r="178" spans="1:20" x14ac:dyDescent="0.3">
      <c r="A178" t="s">
        <v>31</v>
      </c>
      <c r="B178" t="s">
        <v>37</v>
      </c>
      <c r="C178">
        <v>504957</v>
      </c>
      <c r="D178">
        <v>194436</v>
      </c>
      <c r="E178">
        <v>310521</v>
      </c>
      <c r="F178">
        <v>84676</v>
      </c>
      <c r="G178">
        <v>15994</v>
      </c>
      <c r="H178">
        <v>32989</v>
      </c>
      <c r="I178">
        <v>8828</v>
      </c>
      <c r="J178">
        <v>10461</v>
      </c>
      <c r="K178">
        <v>7993</v>
      </c>
      <c r="L178">
        <v>14182</v>
      </c>
      <c r="M178">
        <v>12849</v>
      </c>
      <c r="N178">
        <v>2316</v>
      </c>
      <c r="O178">
        <v>10402</v>
      </c>
      <c r="P178">
        <v>11649</v>
      </c>
      <c r="Q178">
        <v>10249</v>
      </c>
      <c r="R178">
        <v>18058</v>
      </c>
      <c r="S178">
        <v>4926</v>
      </c>
      <c r="T178">
        <v>2511</v>
      </c>
    </row>
    <row r="179" spans="1:20" x14ac:dyDescent="0.3">
      <c r="A179" t="s">
        <v>31</v>
      </c>
      <c r="B179" t="s">
        <v>38</v>
      </c>
      <c r="C179">
        <v>665100</v>
      </c>
      <c r="D179">
        <v>219658</v>
      </c>
      <c r="E179">
        <v>445442</v>
      </c>
      <c r="F179">
        <v>123126</v>
      </c>
      <c r="G179">
        <v>33421</v>
      </c>
      <c r="H179">
        <v>35421</v>
      </c>
      <c r="I179">
        <v>9892</v>
      </c>
      <c r="J179">
        <v>11746</v>
      </c>
      <c r="K179">
        <v>9611</v>
      </c>
      <c r="L179">
        <v>14608</v>
      </c>
      <c r="M179">
        <v>24840</v>
      </c>
      <c r="N179">
        <v>4114</v>
      </c>
      <c r="O179">
        <v>15590</v>
      </c>
      <c r="P179">
        <v>16521</v>
      </c>
      <c r="Q179">
        <v>22639</v>
      </c>
      <c r="R179">
        <v>25442</v>
      </c>
      <c r="S179">
        <v>6696</v>
      </c>
      <c r="T179">
        <v>5326</v>
      </c>
    </row>
    <row r="180" spans="1:20" x14ac:dyDescent="0.3">
      <c r="A180" t="s">
        <v>31</v>
      </c>
      <c r="B180" t="s">
        <v>39</v>
      </c>
      <c r="C180">
        <v>718679</v>
      </c>
      <c r="D180">
        <v>219173</v>
      </c>
      <c r="E180">
        <v>499506</v>
      </c>
      <c r="F180">
        <v>160502</v>
      </c>
      <c r="G180">
        <v>39267</v>
      </c>
      <c r="H180">
        <v>38658</v>
      </c>
      <c r="I180">
        <v>10018</v>
      </c>
      <c r="J180">
        <v>10028</v>
      </c>
      <c r="K180">
        <v>8759</v>
      </c>
      <c r="L180">
        <v>14961</v>
      </c>
      <c r="M180">
        <v>35774</v>
      </c>
      <c r="N180">
        <v>4516</v>
      </c>
      <c r="O180">
        <v>15743</v>
      </c>
      <c r="P180">
        <v>17934</v>
      </c>
      <c r="Q180">
        <v>19081</v>
      </c>
      <c r="R180">
        <v>30956</v>
      </c>
      <c r="S180">
        <v>7283</v>
      </c>
      <c r="T180">
        <v>3462</v>
      </c>
    </row>
    <row r="181" spans="1:20" x14ac:dyDescent="0.3">
      <c r="A181" t="s">
        <v>31</v>
      </c>
      <c r="B181" t="s">
        <v>40</v>
      </c>
      <c r="C181">
        <v>755112</v>
      </c>
      <c r="D181">
        <v>261411</v>
      </c>
      <c r="E181">
        <v>493701</v>
      </c>
      <c r="F181">
        <v>160205</v>
      </c>
      <c r="G181">
        <v>31420</v>
      </c>
      <c r="H181">
        <v>31157</v>
      </c>
      <c r="I181">
        <v>7841</v>
      </c>
      <c r="J181">
        <v>8552</v>
      </c>
      <c r="K181">
        <v>9126</v>
      </c>
      <c r="L181">
        <v>14229</v>
      </c>
      <c r="M181">
        <v>36301</v>
      </c>
      <c r="N181">
        <v>2792</v>
      </c>
      <c r="O181">
        <v>15056</v>
      </c>
      <c r="P181">
        <v>22549</v>
      </c>
      <c r="Q181">
        <v>17402</v>
      </c>
      <c r="R181">
        <v>26039</v>
      </c>
      <c r="S181">
        <v>8926</v>
      </c>
      <c r="T181">
        <v>9122</v>
      </c>
    </row>
    <row r="182" spans="1:20" x14ac:dyDescent="0.3">
      <c r="A182" t="s">
        <v>31</v>
      </c>
      <c r="B182" t="s">
        <v>41</v>
      </c>
      <c r="C182">
        <v>800554</v>
      </c>
      <c r="D182">
        <v>328298</v>
      </c>
      <c r="E182">
        <v>472256</v>
      </c>
      <c r="F182">
        <v>136684</v>
      </c>
      <c r="G182">
        <v>36059</v>
      </c>
      <c r="H182">
        <v>20546</v>
      </c>
      <c r="I182">
        <v>12742</v>
      </c>
      <c r="J182">
        <v>7753</v>
      </c>
      <c r="K182">
        <v>11185</v>
      </c>
      <c r="L182">
        <v>14916</v>
      </c>
      <c r="M182">
        <v>30209</v>
      </c>
      <c r="N182">
        <v>3716</v>
      </c>
      <c r="O182">
        <v>16918</v>
      </c>
      <c r="P182">
        <v>18651</v>
      </c>
      <c r="Q182">
        <v>18595</v>
      </c>
      <c r="R182">
        <v>26740</v>
      </c>
      <c r="S182">
        <v>7993</v>
      </c>
      <c r="T182">
        <v>7288</v>
      </c>
    </row>
    <row r="183" spans="1:20" x14ac:dyDescent="0.3">
      <c r="A183" t="s">
        <v>31</v>
      </c>
      <c r="B183" t="s">
        <v>42</v>
      </c>
      <c r="C183">
        <v>860406</v>
      </c>
      <c r="D183">
        <v>390152</v>
      </c>
      <c r="E183">
        <v>470254</v>
      </c>
      <c r="F183">
        <v>121530</v>
      </c>
      <c r="G183">
        <v>52115</v>
      </c>
      <c r="H183">
        <v>21019</v>
      </c>
      <c r="I183">
        <v>6986</v>
      </c>
      <c r="J183">
        <v>4722</v>
      </c>
      <c r="K183">
        <v>5747</v>
      </c>
      <c r="L183">
        <v>8072</v>
      </c>
      <c r="M183">
        <v>27214</v>
      </c>
      <c r="N183">
        <v>2666</v>
      </c>
      <c r="O183">
        <v>15278</v>
      </c>
      <c r="P183">
        <v>12748</v>
      </c>
      <c r="Q183">
        <v>30046</v>
      </c>
      <c r="R183">
        <v>26330</v>
      </c>
      <c r="S183">
        <v>7707</v>
      </c>
      <c r="T183">
        <v>12350</v>
      </c>
    </row>
    <row r="184" spans="1:20" x14ac:dyDescent="0.3">
      <c r="A184" t="s">
        <v>31</v>
      </c>
      <c r="B184" t="s">
        <v>43</v>
      </c>
      <c r="C184">
        <v>742359</v>
      </c>
      <c r="D184">
        <v>228718</v>
      </c>
      <c r="E184">
        <v>513641</v>
      </c>
      <c r="F184">
        <v>160986</v>
      </c>
      <c r="G184">
        <v>35079</v>
      </c>
      <c r="H184">
        <v>37578</v>
      </c>
      <c r="I184">
        <v>11256</v>
      </c>
      <c r="J184">
        <v>8683</v>
      </c>
      <c r="K184">
        <v>9154</v>
      </c>
      <c r="L184">
        <v>13234</v>
      </c>
      <c r="M184">
        <v>35057</v>
      </c>
      <c r="N184">
        <v>3588</v>
      </c>
      <c r="O184">
        <v>17149</v>
      </c>
      <c r="P184">
        <v>16220</v>
      </c>
      <c r="Q184">
        <v>20861</v>
      </c>
      <c r="R184">
        <v>31071</v>
      </c>
      <c r="S184">
        <v>8973</v>
      </c>
      <c r="T184">
        <v>6647</v>
      </c>
    </row>
    <row r="185" spans="1:20" x14ac:dyDescent="0.3">
      <c r="A185" t="s">
        <v>31</v>
      </c>
      <c r="B185" t="s">
        <v>44</v>
      </c>
      <c r="C185">
        <v>652029</v>
      </c>
      <c r="D185">
        <v>183052</v>
      </c>
      <c r="E185">
        <v>468977</v>
      </c>
      <c r="F185">
        <v>131162</v>
      </c>
      <c r="G185">
        <v>34828</v>
      </c>
      <c r="H185">
        <v>39139</v>
      </c>
      <c r="I185">
        <v>10863</v>
      </c>
      <c r="J185">
        <v>13213</v>
      </c>
      <c r="K185">
        <v>11321</v>
      </c>
      <c r="L185">
        <v>18112</v>
      </c>
      <c r="M185">
        <v>26806</v>
      </c>
      <c r="N185">
        <v>3975</v>
      </c>
      <c r="O185">
        <v>14321</v>
      </c>
      <c r="P185">
        <v>17250</v>
      </c>
      <c r="Q185">
        <v>18082</v>
      </c>
      <c r="R185">
        <v>27450</v>
      </c>
      <c r="S185">
        <v>6754</v>
      </c>
      <c r="T185">
        <v>4735</v>
      </c>
    </row>
    <row r="186" spans="1:20" x14ac:dyDescent="0.3">
      <c r="A186" t="s">
        <v>31</v>
      </c>
      <c r="B186" t="s">
        <v>45</v>
      </c>
      <c r="C186">
        <v>403407</v>
      </c>
      <c r="D186">
        <v>165301</v>
      </c>
      <c r="E186">
        <v>238106</v>
      </c>
      <c r="F186">
        <v>64132</v>
      </c>
      <c r="G186">
        <v>11373</v>
      </c>
      <c r="H186">
        <v>17614</v>
      </c>
      <c r="I186">
        <v>5619</v>
      </c>
      <c r="J186">
        <v>9257</v>
      </c>
      <c r="K186">
        <v>5549</v>
      </c>
      <c r="L186">
        <v>10536</v>
      </c>
      <c r="M186">
        <v>8987</v>
      </c>
      <c r="N186">
        <v>1936</v>
      </c>
      <c r="O186">
        <v>8221</v>
      </c>
      <c r="P186">
        <v>10654</v>
      </c>
      <c r="Q186">
        <v>9184</v>
      </c>
      <c r="R186">
        <v>12055</v>
      </c>
      <c r="S186">
        <v>2869</v>
      </c>
      <c r="T186">
        <v>3369</v>
      </c>
    </row>
    <row r="187" spans="1:20" x14ac:dyDescent="0.3">
      <c r="A187" t="s">
        <v>31</v>
      </c>
      <c r="B187" t="s">
        <v>46</v>
      </c>
      <c r="C187">
        <v>368540</v>
      </c>
      <c r="D187">
        <v>175923</v>
      </c>
      <c r="E187">
        <v>192617</v>
      </c>
      <c r="F187">
        <v>54346</v>
      </c>
      <c r="G187">
        <v>11234</v>
      </c>
      <c r="H187">
        <v>12186</v>
      </c>
      <c r="I187">
        <v>3563</v>
      </c>
      <c r="J187">
        <v>5829</v>
      </c>
      <c r="K187">
        <v>3428</v>
      </c>
      <c r="L187">
        <v>7750</v>
      </c>
      <c r="M187">
        <v>6633</v>
      </c>
      <c r="N187">
        <v>1073</v>
      </c>
      <c r="O187">
        <v>8466</v>
      </c>
      <c r="P187">
        <v>8060</v>
      </c>
      <c r="Q187">
        <v>10335</v>
      </c>
      <c r="R187">
        <v>11218</v>
      </c>
      <c r="S187">
        <v>2221</v>
      </c>
      <c r="T187">
        <v>2004</v>
      </c>
    </row>
    <row r="188" spans="1:20" x14ac:dyDescent="0.3">
      <c r="A188" t="s">
        <v>32</v>
      </c>
      <c r="B188" t="s">
        <v>35</v>
      </c>
      <c r="C188">
        <v>344879</v>
      </c>
      <c r="D188">
        <v>131989</v>
      </c>
      <c r="E188">
        <v>212890</v>
      </c>
      <c r="F188">
        <v>53687</v>
      </c>
      <c r="G188">
        <v>9306</v>
      </c>
      <c r="H188">
        <v>13878</v>
      </c>
      <c r="I188">
        <v>4484</v>
      </c>
      <c r="J188">
        <v>6127</v>
      </c>
      <c r="K188">
        <v>3879</v>
      </c>
      <c r="L188">
        <v>8271</v>
      </c>
      <c r="M188">
        <v>7789</v>
      </c>
      <c r="N188">
        <v>1378</v>
      </c>
      <c r="O188">
        <v>7068</v>
      </c>
      <c r="P188">
        <v>7104</v>
      </c>
      <c r="Q188">
        <v>9708</v>
      </c>
      <c r="R188">
        <v>15843</v>
      </c>
      <c r="S188">
        <v>3855</v>
      </c>
      <c r="T188">
        <v>3289</v>
      </c>
    </row>
    <row r="189" spans="1:20" x14ac:dyDescent="0.3">
      <c r="A189" t="s">
        <v>32</v>
      </c>
      <c r="B189" t="s">
        <v>36</v>
      </c>
      <c r="C189">
        <v>446140</v>
      </c>
      <c r="D189">
        <v>200494</v>
      </c>
      <c r="E189">
        <v>245646</v>
      </c>
      <c r="F189">
        <v>66256</v>
      </c>
      <c r="G189">
        <v>13098</v>
      </c>
      <c r="H189">
        <v>18184</v>
      </c>
      <c r="I189">
        <v>7361</v>
      </c>
      <c r="J189">
        <v>8237</v>
      </c>
      <c r="K189">
        <v>5886</v>
      </c>
      <c r="L189">
        <v>10047</v>
      </c>
      <c r="M189">
        <v>9849</v>
      </c>
      <c r="N189">
        <v>1831</v>
      </c>
      <c r="O189">
        <v>10198</v>
      </c>
      <c r="P189">
        <v>8183</v>
      </c>
      <c r="Q189">
        <v>8830</v>
      </c>
      <c r="R189">
        <v>13362</v>
      </c>
      <c r="S189">
        <v>3992</v>
      </c>
      <c r="T189">
        <v>3372</v>
      </c>
    </row>
    <row r="190" spans="1:20" x14ac:dyDescent="0.3">
      <c r="A190" t="s">
        <v>32</v>
      </c>
      <c r="B190" t="s">
        <v>37</v>
      </c>
      <c r="C190">
        <v>198853</v>
      </c>
      <c r="D190">
        <v>80199</v>
      </c>
      <c r="E190">
        <v>118654</v>
      </c>
      <c r="F190">
        <v>28836</v>
      </c>
      <c r="H190">
        <v>9187</v>
      </c>
      <c r="L190">
        <v>3676</v>
      </c>
      <c r="M190">
        <v>3324</v>
      </c>
      <c r="O190">
        <v>2629</v>
      </c>
      <c r="R190">
        <v>5113</v>
      </c>
    </row>
    <row r="191" spans="1:20" x14ac:dyDescent="0.3">
      <c r="A191" t="s">
        <v>32</v>
      </c>
      <c r="B191" t="s">
        <v>38</v>
      </c>
      <c r="C191">
        <v>0</v>
      </c>
      <c r="D191">
        <v>0</v>
      </c>
      <c r="E191">
        <v>0</v>
      </c>
      <c r="F191">
        <v>0</v>
      </c>
      <c r="G191">
        <v>0</v>
      </c>
      <c r="H191">
        <v>0</v>
      </c>
      <c r="I191">
        <v>0</v>
      </c>
      <c r="J191">
        <v>0</v>
      </c>
      <c r="K191">
        <v>0</v>
      </c>
      <c r="L191">
        <v>0</v>
      </c>
      <c r="M191">
        <v>0</v>
      </c>
      <c r="N191">
        <v>0</v>
      </c>
      <c r="O191">
        <v>0</v>
      </c>
      <c r="P191">
        <v>0</v>
      </c>
      <c r="Q191">
        <v>0</v>
      </c>
      <c r="R191">
        <v>0</v>
      </c>
      <c r="S191">
        <v>0</v>
      </c>
      <c r="T191">
        <v>0</v>
      </c>
    </row>
    <row r="192" spans="1:20" x14ac:dyDescent="0.3">
      <c r="A192" t="s">
        <v>32</v>
      </c>
      <c r="B192" t="s">
        <v>39</v>
      </c>
      <c r="C192">
        <v>1520</v>
      </c>
      <c r="D192">
        <v>1475</v>
      </c>
      <c r="E192">
        <v>45</v>
      </c>
      <c r="F192">
        <v>0</v>
      </c>
      <c r="G192">
        <v>0</v>
      </c>
      <c r="H192">
        <v>0</v>
      </c>
      <c r="I192">
        <v>0</v>
      </c>
      <c r="J192">
        <v>0</v>
      </c>
      <c r="K192">
        <v>0</v>
      </c>
      <c r="L192">
        <v>0</v>
      </c>
      <c r="M192">
        <v>0</v>
      </c>
      <c r="N192">
        <v>0</v>
      </c>
      <c r="O192">
        <v>0</v>
      </c>
      <c r="P192">
        <v>0</v>
      </c>
      <c r="Q192">
        <v>0</v>
      </c>
      <c r="R192">
        <v>0</v>
      </c>
      <c r="S192">
        <v>0</v>
      </c>
      <c r="T192">
        <v>0</v>
      </c>
    </row>
    <row r="193" spans="1:20" x14ac:dyDescent="0.3">
      <c r="A193" t="s">
        <v>32</v>
      </c>
      <c r="B193" t="s">
        <v>40</v>
      </c>
      <c r="C193">
        <v>45044</v>
      </c>
      <c r="D193">
        <v>39222</v>
      </c>
      <c r="E193">
        <v>5822</v>
      </c>
    </row>
    <row r="194" spans="1:20" x14ac:dyDescent="0.3">
      <c r="A194" t="s">
        <v>32</v>
      </c>
      <c r="B194" t="s">
        <v>41</v>
      </c>
      <c r="C194">
        <v>317423</v>
      </c>
      <c r="D194">
        <v>218080</v>
      </c>
      <c r="E194">
        <v>99343</v>
      </c>
      <c r="F194">
        <v>25388</v>
      </c>
      <c r="G194">
        <v>12801</v>
      </c>
      <c r="H194">
        <v>5590</v>
      </c>
      <c r="I194">
        <v>2520</v>
      </c>
      <c r="J194">
        <v>953</v>
      </c>
      <c r="K194">
        <v>633</v>
      </c>
      <c r="L194">
        <v>2709</v>
      </c>
      <c r="M194">
        <v>1727</v>
      </c>
      <c r="N194">
        <v>557</v>
      </c>
      <c r="O194">
        <v>7881</v>
      </c>
      <c r="P194">
        <v>1284</v>
      </c>
      <c r="Q194">
        <v>3944</v>
      </c>
      <c r="R194">
        <v>11844</v>
      </c>
      <c r="S194">
        <v>1838</v>
      </c>
      <c r="T194">
        <v>2016</v>
      </c>
    </row>
    <row r="195" spans="1:20" x14ac:dyDescent="0.3">
      <c r="A195" t="s">
        <v>32</v>
      </c>
      <c r="B195" t="s">
        <v>42</v>
      </c>
      <c r="C195">
        <v>453552</v>
      </c>
      <c r="D195">
        <v>329048</v>
      </c>
      <c r="E195">
        <v>124504</v>
      </c>
      <c r="F195">
        <v>21407</v>
      </c>
      <c r="G195">
        <v>27726</v>
      </c>
      <c r="H195">
        <v>4909</v>
      </c>
      <c r="I195">
        <v>989</v>
      </c>
      <c r="J195">
        <v>474</v>
      </c>
      <c r="K195">
        <v>265</v>
      </c>
      <c r="L195">
        <v>3005</v>
      </c>
      <c r="M195">
        <v>1403</v>
      </c>
      <c r="N195">
        <v>323</v>
      </c>
      <c r="O195">
        <v>8987</v>
      </c>
      <c r="P195">
        <v>1260</v>
      </c>
      <c r="Q195">
        <v>4862</v>
      </c>
      <c r="R195">
        <v>14600</v>
      </c>
      <c r="S195">
        <v>1508</v>
      </c>
      <c r="T195">
        <v>4100</v>
      </c>
    </row>
    <row r="196" spans="1:20" x14ac:dyDescent="0.3">
      <c r="A196" t="s">
        <v>32</v>
      </c>
      <c r="B196" t="s">
        <v>43</v>
      </c>
      <c r="C196">
        <v>202650</v>
      </c>
      <c r="D196">
        <v>146716</v>
      </c>
      <c r="E196">
        <v>55934</v>
      </c>
      <c r="F196">
        <v>14611</v>
      </c>
      <c r="G196">
        <v>11823</v>
      </c>
      <c r="H196">
        <v>2669</v>
      </c>
      <c r="I196">
        <v>825</v>
      </c>
      <c r="J196">
        <v>348</v>
      </c>
      <c r="K196">
        <v>178</v>
      </c>
      <c r="L196">
        <v>2529</v>
      </c>
      <c r="M196">
        <v>1422</v>
      </c>
      <c r="N196">
        <v>197</v>
      </c>
      <c r="O196">
        <v>1752</v>
      </c>
      <c r="P196">
        <v>548</v>
      </c>
      <c r="Q196">
        <v>2045</v>
      </c>
      <c r="R196">
        <v>2587</v>
      </c>
      <c r="S196">
        <v>800</v>
      </c>
      <c r="T196">
        <v>1914</v>
      </c>
    </row>
    <row r="197" spans="1:20" x14ac:dyDescent="0.3">
      <c r="A197" t="s">
        <v>32</v>
      </c>
      <c r="B197" t="s">
        <v>44</v>
      </c>
      <c r="C197">
        <v>138650</v>
      </c>
      <c r="D197">
        <v>97427</v>
      </c>
      <c r="E197">
        <v>41223</v>
      </c>
      <c r="F197">
        <v>8579</v>
      </c>
      <c r="G197">
        <v>9153</v>
      </c>
      <c r="H197">
        <v>1819</v>
      </c>
      <c r="I197">
        <v>813</v>
      </c>
      <c r="J197">
        <v>502</v>
      </c>
      <c r="K197">
        <v>293</v>
      </c>
      <c r="L197">
        <v>3089</v>
      </c>
      <c r="M197">
        <v>1254</v>
      </c>
      <c r="N197">
        <v>188</v>
      </c>
      <c r="O197">
        <v>1301</v>
      </c>
      <c r="P197">
        <v>453</v>
      </c>
      <c r="Q197">
        <v>1214</v>
      </c>
      <c r="R197">
        <v>1869</v>
      </c>
      <c r="S197">
        <v>809</v>
      </c>
      <c r="T197">
        <v>834</v>
      </c>
    </row>
    <row r="198" spans="1:20" x14ac:dyDescent="0.3">
      <c r="A198" t="s">
        <v>32</v>
      </c>
      <c r="B198" t="s">
        <v>45</v>
      </c>
      <c r="C198">
        <v>44219</v>
      </c>
      <c r="D198">
        <v>30885</v>
      </c>
      <c r="E198">
        <v>13334</v>
      </c>
      <c r="F198">
        <v>2259</v>
      </c>
      <c r="G198">
        <v>1632</v>
      </c>
      <c r="H198">
        <v>542</v>
      </c>
      <c r="I198">
        <v>341</v>
      </c>
      <c r="J198">
        <v>299</v>
      </c>
      <c r="K198">
        <v>89</v>
      </c>
      <c r="L198">
        <v>809</v>
      </c>
      <c r="M198">
        <v>523</v>
      </c>
      <c r="N198">
        <v>86</v>
      </c>
      <c r="O198">
        <v>890</v>
      </c>
      <c r="P198">
        <v>78</v>
      </c>
      <c r="Q198">
        <v>647</v>
      </c>
      <c r="R198">
        <v>835</v>
      </c>
      <c r="S198">
        <v>260</v>
      </c>
      <c r="T198">
        <v>229</v>
      </c>
    </row>
    <row r="199" spans="1:20" x14ac:dyDescent="0.3">
      <c r="A199" t="s">
        <v>32</v>
      </c>
      <c r="B199" t="s">
        <v>46</v>
      </c>
      <c r="C199">
        <v>57526</v>
      </c>
      <c r="D199">
        <v>40902</v>
      </c>
      <c r="E199">
        <v>16624</v>
      </c>
      <c r="F199">
        <v>3196</v>
      </c>
      <c r="G199">
        <v>2802</v>
      </c>
      <c r="H199">
        <v>966</v>
      </c>
      <c r="I199">
        <v>467</v>
      </c>
      <c r="J199">
        <v>251</v>
      </c>
      <c r="K199">
        <v>98</v>
      </c>
      <c r="L199">
        <v>517</v>
      </c>
      <c r="M199">
        <v>327</v>
      </c>
      <c r="N199">
        <v>76</v>
      </c>
      <c r="O199">
        <v>752</v>
      </c>
      <c r="P199">
        <v>338</v>
      </c>
      <c r="Q199">
        <v>705</v>
      </c>
      <c r="R199">
        <v>825</v>
      </c>
      <c r="S199">
        <v>371</v>
      </c>
      <c r="T199">
        <v>336</v>
      </c>
    </row>
    <row r="200" spans="1:20" x14ac:dyDescent="0.3">
      <c r="A200" t="s">
        <v>33</v>
      </c>
      <c r="B200" t="s">
        <v>35</v>
      </c>
      <c r="C200">
        <v>55313</v>
      </c>
      <c r="D200">
        <v>41946</v>
      </c>
      <c r="E200">
        <v>13367</v>
      </c>
      <c r="F200">
        <v>1181</v>
      </c>
      <c r="G200">
        <v>1963</v>
      </c>
      <c r="H200">
        <v>740</v>
      </c>
      <c r="I200">
        <v>337</v>
      </c>
      <c r="J200">
        <v>192</v>
      </c>
      <c r="K200">
        <v>174</v>
      </c>
      <c r="L200">
        <v>665</v>
      </c>
      <c r="M200">
        <v>337</v>
      </c>
      <c r="N200">
        <v>50</v>
      </c>
      <c r="O200">
        <v>486</v>
      </c>
      <c r="P200">
        <v>254</v>
      </c>
      <c r="Q200">
        <v>659</v>
      </c>
      <c r="R200">
        <v>839</v>
      </c>
      <c r="S200">
        <v>242</v>
      </c>
      <c r="T200">
        <v>437</v>
      </c>
    </row>
    <row r="201" spans="1:20" x14ac:dyDescent="0.3">
      <c r="A201" t="s">
        <v>33</v>
      </c>
      <c r="B201" t="s">
        <v>36</v>
      </c>
      <c r="C201">
        <v>48340</v>
      </c>
      <c r="D201">
        <v>37241</v>
      </c>
      <c r="E201">
        <v>11099</v>
      </c>
      <c r="F201">
        <v>1011</v>
      </c>
      <c r="G201">
        <v>2034</v>
      </c>
      <c r="H201">
        <v>627</v>
      </c>
      <c r="I201">
        <v>228</v>
      </c>
      <c r="J201">
        <v>165</v>
      </c>
      <c r="K201">
        <v>68</v>
      </c>
      <c r="L201">
        <v>467</v>
      </c>
      <c r="M201">
        <v>318</v>
      </c>
      <c r="N201">
        <v>72</v>
      </c>
      <c r="O201">
        <v>346</v>
      </c>
      <c r="P201">
        <v>87</v>
      </c>
      <c r="Q201">
        <v>434</v>
      </c>
      <c r="R201">
        <v>996</v>
      </c>
      <c r="S201">
        <v>262</v>
      </c>
      <c r="T201">
        <v>181</v>
      </c>
    </row>
    <row r="202" spans="1:20" x14ac:dyDescent="0.3">
      <c r="A202" t="s">
        <v>33</v>
      </c>
      <c r="B202" t="s">
        <v>37</v>
      </c>
      <c r="C202">
        <v>82900</v>
      </c>
      <c r="D202">
        <v>62982</v>
      </c>
      <c r="E202">
        <v>19918</v>
      </c>
      <c r="F202">
        <v>1650</v>
      </c>
      <c r="G202">
        <v>2827</v>
      </c>
      <c r="H202">
        <v>1124</v>
      </c>
      <c r="I202">
        <v>616</v>
      </c>
      <c r="J202">
        <v>395</v>
      </c>
      <c r="K202">
        <v>225</v>
      </c>
      <c r="L202">
        <v>1275</v>
      </c>
      <c r="M202">
        <v>314</v>
      </c>
      <c r="N202">
        <v>177</v>
      </c>
      <c r="O202">
        <v>821</v>
      </c>
      <c r="P202">
        <v>211</v>
      </c>
      <c r="Q202">
        <v>724</v>
      </c>
      <c r="R202">
        <v>1050</v>
      </c>
      <c r="S202">
        <v>524</v>
      </c>
      <c r="T202">
        <v>480</v>
      </c>
    </row>
    <row r="203" spans="1:20" x14ac:dyDescent="0.3">
      <c r="A203" t="s">
        <v>33</v>
      </c>
      <c r="B203" t="s">
        <v>38</v>
      </c>
      <c r="C203">
        <v>92346</v>
      </c>
      <c r="D203">
        <v>63875</v>
      </c>
      <c r="E203">
        <v>28471</v>
      </c>
      <c r="F203">
        <v>2455</v>
      </c>
      <c r="G203">
        <v>4743</v>
      </c>
      <c r="H203">
        <v>1576</v>
      </c>
      <c r="I203">
        <v>804</v>
      </c>
      <c r="J203">
        <v>656</v>
      </c>
      <c r="K203">
        <v>189</v>
      </c>
      <c r="L203">
        <v>1949</v>
      </c>
      <c r="M203">
        <v>491</v>
      </c>
      <c r="N203">
        <v>234</v>
      </c>
      <c r="O203">
        <v>1450</v>
      </c>
      <c r="P203">
        <v>368</v>
      </c>
      <c r="Q203">
        <v>1114</v>
      </c>
      <c r="R203">
        <v>2311</v>
      </c>
      <c r="S203">
        <v>725</v>
      </c>
      <c r="T203">
        <v>470</v>
      </c>
    </row>
    <row r="204" spans="1:20" x14ac:dyDescent="0.3">
      <c r="A204" t="s">
        <v>33</v>
      </c>
      <c r="B204" t="s">
        <v>39</v>
      </c>
      <c r="C204">
        <v>211846</v>
      </c>
      <c r="D204">
        <v>148737</v>
      </c>
      <c r="E204">
        <v>63109</v>
      </c>
      <c r="F204">
        <v>5009</v>
      </c>
      <c r="G204">
        <v>14244</v>
      </c>
      <c r="H204">
        <v>3635</v>
      </c>
      <c r="I204">
        <v>1317</v>
      </c>
      <c r="J204">
        <v>720</v>
      </c>
      <c r="K204">
        <v>245</v>
      </c>
      <c r="L204">
        <v>2437</v>
      </c>
      <c r="M204">
        <v>866</v>
      </c>
      <c r="N204">
        <v>452</v>
      </c>
      <c r="O204">
        <v>3924</v>
      </c>
      <c r="P204">
        <v>1301</v>
      </c>
      <c r="Q204">
        <v>2217</v>
      </c>
      <c r="R204">
        <v>5670</v>
      </c>
      <c r="S204">
        <v>2288</v>
      </c>
      <c r="T204">
        <v>1364</v>
      </c>
    </row>
    <row r="205" spans="1:20" x14ac:dyDescent="0.3">
      <c r="A205" t="s">
        <v>33</v>
      </c>
      <c r="B205" t="s">
        <v>40</v>
      </c>
      <c r="C205">
        <v>407468</v>
      </c>
      <c r="D205">
        <v>298223</v>
      </c>
      <c r="E205">
        <v>109245</v>
      </c>
      <c r="F205">
        <v>13959</v>
      </c>
      <c r="G205">
        <v>17495</v>
      </c>
      <c r="H205">
        <v>7790</v>
      </c>
      <c r="I205">
        <v>2819</v>
      </c>
      <c r="J205">
        <v>1451</v>
      </c>
      <c r="K205">
        <v>784</v>
      </c>
      <c r="L205">
        <v>4063</v>
      </c>
      <c r="M205">
        <v>1794</v>
      </c>
      <c r="N205">
        <v>872</v>
      </c>
      <c r="O205">
        <v>5372</v>
      </c>
      <c r="P205">
        <v>3465</v>
      </c>
      <c r="Q205">
        <v>4357</v>
      </c>
      <c r="R205">
        <v>8667</v>
      </c>
      <c r="S205">
        <v>4268</v>
      </c>
      <c r="T205">
        <v>4637</v>
      </c>
    </row>
    <row r="206" spans="1:20" x14ac:dyDescent="0.3">
      <c r="A206" t="s">
        <v>33</v>
      </c>
      <c r="B206" t="s">
        <v>41</v>
      </c>
      <c r="C206">
        <v>685384</v>
      </c>
      <c r="D206">
        <v>462806</v>
      </c>
      <c r="E206">
        <v>222578</v>
      </c>
      <c r="F206">
        <v>33734</v>
      </c>
      <c r="G206">
        <v>31639</v>
      </c>
      <c r="H206">
        <v>11758</v>
      </c>
      <c r="I206">
        <v>9463</v>
      </c>
      <c r="J206">
        <v>1964</v>
      </c>
      <c r="K206">
        <v>1971</v>
      </c>
      <c r="L206">
        <v>9441</v>
      </c>
      <c r="M206">
        <v>6728</v>
      </c>
      <c r="N206">
        <v>1890</v>
      </c>
      <c r="O206">
        <v>13276</v>
      </c>
      <c r="P206">
        <v>7190</v>
      </c>
      <c r="Q206">
        <v>7877</v>
      </c>
      <c r="R206">
        <v>17090</v>
      </c>
      <c r="S206">
        <v>7511</v>
      </c>
      <c r="T206">
        <v>5087</v>
      </c>
    </row>
    <row r="207" spans="1:20" x14ac:dyDescent="0.3">
      <c r="A207" t="s">
        <v>33</v>
      </c>
      <c r="B207" t="s">
        <v>42</v>
      </c>
      <c r="C207">
        <v>777225</v>
      </c>
      <c r="D207">
        <v>501542</v>
      </c>
      <c r="E207">
        <v>275683</v>
      </c>
      <c r="F207">
        <v>49719</v>
      </c>
      <c r="G207">
        <v>47384</v>
      </c>
      <c r="H207">
        <v>10140</v>
      </c>
      <c r="I207">
        <v>5982</v>
      </c>
      <c r="J207">
        <v>1605</v>
      </c>
      <c r="K207">
        <v>1086</v>
      </c>
      <c r="L207">
        <v>6292</v>
      </c>
      <c r="M207">
        <v>13082</v>
      </c>
      <c r="N207">
        <v>1560</v>
      </c>
      <c r="O207">
        <v>13564</v>
      </c>
      <c r="P207">
        <v>6333</v>
      </c>
      <c r="Q207">
        <v>12186</v>
      </c>
      <c r="R207">
        <v>27910</v>
      </c>
      <c r="S207">
        <v>7486</v>
      </c>
      <c r="T207">
        <v>11352</v>
      </c>
    </row>
    <row r="208" spans="1:20" x14ac:dyDescent="0.3">
      <c r="A208" t="s">
        <v>33</v>
      </c>
      <c r="B208" t="s">
        <v>43</v>
      </c>
      <c r="C208">
        <v>577101</v>
      </c>
      <c r="D208">
        <v>294345</v>
      </c>
      <c r="E208">
        <v>282756</v>
      </c>
      <c r="F208">
        <v>71086</v>
      </c>
      <c r="G208">
        <v>26697</v>
      </c>
      <c r="H208">
        <v>18047</v>
      </c>
      <c r="I208">
        <v>10849</v>
      </c>
      <c r="J208">
        <v>2678</v>
      </c>
      <c r="K208">
        <v>3318</v>
      </c>
      <c r="L208">
        <v>9473</v>
      </c>
      <c r="M208">
        <v>16708</v>
      </c>
      <c r="N208">
        <v>1745</v>
      </c>
      <c r="O208">
        <v>19706</v>
      </c>
      <c r="P208">
        <v>6222</v>
      </c>
      <c r="Q208">
        <v>7601</v>
      </c>
      <c r="R208">
        <v>30229</v>
      </c>
      <c r="S208">
        <v>6423</v>
      </c>
      <c r="T208">
        <v>6481</v>
      </c>
    </row>
    <row r="209" spans="1:20" x14ac:dyDescent="0.3">
      <c r="A209" t="s">
        <v>33</v>
      </c>
      <c r="B209" t="s">
        <v>44</v>
      </c>
      <c r="C209">
        <v>542992</v>
      </c>
      <c r="D209">
        <v>217616</v>
      </c>
      <c r="E209">
        <v>325376</v>
      </c>
      <c r="F209">
        <v>81235</v>
      </c>
      <c r="G209">
        <v>29423</v>
      </c>
      <c r="H209">
        <v>28805</v>
      </c>
      <c r="I209">
        <v>11181</v>
      </c>
      <c r="J209">
        <v>6500</v>
      </c>
      <c r="K209">
        <v>6963</v>
      </c>
      <c r="L209">
        <v>13692</v>
      </c>
      <c r="M209">
        <v>17177</v>
      </c>
      <c r="N209">
        <v>3471</v>
      </c>
      <c r="O209">
        <v>18252</v>
      </c>
      <c r="P209">
        <v>7870</v>
      </c>
      <c r="Q209">
        <v>10009</v>
      </c>
      <c r="R209">
        <v>34987</v>
      </c>
      <c r="S209">
        <v>5725</v>
      </c>
      <c r="T209">
        <v>5638</v>
      </c>
    </row>
    <row r="210" spans="1:20" x14ac:dyDescent="0.3">
      <c r="A210" t="s">
        <v>33</v>
      </c>
      <c r="B210" t="s">
        <v>45</v>
      </c>
      <c r="C210">
        <v>340824</v>
      </c>
      <c r="D210">
        <v>157664</v>
      </c>
      <c r="E210">
        <v>183160</v>
      </c>
      <c r="F210">
        <v>38180</v>
      </c>
      <c r="G210">
        <v>13949</v>
      </c>
      <c r="H210">
        <v>18127</v>
      </c>
      <c r="I210">
        <v>7022</v>
      </c>
      <c r="J210">
        <v>5220</v>
      </c>
      <c r="K210">
        <v>5452</v>
      </c>
      <c r="L210">
        <v>10904</v>
      </c>
      <c r="M210">
        <v>7542</v>
      </c>
      <c r="N210">
        <v>1371</v>
      </c>
      <c r="O210">
        <v>11226</v>
      </c>
      <c r="P210">
        <v>5945</v>
      </c>
      <c r="Q210">
        <v>7698</v>
      </c>
      <c r="R210">
        <v>14571</v>
      </c>
      <c r="S210">
        <v>2638</v>
      </c>
      <c r="T210">
        <v>2114</v>
      </c>
    </row>
    <row r="211" spans="1:20" x14ac:dyDescent="0.3">
      <c r="A211" t="s">
        <v>33</v>
      </c>
      <c r="B211" t="s">
        <v>46</v>
      </c>
      <c r="C211">
        <v>294268</v>
      </c>
      <c r="D211">
        <v>175296</v>
      </c>
      <c r="E211">
        <v>118972</v>
      </c>
      <c r="F211">
        <v>20727</v>
      </c>
      <c r="G211">
        <v>10080</v>
      </c>
      <c r="H211">
        <v>9715</v>
      </c>
      <c r="I211">
        <v>3396</v>
      </c>
      <c r="J211">
        <v>3215</v>
      </c>
      <c r="K211">
        <v>1918</v>
      </c>
      <c r="L211">
        <v>5016</v>
      </c>
      <c r="M211">
        <v>4248</v>
      </c>
      <c r="N211">
        <v>1194</v>
      </c>
      <c r="O211">
        <v>7799</v>
      </c>
      <c r="P211">
        <v>4821</v>
      </c>
      <c r="Q211">
        <v>5600</v>
      </c>
      <c r="R211">
        <v>10632</v>
      </c>
      <c r="S211">
        <v>1639</v>
      </c>
      <c r="T211">
        <v>1595</v>
      </c>
    </row>
    <row r="212" spans="1:20" x14ac:dyDescent="0.3">
      <c r="A212" t="s">
        <v>34</v>
      </c>
      <c r="B212" t="s">
        <v>35</v>
      </c>
      <c r="C212">
        <v>219230</v>
      </c>
      <c r="D212">
        <v>103854</v>
      </c>
      <c r="E212">
        <v>115376</v>
      </c>
      <c r="F212">
        <v>17451</v>
      </c>
      <c r="G212">
        <v>8336</v>
      </c>
      <c r="H212">
        <v>7199</v>
      </c>
      <c r="I212">
        <v>2678</v>
      </c>
      <c r="J212">
        <v>2984</v>
      </c>
      <c r="K212">
        <v>1783</v>
      </c>
      <c r="L212">
        <v>5046</v>
      </c>
      <c r="M212">
        <v>4960</v>
      </c>
      <c r="N212">
        <v>904</v>
      </c>
      <c r="O212">
        <v>7075</v>
      </c>
      <c r="P212">
        <v>3389</v>
      </c>
      <c r="Q212">
        <v>5421</v>
      </c>
      <c r="R212">
        <v>19080</v>
      </c>
      <c r="S212">
        <v>2384</v>
      </c>
      <c r="T212">
        <v>1395</v>
      </c>
    </row>
    <row r="213" spans="1:20" x14ac:dyDescent="0.3">
      <c r="A213" t="s">
        <v>34</v>
      </c>
      <c r="B213" t="s">
        <v>36</v>
      </c>
      <c r="C213">
        <v>349046</v>
      </c>
      <c r="D213">
        <v>187467</v>
      </c>
      <c r="E213">
        <v>161579</v>
      </c>
      <c r="F213">
        <v>38511</v>
      </c>
      <c r="G213">
        <v>11533</v>
      </c>
      <c r="H213">
        <v>12379</v>
      </c>
      <c r="I213">
        <v>5226</v>
      </c>
      <c r="J213">
        <v>3221</v>
      </c>
      <c r="K213">
        <v>3943</v>
      </c>
      <c r="L213">
        <v>6368</v>
      </c>
      <c r="M213">
        <v>8142</v>
      </c>
      <c r="N213">
        <v>1492</v>
      </c>
      <c r="O213">
        <v>9790</v>
      </c>
      <c r="P213">
        <v>4209</v>
      </c>
      <c r="Q213">
        <v>5446</v>
      </c>
      <c r="R213">
        <v>15545</v>
      </c>
      <c r="S213">
        <v>2888</v>
      </c>
      <c r="T213">
        <v>2196</v>
      </c>
    </row>
    <row r="214" spans="1:20" x14ac:dyDescent="0.3">
      <c r="A214" t="s">
        <v>34</v>
      </c>
      <c r="B214" t="s">
        <v>37</v>
      </c>
      <c r="C214">
        <v>418943</v>
      </c>
      <c r="D214">
        <v>183970</v>
      </c>
      <c r="E214">
        <v>234973</v>
      </c>
      <c r="F214">
        <v>62350</v>
      </c>
      <c r="G214">
        <v>13367</v>
      </c>
      <c r="H214">
        <v>20786</v>
      </c>
      <c r="I214">
        <v>7749</v>
      </c>
      <c r="J214">
        <v>4911</v>
      </c>
      <c r="K214">
        <v>7401</v>
      </c>
      <c r="L214">
        <v>9368</v>
      </c>
      <c r="M214">
        <v>12118</v>
      </c>
      <c r="N214">
        <v>2017</v>
      </c>
      <c r="O214">
        <v>12098</v>
      </c>
      <c r="P214">
        <v>7205</v>
      </c>
      <c r="Q214">
        <v>8465</v>
      </c>
      <c r="R214">
        <v>20285</v>
      </c>
      <c r="S214">
        <v>3148</v>
      </c>
      <c r="T214">
        <v>2658</v>
      </c>
    </row>
    <row r="215" spans="1:20" x14ac:dyDescent="0.3">
      <c r="A215" t="s">
        <v>34</v>
      </c>
      <c r="B215" t="s">
        <v>38</v>
      </c>
      <c r="C215">
        <v>645524</v>
      </c>
      <c r="D215">
        <v>259781</v>
      </c>
      <c r="E215">
        <v>385743</v>
      </c>
      <c r="F215">
        <v>110936</v>
      </c>
      <c r="G215">
        <v>31019</v>
      </c>
      <c r="H215">
        <v>25993</v>
      </c>
      <c r="I215">
        <v>7683</v>
      </c>
      <c r="J215">
        <v>6193</v>
      </c>
      <c r="K215">
        <v>8835</v>
      </c>
      <c r="L215">
        <v>12034</v>
      </c>
      <c r="M215">
        <v>22832</v>
      </c>
      <c r="N215">
        <v>3658</v>
      </c>
      <c r="O215">
        <v>14958</v>
      </c>
      <c r="P215">
        <v>10421</v>
      </c>
      <c r="Q215">
        <v>15845</v>
      </c>
      <c r="R215">
        <v>29917</v>
      </c>
      <c r="S215">
        <v>5282</v>
      </c>
      <c r="T215">
        <v>13993</v>
      </c>
    </row>
    <row r="216" spans="1:20" x14ac:dyDescent="0.3">
      <c r="A216" t="s">
        <v>34</v>
      </c>
      <c r="B216" t="s">
        <v>39</v>
      </c>
      <c r="C216">
        <v>714064</v>
      </c>
      <c r="D216">
        <v>253647</v>
      </c>
      <c r="E216">
        <v>460417</v>
      </c>
      <c r="F216">
        <v>145500</v>
      </c>
      <c r="G216">
        <v>38986</v>
      </c>
      <c r="H216">
        <v>35293</v>
      </c>
      <c r="I216">
        <v>9293</v>
      </c>
      <c r="J216">
        <v>5744</v>
      </c>
      <c r="K216">
        <v>11737</v>
      </c>
      <c r="L216">
        <v>11909</v>
      </c>
      <c r="M216">
        <v>29880</v>
      </c>
      <c r="N216">
        <v>3289</v>
      </c>
      <c r="O216">
        <v>15473</v>
      </c>
      <c r="P216">
        <v>18711</v>
      </c>
      <c r="Q216">
        <v>17503</v>
      </c>
      <c r="R216">
        <v>39089</v>
      </c>
      <c r="S216">
        <v>9022</v>
      </c>
      <c r="T216">
        <v>4982</v>
      </c>
    </row>
    <row r="217" spans="1:20" x14ac:dyDescent="0.3">
      <c r="A217" t="s">
        <v>34</v>
      </c>
      <c r="B217" t="s">
        <v>40</v>
      </c>
      <c r="C217">
        <v>733352</v>
      </c>
      <c r="D217">
        <v>302454</v>
      </c>
      <c r="E217">
        <v>430898</v>
      </c>
      <c r="F217">
        <v>142735</v>
      </c>
      <c r="G217">
        <v>29189</v>
      </c>
      <c r="H217">
        <v>26452</v>
      </c>
      <c r="I217">
        <v>8462</v>
      </c>
      <c r="J217">
        <v>5344</v>
      </c>
      <c r="K217">
        <v>8521</v>
      </c>
      <c r="L217">
        <v>10209</v>
      </c>
      <c r="M217">
        <v>29074</v>
      </c>
      <c r="N217">
        <v>2794</v>
      </c>
      <c r="O217">
        <v>14086</v>
      </c>
      <c r="P217">
        <v>21240</v>
      </c>
      <c r="Q217">
        <v>16708</v>
      </c>
      <c r="R217">
        <v>32644</v>
      </c>
      <c r="S217">
        <v>11290</v>
      </c>
      <c r="T217">
        <v>8260</v>
      </c>
    </row>
    <row r="218" spans="1:20" x14ac:dyDescent="0.3">
      <c r="A218" t="s">
        <v>34</v>
      </c>
      <c r="B218" t="s">
        <v>41</v>
      </c>
      <c r="C218">
        <v>829031</v>
      </c>
      <c r="D218">
        <v>390562</v>
      </c>
      <c r="E218">
        <v>438469</v>
      </c>
      <c r="F218">
        <v>124382</v>
      </c>
      <c r="G218">
        <v>35762</v>
      </c>
      <c r="H218">
        <v>16536</v>
      </c>
      <c r="I218">
        <v>12303</v>
      </c>
      <c r="J218">
        <v>4100</v>
      </c>
      <c r="K218">
        <v>10507</v>
      </c>
      <c r="L218">
        <v>11133</v>
      </c>
      <c r="M218">
        <v>27281</v>
      </c>
      <c r="N218">
        <v>2669</v>
      </c>
      <c r="O218">
        <v>18114</v>
      </c>
      <c r="P218">
        <v>17581</v>
      </c>
      <c r="Q218">
        <v>15359</v>
      </c>
      <c r="R218">
        <v>30355</v>
      </c>
      <c r="S218">
        <v>9464</v>
      </c>
      <c r="T218">
        <v>9192</v>
      </c>
    </row>
    <row r="219" spans="1:20" x14ac:dyDescent="0.3">
      <c r="A219" t="s">
        <v>34</v>
      </c>
      <c r="B219" t="s">
        <v>42</v>
      </c>
      <c r="C219">
        <v>806476</v>
      </c>
      <c r="D219">
        <v>388110</v>
      </c>
      <c r="E219">
        <v>418366</v>
      </c>
      <c r="F219">
        <v>117087</v>
      </c>
      <c r="G219">
        <v>44575</v>
      </c>
      <c r="H219">
        <v>17932</v>
      </c>
      <c r="I219">
        <v>9572</v>
      </c>
      <c r="J219">
        <v>3701</v>
      </c>
      <c r="K219">
        <v>7527</v>
      </c>
      <c r="L219">
        <v>8414</v>
      </c>
      <c r="M219">
        <v>24257</v>
      </c>
      <c r="N219">
        <v>2341</v>
      </c>
      <c r="O219">
        <v>14813</v>
      </c>
      <c r="P219">
        <v>11879</v>
      </c>
      <c r="Q219">
        <v>21070</v>
      </c>
      <c r="R219">
        <v>34172</v>
      </c>
      <c r="S219">
        <v>8508</v>
      </c>
      <c r="T219">
        <v>13856</v>
      </c>
    </row>
    <row r="220" spans="1:20" x14ac:dyDescent="0.3">
      <c r="A220" t="s">
        <v>34</v>
      </c>
      <c r="B220" t="s">
        <v>43</v>
      </c>
      <c r="C220">
        <v>729197</v>
      </c>
      <c r="D220">
        <v>263107</v>
      </c>
      <c r="E220">
        <v>466090</v>
      </c>
      <c r="F220">
        <v>138494</v>
      </c>
      <c r="G220">
        <v>32999</v>
      </c>
      <c r="H220">
        <v>31400</v>
      </c>
      <c r="I220">
        <v>12610</v>
      </c>
      <c r="J220">
        <v>5837</v>
      </c>
      <c r="K220">
        <v>10173</v>
      </c>
      <c r="L220">
        <v>10929</v>
      </c>
      <c r="M220">
        <v>30623</v>
      </c>
      <c r="N220">
        <v>3170</v>
      </c>
      <c r="O220">
        <v>17271</v>
      </c>
      <c r="P220">
        <v>17545</v>
      </c>
      <c r="Q220">
        <v>17587</v>
      </c>
      <c r="R220">
        <v>32785</v>
      </c>
      <c r="S220">
        <v>10034</v>
      </c>
      <c r="T220">
        <v>10582</v>
      </c>
    </row>
    <row r="221" spans="1:20" x14ac:dyDescent="0.3">
      <c r="A221" t="s">
        <v>34</v>
      </c>
      <c r="B221" t="s">
        <v>44</v>
      </c>
      <c r="C221">
        <v>632310</v>
      </c>
      <c r="D221">
        <v>206073</v>
      </c>
      <c r="E221">
        <v>426237</v>
      </c>
      <c r="F221">
        <v>116776</v>
      </c>
      <c r="G221">
        <v>31646</v>
      </c>
      <c r="H221">
        <v>33870</v>
      </c>
      <c r="I221">
        <v>8781</v>
      </c>
      <c r="J221">
        <v>8878</v>
      </c>
      <c r="K221">
        <v>11587</v>
      </c>
      <c r="L221">
        <v>13100</v>
      </c>
      <c r="M221">
        <v>25886</v>
      </c>
      <c r="N221">
        <v>4081</v>
      </c>
      <c r="O221">
        <v>15475</v>
      </c>
      <c r="P221">
        <v>16428</v>
      </c>
      <c r="Q221">
        <v>15893</v>
      </c>
      <c r="R221">
        <v>28157</v>
      </c>
      <c r="S221">
        <v>8328</v>
      </c>
      <c r="T221">
        <v>6395</v>
      </c>
    </row>
    <row r="222" spans="1:20" x14ac:dyDescent="0.3">
      <c r="A222" t="s">
        <v>34</v>
      </c>
      <c r="B222" t="s">
        <v>45</v>
      </c>
      <c r="C222">
        <v>364227</v>
      </c>
      <c r="D222">
        <v>159663</v>
      </c>
      <c r="E222">
        <v>204564</v>
      </c>
      <c r="F222">
        <v>45299</v>
      </c>
      <c r="G222">
        <v>10696</v>
      </c>
      <c r="H222">
        <v>15042</v>
      </c>
      <c r="I222">
        <v>5047</v>
      </c>
      <c r="J222">
        <v>8058</v>
      </c>
      <c r="K222">
        <v>5693</v>
      </c>
      <c r="L222">
        <v>10536</v>
      </c>
      <c r="M222">
        <v>10322</v>
      </c>
      <c r="N222">
        <v>1774</v>
      </c>
      <c r="O222">
        <v>7082</v>
      </c>
      <c r="P222">
        <v>9615</v>
      </c>
      <c r="Q222">
        <v>9300</v>
      </c>
      <c r="R222">
        <v>13053</v>
      </c>
      <c r="S222">
        <v>3819</v>
      </c>
      <c r="T222">
        <v>2417</v>
      </c>
    </row>
    <row r="223" spans="1:20" x14ac:dyDescent="0.3">
      <c r="A223" t="s">
        <v>34</v>
      </c>
      <c r="B223" t="s">
        <v>46</v>
      </c>
      <c r="C223">
        <v>351124</v>
      </c>
      <c r="D223">
        <v>178476</v>
      </c>
      <c r="E223">
        <v>172648</v>
      </c>
      <c r="F223">
        <v>44904</v>
      </c>
      <c r="G223">
        <v>10694</v>
      </c>
      <c r="H223">
        <v>10498</v>
      </c>
      <c r="I223">
        <v>3393</v>
      </c>
      <c r="J223">
        <v>4243</v>
      </c>
      <c r="K223">
        <v>3441</v>
      </c>
      <c r="L223">
        <v>5541</v>
      </c>
      <c r="M223">
        <v>7953</v>
      </c>
      <c r="N223">
        <v>1326</v>
      </c>
      <c r="O223">
        <v>7315</v>
      </c>
      <c r="P223">
        <v>8682</v>
      </c>
      <c r="Q223">
        <v>9582</v>
      </c>
      <c r="R223">
        <v>10588</v>
      </c>
      <c r="S223">
        <v>2663</v>
      </c>
      <c r="T223">
        <v>3347</v>
      </c>
    </row>
    <row r="224" spans="1:20" x14ac:dyDescent="0.3">
      <c r="A224" t="s">
        <v>1334</v>
      </c>
      <c r="B224" t="s">
        <v>35</v>
      </c>
      <c r="C224">
        <v>319689</v>
      </c>
      <c r="D224">
        <v>130249</v>
      </c>
      <c r="E224">
        <v>189440</v>
      </c>
      <c r="F224">
        <v>36869</v>
      </c>
      <c r="G224">
        <v>9182</v>
      </c>
      <c r="H224">
        <v>13609</v>
      </c>
      <c r="I224">
        <v>5262</v>
      </c>
      <c r="J224">
        <v>5321</v>
      </c>
      <c r="K224">
        <v>3672</v>
      </c>
      <c r="L224">
        <v>7431</v>
      </c>
      <c r="M224">
        <v>7924</v>
      </c>
      <c r="N224">
        <v>1223</v>
      </c>
      <c r="O224">
        <v>7017</v>
      </c>
      <c r="P224">
        <v>6539</v>
      </c>
      <c r="Q224">
        <v>11035</v>
      </c>
      <c r="R224">
        <v>19487</v>
      </c>
      <c r="S224">
        <v>6431</v>
      </c>
      <c r="T224">
        <v>2123</v>
      </c>
    </row>
    <row r="225" spans="1:20" x14ac:dyDescent="0.3">
      <c r="A225" t="s">
        <v>1334</v>
      </c>
      <c r="B225" t="s">
        <v>36</v>
      </c>
      <c r="C225">
        <v>383677</v>
      </c>
      <c r="D225">
        <v>172872</v>
      </c>
      <c r="E225">
        <v>210805</v>
      </c>
      <c r="F225">
        <v>50103</v>
      </c>
      <c r="G225">
        <v>12595</v>
      </c>
      <c r="H225">
        <v>15577</v>
      </c>
      <c r="I225">
        <v>6710</v>
      </c>
      <c r="J225">
        <v>5022</v>
      </c>
      <c r="K225">
        <v>5965</v>
      </c>
      <c r="L225">
        <v>8018</v>
      </c>
      <c r="M225">
        <v>10507</v>
      </c>
      <c r="N225">
        <v>2163</v>
      </c>
      <c r="O225">
        <v>7699</v>
      </c>
      <c r="P225">
        <v>7838</v>
      </c>
      <c r="Q225">
        <v>8428</v>
      </c>
      <c r="R225">
        <v>14446</v>
      </c>
      <c r="S225">
        <v>5634</v>
      </c>
      <c r="T225">
        <v>2727</v>
      </c>
    </row>
    <row r="226" spans="1:20" x14ac:dyDescent="0.3">
      <c r="A226" t="s">
        <v>1334</v>
      </c>
      <c r="B226" t="s">
        <v>37</v>
      </c>
      <c r="C226">
        <v>532426</v>
      </c>
      <c r="D226">
        <v>219239</v>
      </c>
      <c r="E226">
        <v>313187</v>
      </c>
      <c r="F226">
        <v>76683</v>
      </c>
      <c r="G226">
        <v>16201</v>
      </c>
      <c r="H226">
        <v>29341</v>
      </c>
      <c r="I226">
        <v>8019</v>
      </c>
      <c r="J226">
        <v>7080</v>
      </c>
      <c r="K226">
        <v>8207</v>
      </c>
      <c r="L226">
        <v>10532</v>
      </c>
      <c r="M226">
        <v>15045</v>
      </c>
      <c r="N226">
        <v>3142</v>
      </c>
      <c r="O226">
        <v>11084</v>
      </c>
      <c r="P226">
        <v>16931</v>
      </c>
      <c r="Q226">
        <v>13025</v>
      </c>
      <c r="R226">
        <v>22821</v>
      </c>
      <c r="S226">
        <v>6864</v>
      </c>
      <c r="T226">
        <v>3794</v>
      </c>
    </row>
    <row r="227" spans="1:20" x14ac:dyDescent="0.3">
      <c r="A227" t="s">
        <v>1334</v>
      </c>
      <c r="B227" t="s">
        <v>38</v>
      </c>
      <c r="C227">
        <v>694286</v>
      </c>
      <c r="D227">
        <v>244899</v>
      </c>
      <c r="E227">
        <v>449387</v>
      </c>
      <c r="F227">
        <v>119238</v>
      </c>
      <c r="G227">
        <v>41372</v>
      </c>
      <c r="H227">
        <v>37264</v>
      </c>
      <c r="I227">
        <v>9581</v>
      </c>
      <c r="J227">
        <v>8319</v>
      </c>
      <c r="K227">
        <v>7677</v>
      </c>
      <c r="L227">
        <v>10841</v>
      </c>
      <c r="M227">
        <v>23799</v>
      </c>
      <c r="N227">
        <v>4812</v>
      </c>
      <c r="O227">
        <v>14688</v>
      </c>
      <c r="P227">
        <v>18234</v>
      </c>
      <c r="Q227">
        <v>21531</v>
      </c>
      <c r="R227">
        <v>31645</v>
      </c>
      <c r="S227">
        <v>8624</v>
      </c>
      <c r="T227">
        <v>8895</v>
      </c>
    </row>
    <row r="228" spans="1:20" x14ac:dyDescent="0.3">
      <c r="A228" t="s">
        <v>1334</v>
      </c>
      <c r="B228" t="s">
        <v>39</v>
      </c>
      <c r="C228">
        <v>725615</v>
      </c>
      <c r="D228">
        <v>209235</v>
      </c>
      <c r="E228">
        <v>516380</v>
      </c>
      <c r="F228">
        <v>148428</v>
      </c>
      <c r="G228">
        <v>49885</v>
      </c>
      <c r="H228">
        <v>41876</v>
      </c>
      <c r="I228">
        <v>8621</v>
      </c>
      <c r="J228">
        <v>5862</v>
      </c>
      <c r="K228">
        <v>7103</v>
      </c>
      <c r="L228">
        <v>10972</v>
      </c>
      <c r="M228">
        <v>32311</v>
      </c>
      <c r="N228">
        <v>4287</v>
      </c>
      <c r="O228">
        <v>17749</v>
      </c>
      <c r="P228">
        <v>20698</v>
      </c>
      <c r="Q228">
        <v>22328</v>
      </c>
      <c r="R228">
        <v>37962</v>
      </c>
      <c r="S228">
        <v>12563</v>
      </c>
      <c r="T228">
        <v>5918</v>
      </c>
    </row>
    <row r="229" spans="1:20" x14ac:dyDescent="0.3">
      <c r="A229" t="s">
        <v>1334</v>
      </c>
      <c r="B229" t="s">
        <v>40</v>
      </c>
      <c r="C229">
        <v>696462</v>
      </c>
      <c r="D229">
        <v>254692</v>
      </c>
      <c r="E229">
        <v>441770</v>
      </c>
      <c r="F229">
        <v>131049</v>
      </c>
      <c r="G229">
        <v>32354</v>
      </c>
      <c r="H229">
        <v>27519</v>
      </c>
      <c r="I229">
        <v>7162</v>
      </c>
      <c r="J229">
        <v>4960</v>
      </c>
      <c r="K229">
        <v>5710</v>
      </c>
      <c r="L229">
        <v>8539</v>
      </c>
      <c r="M229">
        <v>32509</v>
      </c>
      <c r="N229">
        <v>2753</v>
      </c>
      <c r="O229">
        <v>11898</v>
      </c>
      <c r="P229">
        <v>21338</v>
      </c>
      <c r="Q229">
        <v>20981</v>
      </c>
      <c r="R229">
        <v>30320</v>
      </c>
      <c r="S229">
        <v>12734</v>
      </c>
      <c r="T229">
        <v>8673</v>
      </c>
    </row>
    <row r="230" spans="1:20" x14ac:dyDescent="0.3">
      <c r="A230" t="s">
        <v>1334</v>
      </c>
      <c r="B230" t="s">
        <v>41</v>
      </c>
      <c r="C230">
        <v>853238</v>
      </c>
      <c r="D230">
        <v>378126</v>
      </c>
      <c r="E230">
        <v>475112</v>
      </c>
      <c r="F230">
        <v>125271</v>
      </c>
      <c r="G230">
        <v>38979</v>
      </c>
      <c r="H230">
        <v>25355</v>
      </c>
      <c r="I230">
        <v>11891</v>
      </c>
      <c r="J230">
        <v>5016</v>
      </c>
      <c r="K230">
        <v>7164</v>
      </c>
      <c r="L230">
        <v>11592</v>
      </c>
      <c r="M230">
        <v>31594</v>
      </c>
      <c r="N230">
        <v>3564</v>
      </c>
      <c r="O230">
        <v>18690</v>
      </c>
      <c r="P230">
        <v>20048</v>
      </c>
      <c r="Q230">
        <v>19256</v>
      </c>
      <c r="R230">
        <v>29941</v>
      </c>
      <c r="S230">
        <v>12532</v>
      </c>
      <c r="T230">
        <v>9875</v>
      </c>
    </row>
    <row r="231" spans="1:20" x14ac:dyDescent="0.3">
      <c r="A231" t="s">
        <v>1334</v>
      </c>
      <c r="B231" t="s">
        <v>42</v>
      </c>
      <c r="C231">
        <v>878737</v>
      </c>
      <c r="D231">
        <v>373008</v>
      </c>
      <c r="E231">
        <v>505729</v>
      </c>
      <c r="F231">
        <v>129999</v>
      </c>
      <c r="G231">
        <v>53072</v>
      </c>
      <c r="H231">
        <v>27317</v>
      </c>
      <c r="I231">
        <v>8985</v>
      </c>
      <c r="J231">
        <v>3470</v>
      </c>
      <c r="K231">
        <v>4959</v>
      </c>
      <c r="L231">
        <v>9627</v>
      </c>
      <c r="M231">
        <v>31119</v>
      </c>
      <c r="N231">
        <v>3006</v>
      </c>
      <c r="O231">
        <v>16325</v>
      </c>
      <c r="P231">
        <v>15418</v>
      </c>
      <c r="Q231">
        <v>32051</v>
      </c>
      <c r="R231">
        <v>40653</v>
      </c>
      <c r="S231">
        <v>10967</v>
      </c>
      <c r="T231">
        <v>17795</v>
      </c>
    </row>
    <row r="232" spans="1:20" x14ac:dyDescent="0.3">
      <c r="A232" t="s">
        <v>1334</v>
      </c>
      <c r="B232" t="s">
        <v>43</v>
      </c>
      <c r="C232">
        <v>755989</v>
      </c>
      <c r="D232">
        <v>240307</v>
      </c>
      <c r="E232">
        <v>515682</v>
      </c>
      <c r="F232">
        <v>148875</v>
      </c>
      <c r="G232">
        <v>39676</v>
      </c>
      <c r="H232">
        <v>40209</v>
      </c>
      <c r="I232">
        <v>9325</v>
      </c>
      <c r="J232">
        <v>7006</v>
      </c>
      <c r="K232">
        <v>7778</v>
      </c>
      <c r="L232">
        <v>10547</v>
      </c>
      <c r="M232">
        <v>38303</v>
      </c>
      <c r="N232">
        <v>4046</v>
      </c>
      <c r="O232">
        <v>15105</v>
      </c>
      <c r="P232">
        <v>22039</v>
      </c>
      <c r="Q232">
        <v>20896</v>
      </c>
      <c r="R232">
        <v>37690</v>
      </c>
      <c r="S232">
        <v>15012</v>
      </c>
      <c r="T232">
        <v>9287</v>
      </c>
    </row>
    <row r="233" spans="1:20" x14ac:dyDescent="0.3">
      <c r="A233" t="s">
        <v>1334</v>
      </c>
      <c r="B233" t="s">
        <v>44</v>
      </c>
      <c r="C233">
        <v>728803</v>
      </c>
      <c r="D233">
        <v>216340</v>
      </c>
      <c r="E233">
        <v>512463</v>
      </c>
      <c r="F233">
        <v>73560</v>
      </c>
      <c r="G233">
        <v>15725</v>
      </c>
      <c r="H233">
        <v>23561</v>
      </c>
      <c r="I233">
        <v>6627</v>
      </c>
      <c r="J233">
        <v>9922</v>
      </c>
      <c r="K233">
        <v>5912</v>
      </c>
      <c r="L233">
        <v>12302</v>
      </c>
      <c r="M233">
        <v>18439</v>
      </c>
      <c r="N233">
        <v>3550</v>
      </c>
      <c r="O233">
        <v>11011</v>
      </c>
      <c r="P233">
        <v>13285</v>
      </c>
      <c r="Q233">
        <v>14799</v>
      </c>
      <c r="R233">
        <v>23542</v>
      </c>
      <c r="S233">
        <v>8907</v>
      </c>
      <c r="T233">
        <v>3822</v>
      </c>
    </row>
    <row r="234" spans="1:20" x14ac:dyDescent="0.3">
      <c r="A234" t="s">
        <v>1334</v>
      </c>
      <c r="B234" t="s">
        <v>45</v>
      </c>
      <c r="C234">
        <v>448197</v>
      </c>
      <c r="D234">
        <v>167048</v>
      </c>
      <c r="E234">
        <v>281149</v>
      </c>
      <c r="F234">
        <v>63868</v>
      </c>
      <c r="G234">
        <v>13821</v>
      </c>
      <c r="H234">
        <v>21259</v>
      </c>
      <c r="I234">
        <v>5837</v>
      </c>
      <c r="J234">
        <v>10089</v>
      </c>
      <c r="K234">
        <v>4892</v>
      </c>
      <c r="L234">
        <v>11286</v>
      </c>
      <c r="M234">
        <v>15027</v>
      </c>
      <c r="N234">
        <v>2998</v>
      </c>
      <c r="O234">
        <v>10996</v>
      </c>
      <c r="P234">
        <v>12583</v>
      </c>
      <c r="Q234">
        <v>13336</v>
      </c>
      <c r="R234">
        <v>21015</v>
      </c>
      <c r="S234">
        <v>12217</v>
      </c>
      <c r="T234">
        <v>3844</v>
      </c>
    </row>
    <row r="235" spans="1:20" x14ac:dyDescent="0.3">
      <c r="A235" t="s">
        <v>1334</v>
      </c>
      <c r="B235" t="s">
        <v>46</v>
      </c>
      <c r="C235">
        <v>408827</v>
      </c>
      <c r="D235">
        <v>183073</v>
      </c>
      <c r="E235">
        <v>225754</v>
      </c>
      <c r="F235">
        <v>52081</v>
      </c>
      <c r="G235">
        <v>14282</v>
      </c>
      <c r="H235">
        <v>15431</v>
      </c>
      <c r="I235">
        <v>4583</v>
      </c>
      <c r="J235">
        <v>5674</v>
      </c>
      <c r="K235">
        <v>3039</v>
      </c>
      <c r="L235">
        <v>6242</v>
      </c>
      <c r="M235">
        <v>11605</v>
      </c>
      <c r="N235">
        <v>1793</v>
      </c>
      <c r="O235">
        <v>8497</v>
      </c>
      <c r="P235">
        <v>10460</v>
      </c>
      <c r="Q235">
        <v>12212</v>
      </c>
      <c r="R235">
        <v>15144</v>
      </c>
      <c r="S235">
        <v>8440</v>
      </c>
      <c r="T235">
        <v>4027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534DC-6429-49CB-A31A-5EB6E731B35A}">
  <dimension ref="A1:CX34"/>
  <sheetViews>
    <sheetView topLeftCell="CE1" workbookViewId="0">
      <selection activeCell="D206" sqref="D206"/>
    </sheetView>
  </sheetViews>
  <sheetFormatPr baseColWidth="10" defaultColWidth="0" defaultRowHeight="14.4" zeroHeight="1" x14ac:dyDescent="0.3"/>
  <cols>
    <col min="1" max="1" width="11.88671875" customWidth="1"/>
    <col min="2" max="102" width="10.6640625" customWidth="1"/>
    <col min="257" max="257" width="11.88671875" customWidth="1"/>
    <col min="258" max="358" width="10.6640625" customWidth="1"/>
    <col min="513" max="513" width="11.88671875" customWidth="1"/>
    <col min="514" max="614" width="10.6640625" customWidth="1"/>
    <col min="769" max="769" width="11.88671875" customWidth="1"/>
    <col min="770" max="870" width="10.6640625" customWidth="1"/>
    <col min="1025" max="1025" width="11.88671875" customWidth="1"/>
    <col min="1026" max="1126" width="10.6640625" customWidth="1"/>
    <col min="1281" max="1281" width="11.88671875" customWidth="1"/>
    <col min="1282" max="1382" width="10.6640625" customWidth="1"/>
    <col min="1537" max="1537" width="11.88671875" customWidth="1"/>
    <col min="1538" max="1638" width="10.6640625" customWidth="1"/>
    <col min="1793" max="1793" width="11.88671875" customWidth="1"/>
    <col min="1794" max="1894" width="10.6640625" customWidth="1"/>
    <col min="2049" max="2049" width="11.88671875" customWidth="1"/>
    <col min="2050" max="2150" width="10.6640625" customWidth="1"/>
    <col min="2305" max="2305" width="11.88671875" customWidth="1"/>
    <col min="2306" max="2406" width="10.6640625" customWidth="1"/>
    <col min="2561" max="2561" width="11.88671875" customWidth="1"/>
    <col min="2562" max="2662" width="10.6640625" customWidth="1"/>
    <col min="2817" max="2817" width="11.88671875" customWidth="1"/>
    <col min="2818" max="2918" width="10.6640625" customWidth="1"/>
    <col min="3073" max="3073" width="11.88671875" customWidth="1"/>
    <col min="3074" max="3174" width="10.6640625" customWidth="1"/>
    <col min="3329" max="3329" width="11.88671875" customWidth="1"/>
    <col min="3330" max="3430" width="10.6640625" customWidth="1"/>
    <col min="3585" max="3585" width="11.88671875" customWidth="1"/>
    <col min="3586" max="3686" width="10.6640625" customWidth="1"/>
    <col min="3841" max="3841" width="11.88671875" customWidth="1"/>
    <col min="3842" max="3942" width="10.6640625" customWidth="1"/>
    <col min="4097" max="4097" width="11.88671875" customWidth="1"/>
    <col min="4098" max="4198" width="10.6640625" customWidth="1"/>
    <col min="4353" max="4353" width="11.88671875" customWidth="1"/>
    <col min="4354" max="4454" width="10.6640625" customWidth="1"/>
    <col min="4609" max="4609" width="11.88671875" customWidth="1"/>
    <col min="4610" max="4710" width="10.6640625" customWidth="1"/>
    <col min="4865" max="4865" width="11.88671875" customWidth="1"/>
    <col min="4866" max="4966" width="10.6640625" customWidth="1"/>
    <col min="5121" max="5121" width="11.88671875" customWidth="1"/>
    <col min="5122" max="5222" width="10.6640625" customWidth="1"/>
    <col min="5377" max="5377" width="11.88671875" customWidth="1"/>
    <col min="5378" max="5478" width="10.6640625" customWidth="1"/>
    <col min="5633" max="5633" width="11.88671875" customWidth="1"/>
    <col min="5634" max="5734" width="10.6640625" customWidth="1"/>
    <col min="5889" max="5889" width="11.88671875" customWidth="1"/>
    <col min="5890" max="5990" width="10.6640625" customWidth="1"/>
    <col min="6145" max="6145" width="11.88671875" customWidth="1"/>
    <col min="6146" max="6246" width="10.6640625" customWidth="1"/>
    <col min="6401" max="6401" width="11.88671875" customWidth="1"/>
    <col min="6402" max="6502" width="10.6640625" customWidth="1"/>
    <col min="6657" max="6657" width="11.88671875" customWidth="1"/>
    <col min="6658" max="6758" width="10.6640625" customWidth="1"/>
    <col min="6913" max="6913" width="11.88671875" customWidth="1"/>
    <col min="6914" max="7014" width="10.6640625" customWidth="1"/>
    <col min="7169" max="7169" width="11.88671875" customWidth="1"/>
    <col min="7170" max="7270" width="10.6640625" customWidth="1"/>
    <col min="7425" max="7425" width="11.88671875" customWidth="1"/>
    <col min="7426" max="7526" width="10.6640625" customWidth="1"/>
    <col min="7681" max="7681" width="11.88671875" customWidth="1"/>
    <col min="7682" max="7782" width="10.6640625" customWidth="1"/>
    <col min="7937" max="7937" width="11.88671875" customWidth="1"/>
    <col min="7938" max="8038" width="10.6640625" customWidth="1"/>
    <col min="8193" max="8193" width="11.88671875" customWidth="1"/>
    <col min="8194" max="8294" width="10.6640625" customWidth="1"/>
    <col min="8449" max="8449" width="11.88671875" customWidth="1"/>
    <col min="8450" max="8550" width="10.6640625" customWidth="1"/>
    <col min="8705" max="8705" width="11.88671875" customWidth="1"/>
    <col min="8706" max="8806" width="10.6640625" customWidth="1"/>
    <col min="8961" max="8961" width="11.88671875" customWidth="1"/>
    <col min="8962" max="9062" width="10.6640625" customWidth="1"/>
    <col min="9217" max="9217" width="11.88671875" customWidth="1"/>
    <col min="9218" max="9318" width="10.6640625" customWidth="1"/>
    <col min="9473" max="9473" width="11.88671875" customWidth="1"/>
    <col min="9474" max="9574" width="10.6640625" customWidth="1"/>
    <col min="9729" max="9729" width="11.88671875" customWidth="1"/>
    <col min="9730" max="9830" width="10.6640625" customWidth="1"/>
    <col min="9985" max="9985" width="11.88671875" customWidth="1"/>
    <col min="9986" max="10086" width="10.6640625" customWidth="1"/>
    <col min="10241" max="10241" width="11.88671875" customWidth="1"/>
    <col min="10242" max="10342" width="10.6640625" customWidth="1"/>
    <col min="10497" max="10497" width="11.88671875" customWidth="1"/>
    <col min="10498" max="10598" width="10.6640625" customWidth="1"/>
    <col min="10753" max="10753" width="11.88671875" customWidth="1"/>
    <col min="10754" max="10854" width="10.6640625" customWidth="1"/>
    <col min="11009" max="11009" width="11.88671875" customWidth="1"/>
    <col min="11010" max="11110" width="10.6640625" customWidth="1"/>
    <col min="11265" max="11265" width="11.88671875" customWidth="1"/>
    <col min="11266" max="11366" width="10.6640625" customWidth="1"/>
    <col min="11521" max="11521" width="11.88671875" customWidth="1"/>
    <col min="11522" max="11622" width="10.6640625" customWidth="1"/>
    <col min="11777" max="11777" width="11.88671875" customWidth="1"/>
    <col min="11778" max="11878" width="10.6640625" customWidth="1"/>
    <col min="12033" max="12033" width="11.88671875" customWidth="1"/>
    <col min="12034" max="12134" width="10.6640625" customWidth="1"/>
    <col min="12289" max="12289" width="11.88671875" customWidth="1"/>
    <col min="12290" max="12390" width="10.6640625" customWidth="1"/>
    <col min="12545" max="12545" width="11.88671875" customWidth="1"/>
    <col min="12546" max="12646" width="10.6640625" customWidth="1"/>
    <col min="12801" max="12801" width="11.88671875" customWidth="1"/>
    <col min="12802" max="12902" width="10.6640625" customWidth="1"/>
    <col min="13057" max="13057" width="11.88671875" customWidth="1"/>
    <col min="13058" max="13158" width="10.6640625" customWidth="1"/>
    <col min="13313" max="13313" width="11.88671875" customWidth="1"/>
    <col min="13314" max="13414" width="10.6640625" customWidth="1"/>
    <col min="13569" max="13569" width="11.88671875" customWidth="1"/>
    <col min="13570" max="13670" width="10.6640625" customWidth="1"/>
    <col min="13825" max="13825" width="11.88671875" customWidth="1"/>
    <col min="13826" max="13926" width="10.6640625" customWidth="1"/>
    <col min="14081" max="14081" width="11.88671875" customWidth="1"/>
    <col min="14082" max="14182" width="10.6640625" customWidth="1"/>
    <col min="14337" max="14337" width="11.88671875" customWidth="1"/>
    <col min="14338" max="14438" width="10.6640625" customWidth="1"/>
    <col min="14593" max="14593" width="11.88671875" customWidth="1"/>
    <col min="14594" max="14694" width="10.6640625" customWidth="1"/>
    <col min="14849" max="14849" width="11.88671875" customWidth="1"/>
    <col min="14850" max="14950" width="10.6640625" customWidth="1"/>
    <col min="15105" max="15105" width="11.88671875" customWidth="1"/>
    <col min="15106" max="15206" width="10.6640625" customWidth="1"/>
    <col min="15361" max="15361" width="11.88671875" customWidth="1"/>
    <col min="15362" max="15462" width="10.6640625" customWidth="1"/>
    <col min="15617" max="15617" width="11.88671875" customWidth="1"/>
    <col min="15618" max="15718" width="10.6640625" customWidth="1"/>
    <col min="15873" max="15873" width="11.88671875" customWidth="1"/>
    <col min="15874" max="15974" width="10.6640625" customWidth="1"/>
    <col min="16129" max="16129" width="11.88671875" customWidth="1"/>
    <col min="16130" max="16230" width="10.6640625" customWidth="1"/>
  </cols>
  <sheetData>
    <row r="1" spans="1:102" ht="15" x14ac:dyDescent="0.3">
      <c r="A1" s="7" t="s">
        <v>1216</v>
      </c>
      <c r="B1" s="8"/>
      <c r="C1" s="8"/>
      <c r="D1" s="8"/>
      <c r="E1" s="8"/>
      <c r="F1" s="8"/>
      <c r="G1" s="8"/>
      <c r="H1" s="8"/>
      <c r="I1" s="8"/>
      <c r="J1" s="8"/>
      <c r="K1" s="8"/>
      <c r="L1" s="9"/>
      <c r="M1" s="8"/>
      <c r="N1" s="8"/>
      <c r="O1" s="8"/>
      <c r="P1" s="8"/>
      <c r="Q1" s="8"/>
      <c r="R1" s="8"/>
      <c r="S1" s="8"/>
      <c r="T1" s="8"/>
      <c r="U1" s="8"/>
      <c r="V1" s="9"/>
      <c r="W1" s="8"/>
      <c r="X1" s="8"/>
      <c r="Y1" s="8"/>
      <c r="Z1" s="8"/>
      <c r="AA1" s="8"/>
    </row>
    <row r="2" spans="1:102" ht="15" x14ac:dyDescent="0.3">
      <c r="A2" s="10" t="s">
        <v>131</v>
      </c>
      <c r="B2" s="8"/>
      <c r="C2" s="11"/>
      <c r="D2" s="8"/>
      <c r="E2" s="8"/>
      <c r="F2" s="8"/>
      <c r="G2" s="8"/>
      <c r="H2" s="8"/>
      <c r="I2" s="8"/>
      <c r="J2" s="8"/>
      <c r="K2" s="8"/>
      <c r="L2" s="12" t="s">
        <v>1217</v>
      </c>
      <c r="M2" s="8"/>
      <c r="N2" s="8"/>
      <c r="O2" s="8"/>
      <c r="P2" s="8"/>
      <c r="Q2" s="8"/>
      <c r="R2" s="8"/>
      <c r="S2" s="8"/>
      <c r="T2" s="8"/>
      <c r="U2" s="8"/>
      <c r="V2" s="9"/>
      <c r="W2" s="8"/>
      <c r="X2" s="8"/>
      <c r="Y2" s="8"/>
      <c r="Z2" s="8"/>
      <c r="AA2" s="8"/>
    </row>
    <row r="3" spans="1:102" ht="15" x14ac:dyDescent="0.3">
      <c r="A3" s="7" t="s">
        <v>1218</v>
      </c>
      <c r="B3" s="8"/>
      <c r="C3" s="8"/>
      <c r="D3" s="8"/>
      <c r="E3" s="8"/>
      <c r="F3" s="8"/>
      <c r="G3" s="7"/>
      <c r="H3" s="7"/>
      <c r="I3" s="8"/>
      <c r="J3" s="8"/>
      <c r="K3" s="8"/>
      <c r="L3" s="13" t="s">
        <v>1219</v>
      </c>
      <c r="M3" s="8"/>
      <c r="N3" s="8"/>
      <c r="O3" s="8"/>
      <c r="P3" s="8"/>
      <c r="Q3" s="8"/>
      <c r="R3" s="7"/>
      <c r="S3" s="8"/>
      <c r="T3" s="8"/>
      <c r="U3" s="8"/>
      <c r="V3" s="9"/>
      <c r="W3" s="8"/>
      <c r="X3" s="8"/>
      <c r="Y3" s="8"/>
      <c r="Z3" s="8"/>
      <c r="AA3" s="8"/>
    </row>
    <row r="4" spans="1:102" ht="15"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row>
    <row r="5" spans="1:102" ht="15.6" thickBot="1" x14ac:dyDescent="0.35">
      <c r="A5" s="14"/>
      <c r="B5" s="8" t="s">
        <v>1220</v>
      </c>
      <c r="C5" s="14"/>
      <c r="D5" s="14"/>
      <c r="E5" s="14"/>
      <c r="F5" s="14"/>
      <c r="G5" s="14"/>
      <c r="H5" s="14"/>
      <c r="I5" s="14"/>
      <c r="J5" s="14"/>
      <c r="K5" s="14"/>
      <c r="L5" s="14"/>
      <c r="M5" s="7"/>
      <c r="N5" s="14"/>
      <c r="O5" s="14"/>
      <c r="P5" s="14"/>
      <c r="Q5" s="14"/>
      <c r="R5" s="14"/>
      <c r="S5" s="14"/>
      <c r="T5" s="14"/>
      <c r="U5" s="14"/>
      <c r="V5" s="14"/>
      <c r="W5" s="7"/>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row>
    <row r="6" spans="1:102" ht="15"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row>
    <row r="7" spans="1:102" s="18" customFormat="1" x14ac:dyDescent="0.25">
      <c r="A7" s="16" t="s">
        <v>1221</v>
      </c>
      <c r="B7" s="17">
        <v>2020</v>
      </c>
      <c r="C7" s="17">
        <v>2021</v>
      </c>
      <c r="D7" s="17">
        <v>2022</v>
      </c>
      <c r="E7" s="17">
        <v>2023</v>
      </c>
      <c r="F7" s="17">
        <v>2024</v>
      </c>
      <c r="G7" s="17">
        <v>2025</v>
      </c>
      <c r="H7" s="17">
        <v>2026</v>
      </c>
      <c r="I7" s="17">
        <v>2027</v>
      </c>
      <c r="J7" s="17">
        <v>2028</v>
      </c>
      <c r="K7" s="17">
        <v>2029</v>
      </c>
      <c r="L7" s="17">
        <v>2030</v>
      </c>
      <c r="M7" s="17">
        <v>2031</v>
      </c>
      <c r="N7" s="17">
        <v>2032</v>
      </c>
      <c r="O7" s="17">
        <v>2033</v>
      </c>
      <c r="P7" s="17">
        <v>2034</v>
      </c>
      <c r="Q7" s="17">
        <v>2035</v>
      </c>
      <c r="R7" s="17">
        <v>2036</v>
      </c>
      <c r="S7" s="17">
        <v>2037</v>
      </c>
      <c r="T7" s="17">
        <v>2038</v>
      </c>
      <c r="U7" s="17">
        <v>2039</v>
      </c>
      <c r="V7" s="17">
        <v>2040</v>
      </c>
      <c r="W7" s="17">
        <v>2041</v>
      </c>
      <c r="X7" s="17">
        <v>2042</v>
      </c>
      <c r="Y7" s="17">
        <v>2043</v>
      </c>
      <c r="Z7" s="17">
        <v>2044</v>
      </c>
      <c r="AA7" s="17">
        <v>2045</v>
      </c>
      <c r="AB7" s="17">
        <v>2046</v>
      </c>
      <c r="AC7" s="17">
        <v>2047</v>
      </c>
      <c r="AD7" s="17">
        <v>2048</v>
      </c>
      <c r="AE7" s="17">
        <v>2049</v>
      </c>
      <c r="AF7" s="17">
        <v>2050</v>
      </c>
      <c r="AG7" s="17">
        <v>2051</v>
      </c>
      <c r="AH7" s="17">
        <v>2052</v>
      </c>
      <c r="AI7" s="17">
        <v>2053</v>
      </c>
      <c r="AJ7" s="17">
        <v>2054</v>
      </c>
      <c r="AK7" s="17">
        <v>2055</v>
      </c>
      <c r="AL7" s="17">
        <v>2056</v>
      </c>
      <c r="AM7" s="17">
        <v>2057</v>
      </c>
      <c r="AN7" s="17">
        <v>2058</v>
      </c>
      <c r="AO7" s="17">
        <v>2059</v>
      </c>
      <c r="AP7" s="17">
        <v>2060</v>
      </c>
      <c r="AQ7" s="17">
        <v>2061</v>
      </c>
      <c r="AR7" s="17">
        <v>2062</v>
      </c>
      <c r="AS7" s="17">
        <v>2063</v>
      </c>
      <c r="AT7" s="17">
        <v>2064</v>
      </c>
      <c r="AU7" s="17">
        <v>2065</v>
      </c>
      <c r="AV7" s="17">
        <v>2066</v>
      </c>
      <c r="AW7" s="17">
        <v>2067</v>
      </c>
      <c r="AX7" s="17">
        <v>2068</v>
      </c>
      <c r="AY7" s="17">
        <v>2069</v>
      </c>
      <c r="AZ7" s="17">
        <v>2070</v>
      </c>
      <c r="BA7" s="17">
        <v>2071</v>
      </c>
      <c r="BB7" s="17">
        <v>2072</v>
      </c>
      <c r="BC7" s="17">
        <v>2073</v>
      </c>
      <c r="BD7" s="17">
        <v>2074</v>
      </c>
      <c r="BE7" s="17">
        <v>2075</v>
      </c>
      <c r="BF7" s="17">
        <v>2076</v>
      </c>
      <c r="BG7" s="17">
        <v>2077</v>
      </c>
      <c r="BH7" s="17">
        <v>2078</v>
      </c>
      <c r="BI7" s="17">
        <v>2079</v>
      </c>
      <c r="BJ7" s="17">
        <v>2080</v>
      </c>
      <c r="BK7" s="17">
        <v>2081</v>
      </c>
      <c r="BL7" s="17">
        <v>2082</v>
      </c>
      <c r="BM7" s="17">
        <v>2083</v>
      </c>
      <c r="BN7" s="17">
        <v>2084</v>
      </c>
      <c r="BO7" s="17">
        <v>2085</v>
      </c>
      <c r="BP7" s="17">
        <v>2086</v>
      </c>
      <c r="BQ7" s="17">
        <v>2087</v>
      </c>
      <c r="BR7" s="17">
        <v>2088</v>
      </c>
      <c r="BS7" s="17">
        <v>2089</v>
      </c>
      <c r="BT7" s="17">
        <v>2090</v>
      </c>
      <c r="BU7" s="17">
        <v>2091</v>
      </c>
      <c r="BV7" s="17">
        <v>2092</v>
      </c>
      <c r="BW7" s="17">
        <v>2093</v>
      </c>
      <c r="BX7" s="17">
        <v>2094</v>
      </c>
      <c r="BY7" s="17">
        <v>2095</v>
      </c>
      <c r="BZ7" s="17">
        <v>2096</v>
      </c>
      <c r="CA7" s="17">
        <v>2097</v>
      </c>
      <c r="CB7" s="17">
        <v>2098</v>
      </c>
      <c r="CC7" s="17">
        <v>2099</v>
      </c>
      <c r="CD7" s="17">
        <v>2100</v>
      </c>
      <c r="CE7" s="17">
        <v>2101</v>
      </c>
      <c r="CF7" s="17">
        <v>2102</v>
      </c>
      <c r="CG7" s="17">
        <v>2103</v>
      </c>
      <c r="CH7" s="17">
        <v>2104</v>
      </c>
      <c r="CI7" s="17">
        <v>2105</v>
      </c>
      <c r="CJ7" s="17">
        <v>2106</v>
      </c>
      <c r="CK7" s="17">
        <v>2107</v>
      </c>
      <c r="CL7" s="17">
        <v>2108</v>
      </c>
      <c r="CM7" s="17">
        <v>2109</v>
      </c>
      <c r="CN7" s="17">
        <v>2110</v>
      </c>
      <c r="CO7" s="17">
        <v>2111</v>
      </c>
      <c r="CP7" s="17">
        <v>2112</v>
      </c>
      <c r="CQ7" s="17">
        <v>2113</v>
      </c>
      <c r="CR7" s="17">
        <v>2114</v>
      </c>
      <c r="CS7" s="17">
        <v>2115</v>
      </c>
      <c r="CT7" s="17">
        <v>2116</v>
      </c>
      <c r="CU7" s="17">
        <v>2117</v>
      </c>
      <c r="CV7" s="17">
        <v>2118</v>
      </c>
      <c r="CW7" s="17">
        <v>2119</v>
      </c>
      <c r="CX7" s="17">
        <v>2120</v>
      </c>
    </row>
    <row r="8" spans="1:102" s="18" customFormat="1" ht="13.8" x14ac:dyDescent="0.25">
      <c r="A8" s="19" t="s">
        <v>1222</v>
      </c>
      <c r="B8" s="20" t="s">
        <v>1222</v>
      </c>
      <c r="C8" s="20" t="s">
        <v>1222</v>
      </c>
      <c r="D8" s="20" t="s">
        <v>1222</v>
      </c>
      <c r="E8" s="20" t="s">
        <v>1222</v>
      </c>
      <c r="F8" s="20" t="s">
        <v>1222</v>
      </c>
      <c r="G8" s="20" t="s">
        <v>1222</v>
      </c>
      <c r="H8" s="20" t="s">
        <v>1222</v>
      </c>
      <c r="I8" s="20" t="s">
        <v>1222</v>
      </c>
      <c r="J8" s="20" t="s">
        <v>1222</v>
      </c>
      <c r="K8" s="20" t="s">
        <v>1222</v>
      </c>
      <c r="L8" s="20" t="s">
        <v>1222</v>
      </c>
      <c r="M8" s="20" t="s">
        <v>1222</v>
      </c>
      <c r="N8" s="20" t="s">
        <v>1222</v>
      </c>
      <c r="O8" s="20" t="s">
        <v>1222</v>
      </c>
      <c r="P8" s="20" t="s">
        <v>1222</v>
      </c>
      <c r="Q8" s="20" t="s">
        <v>1222</v>
      </c>
      <c r="R8" s="20" t="s">
        <v>1222</v>
      </c>
      <c r="S8" s="20" t="s">
        <v>1222</v>
      </c>
      <c r="T8" s="20" t="s">
        <v>1222</v>
      </c>
      <c r="U8" s="20" t="s">
        <v>1222</v>
      </c>
      <c r="V8" s="20" t="s">
        <v>1222</v>
      </c>
      <c r="W8" s="20" t="s">
        <v>1222</v>
      </c>
      <c r="X8" s="20" t="s">
        <v>1222</v>
      </c>
      <c r="Y8" s="20" t="s">
        <v>1222</v>
      </c>
      <c r="Z8" s="20" t="s">
        <v>1222</v>
      </c>
      <c r="AA8" s="20" t="s">
        <v>1222</v>
      </c>
      <c r="AB8" s="20" t="s">
        <v>1222</v>
      </c>
      <c r="AC8" s="20" t="s">
        <v>1222</v>
      </c>
      <c r="AD8" s="20" t="s">
        <v>1222</v>
      </c>
      <c r="AE8" s="20" t="s">
        <v>1222</v>
      </c>
      <c r="AF8" s="20" t="s">
        <v>1222</v>
      </c>
      <c r="AG8" s="20" t="s">
        <v>1222</v>
      </c>
      <c r="AH8" s="20" t="s">
        <v>1222</v>
      </c>
      <c r="AI8" s="20" t="s">
        <v>1222</v>
      </c>
      <c r="AJ8" s="20" t="s">
        <v>1222</v>
      </c>
      <c r="AK8" s="20" t="s">
        <v>1222</v>
      </c>
      <c r="AL8" s="20" t="s">
        <v>1222</v>
      </c>
      <c r="AM8" s="20" t="s">
        <v>1222</v>
      </c>
      <c r="AN8" s="20" t="s">
        <v>1222</v>
      </c>
      <c r="AO8" s="20" t="s">
        <v>1222</v>
      </c>
      <c r="AP8" s="20" t="s">
        <v>1222</v>
      </c>
      <c r="AQ8" s="20" t="s">
        <v>1222</v>
      </c>
      <c r="AR8" s="20" t="s">
        <v>1222</v>
      </c>
      <c r="AS8" s="20" t="s">
        <v>1222</v>
      </c>
      <c r="AT8" s="20" t="s">
        <v>1222</v>
      </c>
      <c r="AU8" s="20" t="s">
        <v>1222</v>
      </c>
      <c r="AV8" s="20" t="s">
        <v>1222</v>
      </c>
      <c r="AW8" s="20" t="s">
        <v>1222</v>
      </c>
      <c r="AX8" s="20" t="s">
        <v>1222</v>
      </c>
      <c r="AY8" s="20" t="s">
        <v>1222</v>
      </c>
      <c r="AZ8" s="20" t="s">
        <v>1222</v>
      </c>
      <c r="BA8" s="20" t="s">
        <v>1222</v>
      </c>
      <c r="BB8" s="20" t="s">
        <v>1222</v>
      </c>
      <c r="BC8" s="20" t="s">
        <v>1222</v>
      </c>
      <c r="BD8" s="20" t="s">
        <v>1222</v>
      </c>
      <c r="BE8" s="20" t="s">
        <v>1222</v>
      </c>
      <c r="BF8" s="20" t="s">
        <v>1222</v>
      </c>
      <c r="BG8" s="20" t="s">
        <v>1222</v>
      </c>
      <c r="BH8" s="20" t="s">
        <v>1222</v>
      </c>
      <c r="BI8" s="20" t="s">
        <v>1222</v>
      </c>
      <c r="BJ8" s="20" t="s">
        <v>1222</v>
      </c>
      <c r="BK8" s="20" t="s">
        <v>1222</v>
      </c>
      <c r="BL8" s="20" t="s">
        <v>1222</v>
      </c>
      <c r="BM8" s="20" t="s">
        <v>1222</v>
      </c>
      <c r="BN8" s="20" t="s">
        <v>1222</v>
      </c>
      <c r="BO8" s="20" t="s">
        <v>1222</v>
      </c>
      <c r="BP8" s="20" t="s">
        <v>1222</v>
      </c>
      <c r="BQ8" s="20" t="s">
        <v>1222</v>
      </c>
      <c r="BR8" s="20" t="s">
        <v>1222</v>
      </c>
      <c r="BS8" s="20" t="s">
        <v>1222</v>
      </c>
      <c r="BT8" s="20" t="s">
        <v>1222</v>
      </c>
      <c r="BU8" s="20" t="s">
        <v>1222</v>
      </c>
      <c r="BV8" s="20" t="s">
        <v>1222</v>
      </c>
      <c r="BW8" s="20" t="s">
        <v>1222</v>
      </c>
      <c r="BX8" s="20" t="s">
        <v>1222</v>
      </c>
      <c r="BY8" s="20" t="s">
        <v>1222</v>
      </c>
      <c r="BZ8" s="20" t="s">
        <v>1222</v>
      </c>
      <c r="CA8" s="20" t="s">
        <v>1222</v>
      </c>
      <c r="CB8" s="20" t="s">
        <v>1222</v>
      </c>
      <c r="CC8" s="20" t="s">
        <v>1222</v>
      </c>
      <c r="CD8" s="20" t="s">
        <v>1222</v>
      </c>
      <c r="CE8" s="20" t="s">
        <v>1222</v>
      </c>
      <c r="CF8" s="20" t="s">
        <v>1222</v>
      </c>
      <c r="CG8" s="20" t="s">
        <v>1222</v>
      </c>
      <c r="CH8" s="20" t="s">
        <v>1222</v>
      </c>
      <c r="CI8" s="20" t="s">
        <v>1222</v>
      </c>
      <c r="CJ8" s="20" t="s">
        <v>1222</v>
      </c>
      <c r="CK8" s="20" t="s">
        <v>1222</v>
      </c>
      <c r="CL8" s="20" t="s">
        <v>1222</v>
      </c>
      <c r="CM8" s="20" t="s">
        <v>1222</v>
      </c>
      <c r="CN8" s="20" t="s">
        <v>1222</v>
      </c>
      <c r="CO8" s="20" t="s">
        <v>1222</v>
      </c>
      <c r="CP8" s="20" t="s">
        <v>1222</v>
      </c>
      <c r="CQ8" s="20" t="s">
        <v>1222</v>
      </c>
      <c r="CR8" s="20" t="s">
        <v>1222</v>
      </c>
      <c r="CS8" s="20" t="s">
        <v>1222</v>
      </c>
      <c r="CT8" s="20" t="s">
        <v>1222</v>
      </c>
      <c r="CU8" s="20" t="s">
        <v>1222</v>
      </c>
      <c r="CV8" s="20" t="s">
        <v>1222</v>
      </c>
      <c r="CW8" s="20" t="s">
        <v>1222</v>
      </c>
      <c r="CX8" s="20" t="s">
        <v>1222</v>
      </c>
    </row>
    <row r="9" spans="1:102" s="18" customFormat="1" x14ac:dyDescent="0.25">
      <c r="A9" s="19" t="s">
        <v>1223</v>
      </c>
      <c r="B9" s="21">
        <v>3782.33</v>
      </c>
      <c r="C9" s="21">
        <v>3668.971</v>
      </c>
      <c r="D9" s="21">
        <v>3565.9070000000002</v>
      </c>
      <c r="E9" s="21">
        <v>3476.3049999999998</v>
      </c>
      <c r="F9" s="21">
        <v>3412.0329999999999</v>
      </c>
      <c r="G9" s="21">
        <v>3371.2570000000001</v>
      </c>
      <c r="H9" s="21">
        <v>3358.46</v>
      </c>
      <c r="I9" s="21">
        <v>3350.9580000000001</v>
      </c>
      <c r="J9" s="21">
        <v>3345.5610000000001</v>
      </c>
      <c r="K9" s="21">
        <v>3335.2489999999998</v>
      </c>
      <c r="L9" s="21">
        <v>3323.2939999999999</v>
      </c>
      <c r="M9" s="21">
        <v>3313.1439999999998</v>
      </c>
      <c r="N9" s="21">
        <v>3305.4639999999999</v>
      </c>
      <c r="O9" s="21">
        <v>3300.5079999999998</v>
      </c>
      <c r="P9" s="21">
        <v>3298.538</v>
      </c>
      <c r="Q9" s="21">
        <v>3300.1280000000002</v>
      </c>
      <c r="R9" s="21">
        <v>3306.6439999999998</v>
      </c>
      <c r="S9" s="21">
        <v>3319.261</v>
      </c>
      <c r="T9" s="21">
        <v>3338.0349999999999</v>
      </c>
      <c r="U9" s="21">
        <v>3362.489</v>
      </c>
      <c r="V9" s="21">
        <v>3391.5680000000002</v>
      </c>
      <c r="W9" s="21">
        <v>3422.4140000000002</v>
      </c>
      <c r="X9" s="21">
        <v>3451.8780000000002</v>
      </c>
      <c r="Y9" s="21">
        <v>3478.6509999999998</v>
      </c>
      <c r="Z9" s="21">
        <v>3501.652</v>
      </c>
      <c r="AA9" s="21">
        <v>3518.9720000000002</v>
      </c>
      <c r="AB9" s="22">
        <v>3529.4670000000001</v>
      </c>
      <c r="AC9" s="22">
        <v>3533.2170000000001</v>
      </c>
      <c r="AD9" s="22">
        <v>3529.8679999999999</v>
      </c>
      <c r="AE9" s="22">
        <v>3519.1790000000001</v>
      </c>
      <c r="AF9" s="22">
        <v>3502.252</v>
      </c>
      <c r="AG9" s="22">
        <v>3480.5819999999999</v>
      </c>
      <c r="AH9" s="22">
        <v>3455.0079999999998</v>
      </c>
      <c r="AI9" s="22">
        <v>3426.5059999999999</v>
      </c>
      <c r="AJ9" s="22">
        <v>3396.203</v>
      </c>
      <c r="AK9" s="22">
        <v>3365.3330000000001</v>
      </c>
      <c r="AL9" s="22">
        <v>3334.9670000000001</v>
      </c>
      <c r="AM9" s="22">
        <v>3305.9740000000002</v>
      </c>
      <c r="AN9" s="22">
        <v>3279.201</v>
      </c>
      <c r="AO9" s="22">
        <v>3255.3620000000001</v>
      </c>
      <c r="AP9" s="22">
        <v>3234.768</v>
      </c>
      <c r="AQ9" s="22">
        <v>3217.4690000000001</v>
      </c>
      <c r="AR9" s="22">
        <v>3203.502</v>
      </c>
      <c r="AS9" s="22">
        <v>3192.9119999999998</v>
      </c>
      <c r="AT9" s="22">
        <v>3185.7020000000002</v>
      </c>
      <c r="AU9" s="22">
        <v>3181.799</v>
      </c>
      <c r="AV9" s="22">
        <v>3181.0160000000001</v>
      </c>
      <c r="AW9" s="22">
        <v>3182.9670000000001</v>
      </c>
      <c r="AX9" s="22">
        <v>3187.232</v>
      </c>
      <c r="AY9" s="22">
        <v>3193.3710000000001</v>
      </c>
      <c r="AZ9" s="22">
        <v>3200.9189999999999</v>
      </c>
      <c r="BA9" s="22">
        <v>3209.4389999999999</v>
      </c>
      <c r="BB9" s="22">
        <v>3218.5459999999998</v>
      </c>
      <c r="BC9" s="22">
        <v>3227.7820000000002</v>
      </c>
      <c r="BD9" s="22">
        <v>3236.69</v>
      </c>
      <c r="BE9" s="22">
        <v>3244.8319999999999</v>
      </c>
      <c r="BF9" s="22">
        <v>3251.78</v>
      </c>
      <c r="BG9" s="22">
        <v>3257.1660000000002</v>
      </c>
      <c r="BH9" s="22">
        <v>3260.69</v>
      </c>
      <c r="BI9" s="22">
        <v>3262.116</v>
      </c>
      <c r="BJ9" s="22">
        <v>3261.2950000000001</v>
      </c>
      <c r="BK9" s="22">
        <v>3258.17</v>
      </c>
      <c r="BL9" s="22">
        <v>3252.7730000000001</v>
      </c>
      <c r="BM9" s="22">
        <v>3245.2249999999999</v>
      </c>
      <c r="BN9" s="22">
        <v>3235.7350000000001</v>
      </c>
      <c r="BO9" s="22">
        <v>3224.5949999999998</v>
      </c>
      <c r="BP9" s="22">
        <v>3212.15</v>
      </c>
      <c r="BQ9" s="22">
        <v>3198.779</v>
      </c>
      <c r="BR9" s="22">
        <v>3184.8690000000001</v>
      </c>
      <c r="BS9" s="22">
        <v>3170.83</v>
      </c>
      <c r="BT9" s="22">
        <v>3157.029</v>
      </c>
      <c r="BU9" s="22">
        <v>3143.8290000000002</v>
      </c>
      <c r="BV9" s="22">
        <v>3131.5210000000002</v>
      </c>
      <c r="BW9" s="22">
        <v>3120.3739999999998</v>
      </c>
      <c r="BX9" s="22">
        <v>3110.5729999999999</v>
      </c>
      <c r="BY9" s="22">
        <v>3102.2660000000001</v>
      </c>
      <c r="BZ9" s="22">
        <v>3095.5079999999998</v>
      </c>
      <c r="CA9" s="22">
        <v>3090.3159999999998</v>
      </c>
      <c r="CB9" s="22">
        <v>3086.6619999999998</v>
      </c>
      <c r="CC9" s="22">
        <v>3084.4430000000002</v>
      </c>
      <c r="CD9" s="22">
        <v>3083.529</v>
      </c>
      <c r="CE9" s="22">
        <v>3083.7420000000002</v>
      </c>
      <c r="CF9" s="22">
        <v>3084.9079999999999</v>
      </c>
      <c r="CG9" s="22">
        <v>3086.7860000000001</v>
      </c>
      <c r="CH9" s="22">
        <v>3089.1689999999999</v>
      </c>
      <c r="CI9" s="22">
        <v>3091.817</v>
      </c>
      <c r="CJ9" s="22">
        <v>3094.51</v>
      </c>
      <c r="CK9" s="22">
        <v>3097.02</v>
      </c>
      <c r="CL9" s="22">
        <v>3099.1709999999998</v>
      </c>
      <c r="CM9" s="22">
        <v>3100.7809999999999</v>
      </c>
      <c r="CN9" s="22">
        <v>3101.6990000000001</v>
      </c>
      <c r="CO9" s="22">
        <v>3101.817</v>
      </c>
      <c r="CP9" s="22">
        <v>3101.05</v>
      </c>
      <c r="CQ9" s="22">
        <v>3099.355</v>
      </c>
      <c r="CR9" s="22">
        <v>3096.7040000000002</v>
      </c>
      <c r="CS9" s="22">
        <v>3093.14</v>
      </c>
      <c r="CT9" s="22">
        <v>3088.7139999999999</v>
      </c>
      <c r="CU9" s="22">
        <v>3083.5329999999999</v>
      </c>
      <c r="CV9" s="22">
        <v>3077.66</v>
      </c>
      <c r="CW9" s="22">
        <v>3071.2759999999998</v>
      </c>
      <c r="CX9" s="22">
        <v>3064.502</v>
      </c>
    </row>
    <row r="10" spans="1:102" s="18" customFormat="1" x14ac:dyDescent="0.25">
      <c r="A10" s="19" t="s">
        <v>1224</v>
      </c>
      <c r="B10" s="21">
        <v>4147.4129999999996</v>
      </c>
      <c r="C10" s="21">
        <v>4131.5590000000002</v>
      </c>
      <c r="D10" s="21">
        <v>4080.165</v>
      </c>
      <c r="E10" s="21">
        <v>4031.518</v>
      </c>
      <c r="F10" s="21">
        <v>3974.076</v>
      </c>
      <c r="G10" s="21">
        <v>3894.9189999999999</v>
      </c>
      <c r="H10" s="21">
        <v>3779.0479999999998</v>
      </c>
      <c r="I10" s="21">
        <v>3673.5450000000001</v>
      </c>
      <c r="J10" s="21">
        <v>3581.873</v>
      </c>
      <c r="K10" s="21">
        <v>3515.9639999999999</v>
      </c>
      <c r="L10" s="21">
        <v>3474.076</v>
      </c>
      <c r="M10" s="21">
        <v>3460.712</v>
      </c>
      <c r="N10" s="21">
        <v>3453.2460000000001</v>
      </c>
      <c r="O10" s="21">
        <v>3447.8829999999998</v>
      </c>
      <c r="P10" s="21">
        <v>3437.6060000000002</v>
      </c>
      <c r="Q10" s="21">
        <v>3425.683</v>
      </c>
      <c r="R10" s="21">
        <v>3415.5590000000002</v>
      </c>
      <c r="S10" s="21">
        <v>3407.9009999999998</v>
      </c>
      <c r="T10" s="21">
        <v>3402.9769999999999</v>
      </c>
      <c r="U10" s="21">
        <v>3401.0309999999999</v>
      </c>
      <c r="V10" s="21">
        <v>3402.6350000000002</v>
      </c>
      <c r="W10" s="21">
        <v>3409.165</v>
      </c>
      <c r="X10" s="21">
        <v>3421.8</v>
      </c>
      <c r="Y10" s="21">
        <v>3440.585</v>
      </c>
      <c r="Z10" s="21">
        <v>3465.0450000000001</v>
      </c>
      <c r="AA10" s="21">
        <v>3494.1350000000002</v>
      </c>
      <c r="AB10" s="22">
        <v>3524.9850000000001</v>
      </c>
      <c r="AC10" s="22">
        <v>3554.4580000000001</v>
      </c>
      <c r="AD10" s="22">
        <v>3581.2310000000002</v>
      </c>
      <c r="AE10" s="22">
        <v>3604.2370000000001</v>
      </c>
      <c r="AF10" s="22">
        <v>3621.5659999999998</v>
      </c>
      <c r="AG10" s="22">
        <v>3632.0680000000002</v>
      </c>
      <c r="AH10" s="22">
        <v>3635.835</v>
      </c>
      <c r="AI10" s="22">
        <v>3632.4989999999998</v>
      </c>
      <c r="AJ10" s="22">
        <v>3621.8290000000002</v>
      </c>
      <c r="AK10" s="22">
        <v>3604.9229999999998</v>
      </c>
      <c r="AL10" s="22">
        <v>3583.2739999999999</v>
      </c>
      <c r="AM10" s="22">
        <v>3557.7289999999998</v>
      </c>
      <c r="AN10" s="22">
        <v>3529.2530000000002</v>
      </c>
      <c r="AO10" s="22">
        <v>3498.9679999999998</v>
      </c>
      <c r="AP10" s="22">
        <v>3468.1210000000001</v>
      </c>
      <c r="AQ10" s="22">
        <v>3437.7779999999998</v>
      </c>
      <c r="AR10" s="22">
        <v>3408.7950000000001</v>
      </c>
      <c r="AS10" s="22">
        <v>3382.0450000000001</v>
      </c>
      <c r="AT10" s="22">
        <v>3358.22</v>
      </c>
      <c r="AU10" s="22">
        <v>3337.6509999999998</v>
      </c>
      <c r="AV10" s="22">
        <v>3320.3620000000001</v>
      </c>
      <c r="AW10" s="22">
        <v>3306.41</v>
      </c>
      <c r="AX10" s="22">
        <v>3295.8380000000002</v>
      </c>
      <c r="AY10" s="22">
        <v>3288.6410000000001</v>
      </c>
      <c r="AZ10" s="22">
        <v>3284.7460000000001</v>
      </c>
      <c r="BA10" s="22">
        <v>3283.9780000000001</v>
      </c>
      <c r="BB10" s="22">
        <v>3285.942</v>
      </c>
      <c r="BC10" s="22">
        <v>3290.2190000000001</v>
      </c>
      <c r="BD10" s="22">
        <v>3296.3760000000002</v>
      </c>
      <c r="BE10" s="22">
        <v>3303.933</v>
      </c>
      <c r="BF10" s="22">
        <v>3312.4589999999998</v>
      </c>
      <c r="BG10" s="22">
        <v>3321.5709999999999</v>
      </c>
      <c r="BH10" s="22">
        <v>3330.8209999999999</v>
      </c>
      <c r="BI10" s="22">
        <v>3339.74</v>
      </c>
      <c r="BJ10" s="22">
        <v>3347.8910000000001</v>
      </c>
      <c r="BK10" s="22">
        <v>3354.8429999999998</v>
      </c>
      <c r="BL10" s="22">
        <v>3360.2420000000002</v>
      </c>
      <c r="BM10" s="22">
        <v>3363.7730000000001</v>
      </c>
      <c r="BN10" s="22">
        <v>3365.2139999999999</v>
      </c>
      <c r="BO10" s="22">
        <v>3364.41</v>
      </c>
      <c r="BP10" s="22">
        <v>3361.2979999999998</v>
      </c>
      <c r="BQ10" s="22">
        <v>3355.9070000000002</v>
      </c>
      <c r="BR10" s="22">
        <v>3348.37</v>
      </c>
      <c r="BS10" s="22">
        <v>3338.89</v>
      </c>
      <c r="BT10" s="22">
        <v>3327.7620000000002</v>
      </c>
      <c r="BU10" s="22">
        <v>3315.33</v>
      </c>
      <c r="BV10" s="22">
        <v>3301.9780000000001</v>
      </c>
      <c r="BW10" s="22">
        <v>3288.0749999999998</v>
      </c>
      <c r="BX10" s="22">
        <v>3274.05</v>
      </c>
      <c r="BY10" s="22">
        <v>3260.2530000000002</v>
      </c>
      <c r="BZ10" s="22">
        <v>3247.0650000000001</v>
      </c>
      <c r="CA10" s="22">
        <v>3234.768</v>
      </c>
      <c r="CB10" s="22">
        <v>3223.6320000000001</v>
      </c>
      <c r="CC10" s="22">
        <v>3213.835</v>
      </c>
      <c r="CD10" s="22">
        <v>3205.5369999999998</v>
      </c>
      <c r="CE10" s="22">
        <v>3198.7910000000002</v>
      </c>
      <c r="CF10" s="22">
        <v>3193.6060000000002</v>
      </c>
      <c r="CG10" s="22">
        <v>3189.962</v>
      </c>
      <c r="CH10" s="22">
        <v>3187.7469999999998</v>
      </c>
      <c r="CI10" s="22">
        <v>3186.835</v>
      </c>
      <c r="CJ10" s="22">
        <v>3187.0479999999998</v>
      </c>
      <c r="CK10" s="22">
        <v>3188.223</v>
      </c>
      <c r="CL10" s="22">
        <v>3190.1109999999999</v>
      </c>
      <c r="CM10" s="22">
        <v>3192.502</v>
      </c>
      <c r="CN10" s="22">
        <v>3195.1550000000002</v>
      </c>
      <c r="CO10" s="22">
        <v>3197.8560000000002</v>
      </c>
      <c r="CP10" s="22">
        <v>3200.3649999999998</v>
      </c>
      <c r="CQ10" s="22">
        <v>3202.5210000000002</v>
      </c>
      <c r="CR10" s="22">
        <v>3204.1379999999999</v>
      </c>
      <c r="CS10" s="22">
        <v>3205.058</v>
      </c>
      <c r="CT10" s="22">
        <v>3205.181</v>
      </c>
      <c r="CU10" s="22">
        <v>3204.4189999999999</v>
      </c>
      <c r="CV10" s="22">
        <v>3202.74</v>
      </c>
      <c r="CW10" s="22">
        <v>3200.0949999999998</v>
      </c>
      <c r="CX10" s="22">
        <v>3196.5419999999999</v>
      </c>
    </row>
    <row r="11" spans="1:102" s="18" customFormat="1" x14ac:dyDescent="0.25">
      <c r="A11" s="19" t="s">
        <v>1225</v>
      </c>
      <c r="B11" s="21">
        <v>4045.114</v>
      </c>
      <c r="C11" s="21">
        <v>4123.1540000000005</v>
      </c>
      <c r="D11" s="21">
        <v>4197.9620000000004</v>
      </c>
      <c r="E11" s="21">
        <v>4220.6840000000002</v>
      </c>
      <c r="F11" s="21">
        <v>4231.8029999999999</v>
      </c>
      <c r="G11" s="21">
        <v>4228.0349999999999</v>
      </c>
      <c r="H11" s="21">
        <v>4210.3180000000002</v>
      </c>
      <c r="I11" s="21">
        <v>4157.1350000000002</v>
      </c>
      <c r="J11" s="21">
        <v>4107.0609999999997</v>
      </c>
      <c r="K11" s="21">
        <v>4048.5659999999998</v>
      </c>
      <c r="L11" s="21">
        <v>3968.7370000000001</v>
      </c>
      <c r="M11" s="21">
        <v>3852.5479999999998</v>
      </c>
      <c r="N11" s="21">
        <v>3747.0949999999998</v>
      </c>
      <c r="O11" s="21">
        <v>3655.4650000000001</v>
      </c>
      <c r="P11" s="21">
        <v>3589.5929999999998</v>
      </c>
      <c r="Q11" s="21">
        <v>3547.7429999999999</v>
      </c>
      <c r="R11" s="21">
        <v>3534.39</v>
      </c>
      <c r="S11" s="21">
        <v>3526.9470000000001</v>
      </c>
      <c r="T11" s="21">
        <v>3521.5929999999998</v>
      </c>
      <c r="U11" s="21">
        <v>3511.3330000000001</v>
      </c>
      <c r="V11" s="21">
        <v>3499.4250000000002</v>
      </c>
      <c r="W11" s="21">
        <v>3489.3249999999998</v>
      </c>
      <c r="X11" s="21">
        <v>3481.681</v>
      </c>
      <c r="Y11" s="21">
        <v>3476.7649999999999</v>
      </c>
      <c r="Z11" s="21">
        <v>3474.826</v>
      </c>
      <c r="AA11" s="21">
        <v>3476.44</v>
      </c>
      <c r="AB11" s="22">
        <v>3482.9859999999999</v>
      </c>
      <c r="AC11" s="22">
        <v>3495.627</v>
      </c>
      <c r="AD11" s="22">
        <v>3514.4209999999998</v>
      </c>
      <c r="AE11" s="22">
        <v>3538.8879999999999</v>
      </c>
      <c r="AF11" s="22">
        <v>3567.9780000000001</v>
      </c>
      <c r="AG11" s="22">
        <v>3598.8290000000002</v>
      </c>
      <c r="AH11" s="22">
        <v>3628.3029999999999</v>
      </c>
      <c r="AI11" s="22">
        <v>3655.08</v>
      </c>
      <c r="AJ11" s="22">
        <v>3678.0920000000001</v>
      </c>
      <c r="AK11" s="22">
        <v>3695.4180000000001</v>
      </c>
      <c r="AL11" s="22">
        <v>3705.9270000000001</v>
      </c>
      <c r="AM11" s="22">
        <v>3709.6979999999999</v>
      </c>
      <c r="AN11" s="22">
        <v>3706.3670000000002</v>
      </c>
      <c r="AO11" s="22">
        <v>3695.7130000000002</v>
      </c>
      <c r="AP11" s="22">
        <v>3678.817</v>
      </c>
      <c r="AQ11" s="22">
        <v>3657.1729999999998</v>
      </c>
      <c r="AR11" s="22">
        <v>3631.6439999999998</v>
      </c>
      <c r="AS11" s="22">
        <v>3603.1770000000001</v>
      </c>
      <c r="AT11" s="22">
        <v>3572.902</v>
      </c>
      <c r="AU11" s="22">
        <v>3542.0619999999999</v>
      </c>
      <c r="AV11" s="22">
        <v>3511.7359999999999</v>
      </c>
      <c r="AW11" s="22">
        <v>3482.7689999999998</v>
      </c>
      <c r="AX11" s="22">
        <v>3456.0309999999999</v>
      </c>
      <c r="AY11" s="22">
        <v>3432.221</v>
      </c>
      <c r="AZ11" s="22">
        <v>3411.6619999999998</v>
      </c>
      <c r="BA11" s="22">
        <v>3394.3939999999998</v>
      </c>
      <c r="BB11" s="22">
        <v>3380.4479999999999</v>
      </c>
      <c r="BC11" s="22">
        <v>3369.89</v>
      </c>
      <c r="BD11" s="22">
        <v>3362.6990000000001</v>
      </c>
      <c r="BE11" s="22">
        <v>3358.8119999999999</v>
      </c>
      <c r="BF11" s="22">
        <v>3358.0509999999999</v>
      </c>
      <c r="BG11" s="22">
        <v>3360.0250000000001</v>
      </c>
      <c r="BH11" s="22">
        <v>3364.3049999999998</v>
      </c>
      <c r="BI11" s="22">
        <v>3370.4650000000001</v>
      </c>
      <c r="BJ11" s="22">
        <v>3378.027</v>
      </c>
      <c r="BK11" s="22">
        <v>3386.5639999999999</v>
      </c>
      <c r="BL11" s="22">
        <v>3395.6819999999998</v>
      </c>
      <c r="BM11" s="22">
        <v>3404.9349999999999</v>
      </c>
      <c r="BN11" s="22">
        <v>3413.857</v>
      </c>
      <c r="BO11" s="22">
        <v>3422.009</v>
      </c>
      <c r="BP11" s="22">
        <v>3428.9650000000001</v>
      </c>
      <c r="BQ11" s="22">
        <v>3434.37</v>
      </c>
      <c r="BR11" s="22">
        <v>3437.9050000000002</v>
      </c>
      <c r="BS11" s="22">
        <v>3439.3530000000001</v>
      </c>
      <c r="BT11" s="22">
        <v>3438.5529999999999</v>
      </c>
      <c r="BU11" s="22">
        <v>3435.4459999999999</v>
      </c>
      <c r="BV11" s="22">
        <v>3430.0590000000002</v>
      </c>
      <c r="BW11" s="22">
        <v>3422.53</v>
      </c>
      <c r="BX11" s="22">
        <v>3413.0529999999999</v>
      </c>
      <c r="BY11" s="22">
        <v>3401.9319999999998</v>
      </c>
      <c r="BZ11" s="22">
        <v>3389.5070000000001</v>
      </c>
      <c r="CA11" s="22">
        <v>3376.1590000000001</v>
      </c>
      <c r="CB11" s="22">
        <v>3362.2620000000002</v>
      </c>
      <c r="CC11" s="22">
        <v>3348.2429999999999</v>
      </c>
      <c r="CD11" s="22">
        <v>3334.4479999999999</v>
      </c>
      <c r="CE11" s="22">
        <v>3321.26</v>
      </c>
      <c r="CF11" s="22">
        <v>3308.9690000000001</v>
      </c>
      <c r="CG11" s="22">
        <v>3297.8380000000002</v>
      </c>
      <c r="CH11" s="22">
        <v>3288.0459999999998</v>
      </c>
      <c r="CI11" s="22">
        <v>3279.7550000000001</v>
      </c>
      <c r="CJ11" s="22">
        <v>3273.018</v>
      </c>
      <c r="CK11" s="22">
        <v>3267.84</v>
      </c>
      <c r="CL11" s="22">
        <v>3264.1970000000001</v>
      </c>
      <c r="CM11" s="22">
        <v>3261.9870000000001</v>
      </c>
      <c r="CN11" s="22">
        <v>3261.078</v>
      </c>
      <c r="CO11" s="22">
        <v>3261.2939999999999</v>
      </c>
      <c r="CP11" s="22">
        <v>3262.47</v>
      </c>
      <c r="CQ11" s="22">
        <v>3264.3589999999999</v>
      </c>
      <c r="CR11" s="22">
        <v>3266.752</v>
      </c>
      <c r="CS11" s="22">
        <v>3269.41</v>
      </c>
      <c r="CT11" s="22">
        <v>3272.1120000000001</v>
      </c>
      <c r="CU11" s="22">
        <v>3274.6210000000001</v>
      </c>
      <c r="CV11" s="22">
        <v>3276.7779999999998</v>
      </c>
      <c r="CW11" s="22">
        <v>3278.3980000000001</v>
      </c>
      <c r="CX11" s="22">
        <v>3279.319</v>
      </c>
    </row>
    <row r="12" spans="1:102" s="18" customFormat="1" x14ac:dyDescent="0.25">
      <c r="A12" s="19" t="s">
        <v>1226</v>
      </c>
      <c r="B12" s="21">
        <v>3683.68</v>
      </c>
      <c r="C12" s="21">
        <v>3747.596</v>
      </c>
      <c r="D12" s="21">
        <v>3850.9769999999999</v>
      </c>
      <c r="E12" s="21">
        <v>3971.5639999999999</v>
      </c>
      <c r="F12" s="21">
        <v>4065.7170000000001</v>
      </c>
      <c r="G12" s="21">
        <v>4155.1639999999998</v>
      </c>
      <c r="H12" s="21">
        <v>4230.6229999999996</v>
      </c>
      <c r="I12" s="21">
        <v>4302.8900000000003</v>
      </c>
      <c r="J12" s="21">
        <v>4323.826</v>
      </c>
      <c r="K12" s="21">
        <v>4333.7169999999996</v>
      </c>
      <c r="L12" s="21">
        <v>4329.2020000000002</v>
      </c>
      <c r="M12" s="21">
        <v>4311.1450000000004</v>
      </c>
      <c r="N12" s="21">
        <v>4258.0420000000004</v>
      </c>
      <c r="O12" s="21">
        <v>4208.0379999999996</v>
      </c>
      <c r="P12" s="21">
        <v>4149.6099999999997</v>
      </c>
      <c r="Q12" s="21">
        <v>4069.8530000000001</v>
      </c>
      <c r="R12" s="21">
        <v>3953.76</v>
      </c>
      <c r="S12" s="21">
        <v>3848.386</v>
      </c>
      <c r="T12" s="21">
        <v>3756.8409999999999</v>
      </c>
      <c r="U12" s="21">
        <v>3691.03</v>
      </c>
      <c r="V12" s="21">
        <v>3649.2339999999999</v>
      </c>
      <c r="W12" s="21">
        <v>3635.9110000000001</v>
      </c>
      <c r="X12" s="21">
        <v>3628.491</v>
      </c>
      <c r="Y12" s="21">
        <v>3623.1610000000001</v>
      </c>
      <c r="Z12" s="21">
        <v>3612.93</v>
      </c>
      <c r="AA12" s="21">
        <v>3601.049</v>
      </c>
      <c r="AB12" s="22">
        <v>3590.9690000000001</v>
      </c>
      <c r="AC12" s="22">
        <v>3583.3440000000001</v>
      </c>
      <c r="AD12" s="22">
        <v>3578.4479999999999</v>
      </c>
      <c r="AE12" s="22">
        <v>3576.529</v>
      </c>
      <c r="AF12" s="22">
        <v>3578.1619999999998</v>
      </c>
      <c r="AG12" s="22">
        <v>3584.7240000000002</v>
      </c>
      <c r="AH12" s="22">
        <v>3597.3760000000002</v>
      </c>
      <c r="AI12" s="22">
        <v>3616.1779999999999</v>
      </c>
      <c r="AJ12" s="22">
        <v>3640.6489999999999</v>
      </c>
      <c r="AK12" s="22">
        <v>3669.748</v>
      </c>
      <c r="AL12" s="22">
        <v>3700.6</v>
      </c>
      <c r="AM12" s="22">
        <v>3730.078</v>
      </c>
      <c r="AN12" s="22">
        <v>3756.8620000000001</v>
      </c>
      <c r="AO12" s="22">
        <v>3779.8789999999999</v>
      </c>
      <c r="AP12" s="22">
        <v>3797.2150000000001</v>
      </c>
      <c r="AQ12" s="22">
        <v>3807.7339999999999</v>
      </c>
      <c r="AR12" s="22">
        <v>3811.5160000000001</v>
      </c>
      <c r="AS12" s="22">
        <v>3808.201</v>
      </c>
      <c r="AT12" s="22">
        <v>3797.5729999999999</v>
      </c>
      <c r="AU12" s="22">
        <v>3780.6970000000001</v>
      </c>
      <c r="AV12" s="22">
        <v>3759.0720000000001</v>
      </c>
      <c r="AW12" s="22">
        <v>3733.5630000000001</v>
      </c>
      <c r="AX12" s="22">
        <v>3705.114</v>
      </c>
      <c r="AY12" s="22">
        <v>3674.86</v>
      </c>
      <c r="AZ12" s="22">
        <v>3644.05</v>
      </c>
      <c r="BA12" s="22">
        <v>3613.7460000000001</v>
      </c>
      <c r="BB12" s="22">
        <v>3584.8</v>
      </c>
      <c r="BC12" s="22">
        <v>3558.0810000000001</v>
      </c>
      <c r="BD12" s="22">
        <v>3534.2910000000002</v>
      </c>
      <c r="BE12" s="22">
        <v>3513.7469999999998</v>
      </c>
      <c r="BF12" s="22">
        <v>3496.4969999999998</v>
      </c>
      <c r="BG12" s="22">
        <v>3482.5619999999999</v>
      </c>
      <c r="BH12" s="22">
        <v>3472.0250000000001</v>
      </c>
      <c r="BI12" s="22">
        <v>3464.8510000000001</v>
      </c>
      <c r="BJ12" s="22">
        <v>3460.973</v>
      </c>
      <c r="BK12" s="22">
        <v>3460.2240000000002</v>
      </c>
      <c r="BL12" s="22">
        <v>3462.21</v>
      </c>
      <c r="BM12" s="22">
        <v>3466.5</v>
      </c>
      <c r="BN12" s="22">
        <v>3472.67</v>
      </c>
      <c r="BO12" s="22">
        <v>3480.2429999999999</v>
      </c>
      <c r="BP12" s="22">
        <v>3488.7910000000002</v>
      </c>
      <c r="BQ12" s="22">
        <v>3497.9169999999999</v>
      </c>
      <c r="BR12" s="22">
        <v>3507.1770000000001</v>
      </c>
      <c r="BS12" s="22">
        <v>3516.1039999999998</v>
      </c>
      <c r="BT12" s="22">
        <v>3524.2669999999998</v>
      </c>
      <c r="BU12" s="22">
        <v>3531.2280000000001</v>
      </c>
      <c r="BV12" s="22">
        <v>3536.6419999999998</v>
      </c>
      <c r="BW12" s="22">
        <v>3540.1860000000001</v>
      </c>
      <c r="BX12" s="22">
        <v>3541.6410000000001</v>
      </c>
      <c r="BY12" s="22">
        <v>3540.8530000000001</v>
      </c>
      <c r="BZ12" s="22">
        <v>3537.7559999999999</v>
      </c>
      <c r="CA12" s="22">
        <v>3532.386</v>
      </c>
      <c r="CB12" s="22">
        <v>3524.8609999999999</v>
      </c>
      <c r="CC12" s="22">
        <v>3515.3989999999999</v>
      </c>
      <c r="CD12" s="22">
        <v>3504.2919999999999</v>
      </c>
      <c r="CE12" s="22">
        <v>3491.8760000000002</v>
      </c>
      <c r="CF12" s="22">
        <v>3478.5369999999998</v>
      </c>
      <c r="CG12" s="22">
        <v>3464.6469999999999</v>
      </c>
      <c r="CH12" s="22">
        <v>3450.6489999999999</v>
      </c>
      <c r="CI12" s="22">
        <v>3436.8629999999998</v>
      </c>
      <c r="CJ12" s="22">
        <v>3423.6849999999999</v>
      </c>
      <c r="CK12" s="22">
        <v>3411.404</v>
      </c>
      <c r="CL12" s="22">
        <v>3400.2869999999998</v>
      </c>
      <c r="CM12" s="22">
        <v>3390.5</v>
      </c>
      <c r="CN12" s="22">
        <v>3382.2159999999999</v>
      </c>
      <c r="CO12" s="22">
        <v>3375.4879999999998</v>
      </c>
      <c r="CP12" s="22">
        <v>3370.3220000000001</v>
      </c>
      <c r="CQ12" s="22">
        <v>3366.69</v>
      </c>
      <c r="CR12" s="22">
        <v>3364.4859999999999</v>
      </c>
      <c r="CS12" s="22">
        <v>3363.5830000000001</v>
      </c>
      <c r="CT12" s="22">
        <v>3363.8069999999998</v>
      </c>
      <c r="CU12" s="22">
        <v>3364.9920000000002</v>
      </c>
      <c r="CV12" s="22">
        <v>3366.886</v>
      </c>
      <c r="CW12" s="22">
        <v>3369.29</v>
      </c>
      <c r="CX12" s="22">
        <v>3371.9490000000001</v>
      </c>
    </row>
    <row r="13" spans="1:102" s="18" customFormat="1" x14ac:dyDescent="0.25">
      <c r="A13" s="19" t="s">
        <v>1227</v>
      </c>
      <c r="B13" s="21">
        <v>4133.1580000000004</v>
      </c>
      <c r="C13" s="21">
        <v>4086.431</v>
      </c>
      <c r="D13" s="21">
        <v>4010.136</v>
      </c>
      <c r="E13" s="21">
        <v>3962.0459999999998</v>
      </c>
      <c r="F13" s="21">
        <v>3940.223</v>
      </c>
      <c r="G13" s="21">
        <v>3951.6</v>
      </c>
      <c r="H13" s="21">
        <v>4008.66</v>
      </c>
      <c r="I13" s="21">
        <v>4105.2309999999998</v>
      </c>
      <c r="J13" s="21">
        <v>4220.5870000000004</v>
      </c>
      <c r="K13" s="21">
        <v>4311.1419999999998</v>
      </c>
      <c r="L13" s="21">
        <v>4398.4489999999996</v>
      </c>
      <c r="M13" s="21">
        <v>4472.9549999999999</v>
      </c>
      <c r="N13" s="21">
        <v>4545.2520000000004</v>
      </c>
      <c r="O13" s="21">
        <v>4566.2740000000003</v>
      </c>
      <c r="P13" s="21">
        <v>4576.2389999999996</v>
      </c>
      <c r="Q13" s="21">
        <v>4571.8109999999997</v>
      </c>
      <c r="R13" s="21">
        <v>4553.866</v>
      </c>
      <c r="S13" s="21">
        <v>4500.9009999999998</v>
      </c>
      <c r="T13" s="21">
        <v>4451.0150000000003</v>
      </c>
      <c r="U13" s="21">
        <v>4392.7070000000003</v>
      </c>
      <c r="V13" s="21">
        <v>4313.085</v>
      </c>
      <c r="W13" s="21">
        <v>4197.1639999999998</v>
      </c>
      <c r="X13" s="21">
        <v>4091.95</v>
      </c>
      <c r="Y13" s="21">
        <v>4000.5450000000001</v>
      </c>
      <c r="Z13" s="21">
        <v>3934.8510000000001</v>
      </c>
      <c r="AA13" s="21">
        <v>3893.143</v>
      </c>
      <c r="AB13" s="22">
        <v>3879.8710000000001</v>
      </c>
      <c r="AC13" s="22">
        <v>3872.5030000000002</v>
      </c>
      <c r="AD13" s="22">
        <v>3867.22</v>
      </c>
      <c r="AE13" s="22">
        <v>3857.0369999999998</v>
      </c>
      <c r="AF13" s="22">
        <v>3845.2060000000001</v>
      </c>
      <c r="AG13" s="22">
        <v>3835.1660000000002</v>
      </c>
      <c r="AH13" s="22">
        <v>3827.5880000000002</v>
      </c>
      <c r="AI13" s="22">
        <v>3822.7420000000002</v>
      </c>
      <c r="AJ13" s="22">
        <v>3820.8530000000001</v>
      </c>
      <c r="AK13" s="22">
        <v>3822.5169999999998</v>
      </c>
      <c r="AL13" s="22">
        <v>3829.11</v>
      </c>
      <c r="AM13" s="22">
        <v>3841.7869999999998</v>
      </c>
      <c r="AN13" s="22">
        <v>3860.6109999999999</v>
      </c>
      <c r="AO13" s="22">
        <v>3885.0990000000002</v>
      </c>
      <c r="AP13" s="22">
        <v>3914.21</v>
      </c>
      <c r="AQ13" s="22">
        <v>3945.0839999999998</v>
      </c>
      <c r="AR13" s="22">
        <v>3974.5709999999999</v>
      </c>
      <c r="AS13" s="22">
        <v>4001.3760000000002</v>
      </c>
      <c r="AT13" s="22">
        <v>4024.4070000000002</v>
      </c>
      <c r="AU13" s="22">
        <v>4041.761</v>
      </c>
      <c r="AV13" s="22">
        <v>4052.306</v>
      </c>
      <c r="AW13" s="22">
        <v>4056.1179999999999</v>
      </c>
      <c r="AX13" s="22">
        <v>4052.837</v>
      </c>
      <c r="AY13" s="22">
        <v>4042.2449999999999</v>
      </c>
      <c r="AZ13" s="22">
        <v>4025.4119999999998</v>
      </c>
      <c r="BA13" s="22">
        <v>4003.828</v>
      </c>
      <c r="BB13" s="22">
        <v>3978.3670000000002</v>
      </c>
      <c r="BC13" s="22">
        <v>3949.9609999999998</v>
      </c>
      <c r="BD13" s="22">
        <v>3919.7539999999999</v>
      </c>
      <c r="BE13" s="22">
        <v>3888.991</v>
      </c>
      <c r="BF13" s="22">
        <v>3858.7269999999999</v>
      </c>
      <c r="BG13" s="22">
        <v>3829.8229999999999</v>
      </c>
      <c r="BH13" s="22">
        <v>3803.1469999999999</v>
      </c>
      <c r="BI13" s="22">
        <v>3779.3960000000002</v>
      </c>
      <c r="BJ13" s="22">
        <v>3758.893</v>
      </c>
      <c r="BK13" s="22">
        <v>3741.6819999999998</v>
      </c>
      <c r="BL13" s="22">
        <v>3727.7809999999999</v>
      </c>
      <c r="BM13" s="22">
        <v>3717.2710000000002</v>
      </c>
      <c r="BN13" s="22">
        <v>3710.1320000000001</v>
      </c>
      <c r="BO13" s="22">
        <v>3706.279</v>
      </c>
      <c r="BP13" s="22">
        <v>3705.5529999999999</v>
      </c>
      <c r="BQ13" s="22">
        <v>3707.5590000000002</v>
      </c>
      <c r="BR13" s="22">
        <v>3711.8679999999999</v>
      </c>
      <c r="BS13" s="22">
        <v>3718.056</v>
      </c>
      <c r="BT13" s="22">
        <v>3725.6419999999998</v>
      </c>
      <c r="BU13" s="22">
        <v>3734.2130000000002</v>
      </c>
      <c r="BV13" s="22">
        <v>3743.3560000000002</v>
      </c>
      <c r="BW13" s="22">
        <v>3752.634</v>
      </c>
      <c r="BX13" s="22">
        <v>3761.58</v>
      </c>
      <c r="BY13" s="22">
        <v>3769.761</v>
      </c>
      <c r="BZ13" s="22">
        <v>3776.741</v>
      </c>
      <c r="CA13" s="22">
        <v>3782.1779999999999</v>
      </c>
      <c r="CB13" s="22">
        <v>3785.75</v>
      </c>
      <c r="CC13" s="22">
        <v>3787.2159999999999</v>
      </c>
      <c r="CD13" s="22">
        <v>3786.4450000000002</v>
      </c>
      <c r="CE13" s="22">
        <v>3783.37</v>
      </c>
      <c r="CF13" s="22">
        <v>3778.0210000000002</v>
      </c>
      <c r="CG13" s="22">
        <v>3770.5210000000002</v>
      </c>
      <c r="CH13" s="22">
        <v>3761.0770000000002</v>
      </c>
      <c r="CI13" s="22">
        <v>3749.9949999999999</v>
      </c>
      <c r="CJ13" s="22">
        <v>3737.6039999999998</v>
      </c>
      <c r="CK13" s="22">
        <v>3724.288</v>
      </c>
      <c r="CL13" s="22">
        <v>3710.4250000000002</v>
      </c>
      <c r="CM13" s="22">
        <v>3696.4470000000001</v>
      </c>
      <c r="CN13" s="22">
        <v>3682.6840000000002</v>
      </c>
      <c r="CO13" s="22">
        <v>3669.5329999999999</v>
      </c>
      <c r="CP13" s="22">
        <v>3657.2689999999998</v>
      </c>
      <c r="CQ13" s="22">
        <v>3646.1750000000002</v>
      </c>
      <c r="CR13" s="22">
        <v>3636.4110000000001</v>
      </c>
      <c r="CS13" s="22">
        <v>3628.1509999999998</v>
      </c>
      <c r="CT13" s="22">
        <v>3621.442</v>
      </c>
      <c r="CU13" s="22">
        <v>3616.3</v>
      </c>
      <c r="CV13" s="22">
        <v>3612.6840000000002</v>
      </c>
      <c r="CW13" s="22">
        <v>3610.4940000000001</v>
      </c>
      <c r="CX13" s="22">
        <v>3609.6109999999999</v>
      </c>
    </row>
    <row r="14" spans="1:102" s="18" customFormat="1" x14ac:dyDescent="0.25">
      <c r="A14" s="19" t="s">
        <v>1228</v>
      </c>
      <c r="B14" s="21">
        <v>4476.63</v>
      </c>
      <c r="C14" s="21">
        <v>4428.7719999999999</v>
      </c>
      <c r="D14" s="21">
        <v>4400.0479999999998</v>
      </c>
      <c r="E14" s="21">
        <v>4377.6369999999997</v>
      </c>
      <c r="F14" s="21">
        <v>4347.3990000000003</v>
      </c>
      <c r="G14" s="21">
        <v>4317.8490000000002</v>
      </c>
      <c r="H14" s="21">
        <v>4265.152</v>
      </c>
      <c r="I14" s="21">
        <v>4183.2529999999997</v>
      </c>
      <c r="J14" s="21">
        <v>4130.2510000000002</v>
      </c>
      <c r="K14" s="21">
        <v>4104.63</v>
      </c>
      <c r="L14" s="21">
        <v>4113.4979999999996</v>
      </c>
      <c r="M14" s="21">
        <v>4169.1040000000003</v>
      </c>
      <c r="N14" s="21">
        <v>4265.6419999999998</v>
      </c>
      <c r="O14" s="21">
        <v>4380.9340000000002</v>
      </c>
      <c r="P14" s="21">
        <v>4471.4539999999997</v>
      </c>
      <c r="Q14" s="21">
        <v>4558.7370000000001</v>
      </c>
      <c r="R14" s="21">
        <v>4633.2359999999999</v>
      </c>
      <c r="S14" s="21">
        <v>4705.5370000000003</v>
      </c>
      <c r="T14" s="21">
        <v>4726.6409999999996</v>
      </c>
      <c r="U14" s="21">
        <v>4736.683</v>
      </c>
      <c r="V14" s="21">
        <v>4732.3580000000002</v>
      </c>
      <c r="W14" s="21">
        <v>4714.5190000000002</v>
      </c>
      <c r="X14" s="21">
        <v>4661.7150000000001</v>
      </c>
      <c r="Y14" s="21">
        <v>4611.97</v>
      </c>
      <c r="Z14" s="21">
        <v>4553.8149999999996</v>
      </c>
      <c r="AA14" s="21">
        <v>4474.366</v>
      </c>
      <c r="AB14" s="22">
        <v>4358.6559999999999</v>
      </c>
      <c r="AC14" s="22">
        <v>4253.6409999999996</v>
      </c>
      <c r="AD14" s="22">
        <v>4162.4189999999999</v>
      </c>
      <c r="AE14" s="22">
        <v>4096.87</v>
      </c>
      <c r="AF14" s="22">
        <v>4055.279</v>
      </c>
      <c r="AG14" s="22">
        <v>4042.087</v>
      </c>
      <c r="AH14" s="22">
        <v>4034.78</v>
      </c>
      <c r="AI14" s="22">
        <v>4029.549</v>
      </c>
      <c r="AJ14" s="22">
        <v>4019.4340000000002</v>
      </c>
      <c r="AK14" s="22">
        <v>4007.6709999999998</v>
      </c>
      <c r="AL14" s="22">
        <v>3997.6979999999999</v>
      </c>
      <c r="AM14" s="22">
        <v>3990.18</v>
      </c>
      <c r="AN14" s="22">
        <v>3985.3939999999998</v>
      </c>
      <c r="AO14" s="22">
        <v>3983.5610000000001</v>
      </c>
      <c r="AP14" s="22">
        <v>3985.2840000000001</v>
      </c>
      <c r="AQ14" s="22">
        <v>3991.9209999999998</v>
      </c>
      <c r="AR14" s="22">
        <v>4004.6439999999998</v>
      </c>
      <c r="AS14" s="22">
        <v>4023.4940000000001</v>
      </c>
      <c r="AT14" s="22">
        <v>4048.0120000000002</v>
      </c>
      <c r="AU14" s="22">
        <v>4077.1390000000001</v>
      </c>
      <c r="AV14" s="22">
        <v>4108.0280000000002</v>
      </c>
      <c r="AW14" s="22">
        <v>4137.5330000000004</v>
      </c>
      <c r="AX14" s="22">
        <v>4164.3630000000003</v>
      </c>
      <c r="AY14" s="22">
        <v>4187.4179999999997</v>
      </c>
      <c r="AZ14" s="22">
        <v>4204.8029999999999</v>
      </c>
      <c r="BA14" s="22">
        <v>4215.393</v>
      </c>
      <c r="BB14" s="22">
        <v>4219.2479999999996</v>
      </c>
      <c r="BC14" s="22">
        <v>4216.0140000000001</v>
      </c>
      <c r="BD14" s="22">
        <v>4205.4769999999999</v>
      </c>
      <c r="BE14" s="22">
        <v>4188.701</v>
      </c>
      <c r="BF14" s="22">
        <v>4167.1809999999996</v>
      </c>
      <c r="BG14" s="22">
        <v>4141.7849999999999</v>
      </c>
      <c r="BH14" s="22">
        <v>4113.4459999999999</v>
      </c>
      <c r="BI14" s="22">
        <v>4083.3</v>
      </c>
      <c r="BJ14" s="22">
        <v>4052.607</v>
      </c>
      <c r="BK14" s="22">
        <v>4022.4070000000002</v>
      </c>
      <c r="BL14" s="22">
        <v>3993.5650000000001</v>
      </c>
      <c r="BM14" s="22">
        <v>3966.953</v>
      </c>
      <c r="BN14" s="22">
        <v>3943.2460000000001</v>
      </c>
      <c r="BO14" s="22">
        <v>3922.8020000000001</v>
      </c>
      <c r="BP14" s="22">
        <v>3905.6370000000002</v>
      </c>
      <c r="BQ14" s="22">
        <v>3891.7829999999999</v>
      </c>
      <c r="BR14" s="22">
        <v>3881.3150000000001</v>
      </c>
      <c r="BS14" s="22">
        <v>3874.2150000000001</v>
      </c>
      <c r="BT14" s="22">
        <v>3870.4</v>
      </c>
      <c r="BU14" s="22">
        <v>3869.7080000000001</v>
      </c>
      <c r="BV14" s="22">
        <v>3871.7510000000002</v>
      </c>
      <c r="BW14" s="22">
        <v>3876.087</v>
      </c>
      <c r="BX14" s="22">
        <v>3882.3049999999998</v>
      </c>
      <c r="BY14" s="22">
        <v>3889.92</v>
      </c>
      <c r="BZ14" s="22">
        <v>3898.5169999999998</v>
      </c>
      <c r="CA14" s="22">
        <v>3907.6790000000001</v>
      </c>
      <c r="CB14" s="22">
        <v>3916.9850000000001</v>
      </c>
      <c r="CC14" s="22">
        <v>3925.9630000000002</v>
      </c>
      <c r="CD14" s="22">
        <v>3934.17</v>
      </c>
      <c r="CE14" s="22">
        <v>3941.1729999999998</v>
      </c>
      <c r="CF14" s="22">
        <v>3946.6320000000001</v>
      </c>
      <c r="CG14" s="22">
        <v>3950.2330000000002</v>
      </c>
      <c r="CH14" s="22">
        <v>3951.73</v>
      </c>
      <c r="CI14" s="22">
        <v>3950.989</v>
      </c>
      <c r="CJ14" s="22">
        <v>3947.944</v>
      </c>
      <c r="CK14" s="22">
        <v>3942.6239999999998</v>
      </c>
      <c r="CL14" s="22">
        <v>3935.1570000000002</v>
      </c>
      <c r="CM14" s="22">
        <v>3925.748</v>
      </c>
      <c r="CN14" s="22">
        <v>3914.7</v>
      </c>
      <c r="CO14" s="22">
        <v>3902.3420000000001</v>
      </c>
      <c r="CP14" s="22">
        <v>3889.06</v>
      </c>
      <c r="CQ14" s="22">
        <v>3875.223</v>
      </c>
      <c r="CR14" s="22">
        <v>3861.2860000000001</v>
      </c>
      <c r="CS14" s="22">
        <v>3847.5549999999998</v>
      </c>
      <c r="CT14" s="22">
        <v>3834.4369999999999</v>
      </c>
      <c r="CU14" s="22">
        <v>3822.1979999999999</v>
      </c>
      <c r="CV14" s="22">
        <v>3811.1390000000001</v>
      </c>
      <c r="CW14" s="22">
        <v>3801.402</v>
      </c>
      <c r="CX14" s="22">
        <v>3793.1689999999999</v>
      </c>
    </row>
    <row r="15" spans="1:102" s="18" customFormat="1" x14ac:dyDescent="0.25">
      <c r="A15" s="19" t="s">
        <v>1229</v>
      </c>
      <c r="B15" s="21">
        <v>4521.9750000000004</v>
      </c>
      <c r="C15" s="21">
        <v>4564.9549999999999</v>
      </c>
      <c r="D15" s="21">
        <v>4598.6909999999998</v>
      </c>
      <c r="E15" s="21">
        <v>4584.0630000000001</v>
      </c>
      <c r="F15" s="21">
        <v>4576.5860000000002</v>
      </c>
      <c r="G15" s="21">
        <v>4538.1180000000004</v>
      </c>
      <c r="H15" s="21">
        <v>4487.2560000000003</v>
      </c>
      <c r="I15" s="21">
        <v>4455.7960000000003</v>
      </c>
      <c r="J15" s="21">
        <v>4430.9449999999997</v>
      </c>
      <c r="K15" s="21">
        <v>4398.9459999999999</v>
      </c>
      <c r="L15" s="21">
        <v>4368.3429999999998</v>
      </c>
      <c r="M15" s="21">
        <v>4315.1139999999996</v>
      </c>
      <c r="N15" s="21">
        <v>4233.5330000000004</v>
      </c>
      <c r="O15" s="21">
        <v>4180.7870000000003</v>
      </c>
      <c r="P15" s="21">
        <v>4155.3739999999998</v>
      </c>
      <c r="Q15" s="21">
        <v>4164.37</v>
      </c>
      <c r="R15" s="21">
        <v>4220.0020000000004</v>
      </c>
      <c r="S15" s="21">
        <v>4316.4549999999999</v>
      </c>
      <c r="T15" s="21">
        <v>4431.6210000000001</v>
      </c>
      <c r="U15" s="21">
        <v>4522.0609999999997</v>
      </c>
      <c r="V15" s="21">
        <v>4609.2730000000001</v>
      </c>
      <c r="W15" s="21">
        <v>4683.741</v>
      </c>
      <c r="X15" s="21">
        <v>4756.0110000000004</v>
      </c>
      <c r="Y15" s="21">
        <v>4777.1840000000002</v>
      </c>
      <c r="Z15" s="21">
        <v>4787.3050000000003</v>
      </c>
      <c r="AA15" s="21">
        <v>4783.09</v>
      </c>
      <c r="AB15" s="22">
        <v>4765.4110000000001</v>
      </c>
      <c r="AC15" s="22">
        <v>4712.826</v>
      </c>
      <c r="AD15" s="22">
        <v>4663.2790000000005</v>
      </c>
      <c r="AE15" s="22">
        <v>4605.3329999999996</v>
      </c>
      <c r="AF15" s="22">
        <v>4526.1170000000002</v>
      </c>
      <c r="AG15" s="22">
        <v>4410.7219999999998</v>
      </c>
      <c r="AH15" s="22">
        <v>4305.9920000000002</v>
      </c>
      <c r="AI15" s="22">
        <v>4215.0429999999997</v>
      </c>
      <c r="AJ15" s="22">
        <v>4149.7110000000002</v>
      </c>
      <c r="AK15" s="22">
        <v>4108.2969999999996</v>
      </c>
      <c r="AL15" s="22">
        <v>4095.2150000000001</v>
      </c>
      <c r="AM15" s="22">
        <v>4088.0070000000001</v>
      </c>
      <c r="AN15" s="22">
        <v>4082.864</v>
      </c>
      <c r="AO15" s="22">
        <v>4072.8510000000001</v>
      </c>
      <c r="AP15" s="22">
        <v>4061.1880000000001</v>
      </c>
      <c r="AQ15" s="22">
        <v>4051.317</v>
      </c>
      <c r="AR15" s="22">
        <v>4043.8890000000001</v>
      </c>
      <c r="AS15" s="22">
        <v>4039.1880000000001</v>
      </c>
      <c r="AT15" s="22">
        <v>4037.4259999999999</v>
      </c>
      <c r="AU15" s="22">
        <v>4039.2339999999999</v>
      </c>
      <c r="AV15" s="22">
        <v>4045.9360000000001</v>
      </c>
      <c r="AW15" s="22">
        <v>4058.723</v>
      </c>
      <c r="AX15" s="22">
        <v>4077.62</v>
      </c>
      <c r="AY15" s="22">
        <v>4102.1790000000001</v>
      </c>
      <c r="AZ15" s="22">
        <v>4131.34</v>
      </c>
      <c r="BA15" s="22">
        <v>4162.2520000000004</v>
      </c>
      <c r="BB15" s="22">
        <v>4191.7849999999999</v>
      </c>
      <c r="BC15" s="22">
        <v>4218.6459999999997</v>
      </c>
      <c r="BD15" s="22">
        <v>4241.741</v>
      </c>
      <c r="BE15" s="22">
        <v>4259.1710000000003</v>
      </c>
      <c r="BF15" s="22">
        <v>4269.8159999999998</v>
      </c>
      <c r="BG15" s="22">
        <v>4273.741</v>
      </c>
      <c r="BH15" s="22">
        <v>4270.5730000000003</v>
      </c>
      <c r="BI15" s="22">
        <v>4260.12</v>
      </c>
      <c r="BJ15" s="22">
        <v>4243.4260000000004</v>
      </c>
      <c r="BK15" s="22">
        <v>4221.9949999999999</v>
      </c>
      <c r="BL15" s="22">
        <v>4196.6940000000004</v>
      </c>
      <c r="BM15" s="22">
        <v>4168.4560000000001</v>
      </c>
      <c r="BN15" s="22">
        <v>4138.4170000000004</v>
      </c>
      <c r="BO15" s="22">
        <v>4107.8239999999996</v>
      </c>
      <c r="BP15" s="22">
        <v>4077.7139999999999</v>
      </c>
      <c r="BQ15" s="22">
        <v>4048.9639999999999</v>
      </c>
      <c r="BR15" s="22">
        <v>4022.442</v>
      </c>
      <c r="BS15" s="22">
        <v>3998.82</v>
      </c>
      <c r="BT15" s="22">
        <v>3978.4560000000001</v>
      </c>
      <c r="BU15" s="22">
        <v>3961.3679999999999</v>
      </c>
      <c r="BV15" s="22">
        <v>3947.5859999999998</v>
      </c>
      <c r="BW15" s="22">
        <v>3937.18</v>
      </c>
      <c r="BX15" s="22">
        <v>3930.1390000000001</v>
      </c>
      <c r="BY15" s="22">
        <v>3926.38</v>
      </c>
      <c r="BZ15" s="22">
        <v>3925.74</v>
      </c>
      <c r="CA15" s="22">
        <v>3927.8270000000002</v>
      </c>
      <c r="CB15" s="22">
        <v>3932.212</v>
      </c>
      <c r="CC15" s="22">
        <v>3938.4720000000002</v>
      </c>
      <c r="CD15" s="22">
        <v>3946.125</v>
      </c>
      <c r="CE15" s="22">
        <v>3954.7629999999999</v>
      </c>
      <c r="CF15" s="22">
        <v>3963.9670000000001</v>
      </c>
      <c r="CG15" s="22">
        <v>3973.3119999999999</v>
      </c>
      <c r="CH15" s="22">
        <v>3982.32</v>
      </c>
      <c r="CI15" s="22">
        <v>3990.5639999999999</v>
      </c>
      <c r="CJ15" s="22">
        <v>3997.6039999999998</v>
      </c>
      <c r="CK15" s="22">
        <v>4003.1109999999999</v>
      </c>
      <c r="CL15" s="22">
        <v>4006.7510000000002</v>
      </c>
      <c r="CM15" s="22">
        <v>4008.2930000000001</v>
      </c>
      <c r="CN15" s="22">
        <v>4007.5970000000002</v>
      </c>
      <c r="CO15" s="22">
        <v>4004.5940000000001</v>
      </c>
      <c r="CP15" s="22">
        <v>3999.3209999999999</v>
      </c>
      <c r="CQ15" s="22">
        <v>3991.902</v>
      </c>
      <c r="CR15" s="22">
        <v>3982.5419999999999</v>
      </c>
      <c r="CS15" s="22">
        <v>3971.5410000000002</v>
      </c>
      <c r="CT15" s="22">
        <v>3959.2310000000002</v>
      </c>
      <c r="CU15" s="22">
        <v>3946.002</v>
      </c>
      <c r="CV15" s="22">
        <v>3932.2130000000002</v>
      </c>
      <c r="CW15" s="22">
        <v>3918.3229999999999</v>
      </c>
      <c r="CX15" s="22">
        <v>3904.6439999999998</v>
      </c>
    </row>
    <row r="16" spans="1:102" s="18" customFormat="1" x14ac:dyDescent="0.25">
      <c r="A16" s="19" t="s">
        <v>1230</v>
      </c>
      <c r="B16" s="21">
        <v>4404.1000000000004</v>
      </c>
      <c r="C16" s="21">
        <v>4419.1629999999996</v>
      </c>
      <c r="D16" s="21">
        <v>4434.9639999999999</v>
      </c>
      <c r="E16" s="21">
        <v>4473.2380000000003</v>
      </c>
      <c r="F16" s="21">
        <v>4510.5959999999995</v>
      </c>
      <c r="G16" s="21">
        <v>4535.366</v>
      </c>
      <c r="H16" s="21">
        <v>4576.7209999999995</v>
      </c>
      <c r="I16" s="21">
        <v>4608.9780000000001</v>
      </c>
      <c r="J16" s="21">
        <v>4593.1409999999996</v>
      </c>
      <c r="K16" s="21">
        <v>4584.7669999999998</v>
      </c>
      <c r="L16" s="21">
        <v>4545.91</v>
      </c>
      <c r="M16" s="21">
        <v>4494.9840000000004</v>
      </c>
      <c r="N16" s="21">
        <v>4463.8090000000002</v>
      </c>
      <c r="O16" s="21">
        <v>4439.1899999999996</v>
      </c>
      <c r="P16" s="21">
        <v>4407.4570000000003</v>
      </c>
      <c r="Q16" s="21">
        <v>4377.0820000000003</v>
      </c>
      <c r="R16" s="21">
        <v>4324.1729999999998</v>
      </c>
      <c r="S16" s="21">
        <v>4243.0209999999997</v>
      </c>
      <c r="T16" s="21">
        <v>4190.6149999999998</v>
      </c>
      <c r="U16" s="21">
        <v>4165.4799999999996</v>
      </c>
      <c r="V16" s="21">
        <v>4174.6440000000002</v>
      </c>
      <c r="W16" s="21">
        <v>4230.2929999999997</v>
      </c>
      <c r="X16" s="21">
        <v>4326.607</v>
      </c>
      <c r="Y16" s="21">
        <v>4441.5730000000003</v>
      </c>
      <c r="Z16" s="21">
        <v>4531.8919999999998</v>
      </c>
      <c r="AA16" s="21">
        <v>4618.9949999999999</v>
      </c>
      <c r="AB16" s="22">
        <v>4693.3890000000001</v>
      </c>
      <c r="AC16" s="22">
        <v>4765.6120000000001</v>
      </c>
      <c r="AD16" s="22">
        <v>4786.9009999999998</v>
      </c>
      <c r="AE16" s="22">
        <v>4797.1480000000001</v>
      </c>
      <c r="AF16" s="22">
        <v>4793.0950000000003</v>
      </c>
      <c r="AG16" s="22">
        <v>4775.643</v>
      </c>
      <c r="AH16" s="22">
        <v>4723.3720000000003</v>
      </c>
      <c r="AI16" s="22">
        <v>4674.1270000000004</v>
      </c>
      <c r="AJ16" s="22">
        <v>4616.49</v>
      </c>
      <c r="AK16" s="22">
        <v>4537.6319999999996</v>
      </c>
      <c r="AL16" s="22">
        <v>4422.701</v>
      </c>
      <c r="AM16" s="22">
        <v>4318.4030000000002</v>
      </c>
      <c r="AN16" s="22">
        <v>4227.8490000000002</v>
      </c>
      <c r="AO16" s="22">
        <v>4162.8500000000004</v>
      </c>
      <c r="AP16" s="22">
        <v>4121.6899999999996</v>
      </c>
      <c r="AQ16" s="22">
        <v>4108.7809999999999</v>
      </c>
      <c r="AR16" s="22">
        <v>4101.7160000000003</v>
      </c>
      <c r="AS16" s="22">
        <v>4096.7070000000003</v>
      </c>
      <c r="AT16" s="22">
        <v>4086.8440000000001</v>
      </c>
      <c r="AU16" s="22">
        <v>4075.33</v>
      </c>
      <c r="AV16" s="22">
        <v>4065.5970000000002</v>
      </c>
      <c r="AW16" s="22">
        <v>4058.297</v>
      </c>
      <c r="AX16" s="22">
        <v>4053.73</v>
      </c>
      <c r="AY16" s="22">
        <v>4052.09</v>
      </c>
      <c r="AZ16" s="22">
        <v>4054.011</v>
      </c>
      <c r="BA16" s="22">
        <v>4060.8150000000001</v>
      </c>
      <c r="BB16" s="22">
        <v>4073.69</v>
      </c>
      <c r="BC16" s="22">
        <v>4092.6660000000002</v>
      </c>
      <c r="BD16" s="22">
        <v>4117.2849999999999</v>
      </c>
      <c r="BE16" s="22">
        <v>4146.4949999999999</v>
      </c>
      <c r="BF16" s="22">
        <v>4177.4470000000001</v>
      </c>
      <c r="BG16" s="22">
        <v>4207.0240000000003</v>
      </c>
      <c r="BH16" s="22">
        <v>4233.9390000000003</v>
      </c>
      <c r="BI16" s="22">
        <v>4257.0919999999996</v>
      </c>
      <c r="BJ16" s="22">
        <v>4274.5919999999996</v>
      </c>
      <c r="BK16" s="22">
        <v>4285.3230000000003</v>
      </c>
      <c r="BL16" s="22">
        <v>4289.3379999999997</v>
      </c>
      <c r="BM16" s="22">
        <v>4286.2749999999996</v>
      </c>
      <c r="BN16" s="22">
        <v>4275.9449999999997</v>
      </c>
      <c r="BO16" s="22">
        <v>4259.3760000000002</v>
      </c>
      <c r="BP16" s="22">
        <v>4238.0820000000003</v>
      </c>
      <c r="BQ16" s="22">
        <v>4212.9260000000004</v>
      </c>
      <c r="BR16" s="22">
        <v>4184.8370000000004</v>
      </c>
      <c r="BS16" s="22">
        <v>4154.9440000000004</v>
      </c>
      <c r="BT16" s="22">
        <v>4124.4989999999998</v>
      </c>
      <c r="BU16" s="22">
        <v>4094.5259999999998</v>
      </c>
      <c r="BV16" s="22">
        <v>4065.9119999999998</v>
      </c>
      <c r="BW16" s="22">
        <v>4039.5250000000001</v>
      </c>
      <c r="BX16" s="22">
        <v>4016.0329999999999</v>
      </c>
      <c r="BY16" s="22">
        <v>3995.7849999999999</v>
      </c>
      <c r="BZ16" s="22">
        <v>3978.817</v>
      </c>
      <c r="CA16" s="22">
        <v>3965.136</v>
      </c>
      <c r="CB16" s="22">
        <v>3954.8229999999999</v>
      </c>
      <c r="CC16" s="22">
        <v>3947.8739999999998</v>
      </c>
      <c r="CD16" s="22">
        <v>3944.1990000000001</v>
      </c>
      <c r="CE16" s="22">
        <v>3943.6329999999998</v>
      </c>
      <c r="CF16" s="22">
        <v>3945.7979999999998</v>
      </c>
      <c r="CG16" s="22">
        <v>3950.2510000000002</v>
      </c>
      <c r="CH16" s="22">
        <v>3956.5720000000001</v>
      </c>
      <c r="CI16" s="22">
        <v>3964.2869999999998</v>
      </c>
      <c r="CJ16" s="22">
        <v>3972.9810000000002</v>
      </c>
      <c r="CK16" s="22">
        <v>3982.241</v>
      </c>
      <c r="CL16" s="22">
        <v>3991.6460000000002</v>
      </c>
      <c r="CM16" s="22">
        <v>4000.7069999999999</v>
      </c>
      <c r="CN16" s="22">
        <v>4009.01</v>
      </c>
      <c r="CO16" s="22">
        <v>4016.1109999999999</v>
      </c>
      <c r="CP16" s="22">
        <v>4021.6770000000001</v>
      </c>
      <c r="CQ16" s="22">
        <v>4025.38</v>
      </c>
      <c r="CR16" s="22">
        <v>4026.9830000000002</v>
      </c>
      <c r="CS16" s="22">
        <v>4026.3530000000001</v>
      </c>
      <c r="CT16" s="22">
        <v>4023.42</v>
      </c>
      <c r="CU16" s="22">
        <v>4018.2190000000001</v>
      </c>
      <c r="CV16" s="22">
        <v>4010.8690000000001</v>
      </c>
      <c r="CW16" s="22">
        <v>4001.5770000000002</v>
      </c>
      <c r="CX16" s="22">
        <v>3990.6419999999998</v>
      </c>
    </row>
    <row r="17" spans="1:102" s="18" customFormat="1" x14ac:dyDescent="0.25">
      <c r="A17" s="19" t="s">
        <v>1231</v>
      </c>
      <c r="B17" s="21">
        <v>4091.5430000000001</v>
      </c>
      <c r="C17" s="21">
        <v>4181.1329999999998</v>
      </c>
      <c r="D17" s="21">
        <v>4278.7960000000003</v>
      </c>
      <c r="E17" s="21">
        <v>4365.4189999999999</v>
      </c>
      <c r="F17" s="21">
        <v>4389.9560000000001</v>
      </c>
      <c r="G17" s="21">
        <v>4401.4049999999997</v>
      </c>
      <c r="H17" s="21">
        <v>4415.5219999999999</v>
      </c>
      <c r="I17" s="21">
        <v>4430.4669999999996</v>
      </c>
      <c r="J17" s="21">
        <v>4467.7299999999996</v>
      </c>
      <c r="K17" s="21">
        <v>4504.3100000000004</v>
      </c>
      <c r="L17" s="21">
        <v>4528.6750000000002</v>
      </c>
      <c r="M17" s="21">
        <v>4569.6769999999997</v>
      </c>
      <c r="N17" s="21">
        <v>4601.8429999999998</v>
      </c>
      <c r="O17" s="21">
        <v>4586.2030000000004</v>
      </c>
      <c r="P17" s="21">
        <v>4578.018</v>
      </c>
      <c r="Q17" s="21">
        <v>4539.5280000000002</v>
      </c>
      <c r="R17" s="21">
        <v>4489.1019999999999</v>
      </c>
      <c r="S17" s="21">
        <v>4458.335</v>
      </c>
      <c r="T17" s="21">
        <v>4434.0510000000004</v>
      </c>
      <c r="U17" s="21">
        <v>4402.7139999999999</v>
      </c>
      <c r="V17" s="21">
        <v>4372.6840000000002</v>
      </c>
      <c r="W17" s="21">
        <v>4320.2550000000001</v>
      </c>
      <c r="X17" s="21">
        <v>4239.7539999999999</v>
      </c>
      <c r="Y17" s="21">
        <v>4187.875</v>
      </c>
      <c r="Z17" s="21">
        <v>4163.16</v>
      </c>
      <c r="AA17" s="21">
        <v>4172.576</v>
      </c>
      <c r="AB17" s="22">
        <v>4228.2719999999999</v>
      </c>
      <c r="AC17" s="22">
        <v>4324.3909999999996</v>
      </c>
      <c r="AD17" s="22">
        <v>4439.0680000000002</v>
      </c>
      <c r="AE17" s="22">
        <v>4529.2070000000003</v>
      </c>
      <c r="AF17" s="22">
        <v>4616.1540000000005</v>
      </c>
      <c r="AG17" s="22">
        <v>4690.4430000000002</v>
      </c>
      <c r="AH17" s="22">
        <v>4762.6109999999999</v>
      </c>
      <c r="AI17" s="22">
        <v>4784.0640000000003</v>
      </c>
      <c r="AJ17" s="22">
        <v>4794.4979999999996</v>
      </c>
      <c r="AK17" s="22">
        <v>4790.6940000000004</v>
      </c>
      <c r="AL17" s="22">
        <v>4773.5810000000001</v>
      </c>
      <c r="AM17" s="22">
        <v>4721.7979999999998</v>
      </c>
      <c r="AN17" s="22">
        <v>4672.9960000000001</v>
      </c>
      <c r="AO17" s="22">
        <v>4615.8140000000003</v>
      </c>
      <c r="AP17" s="22">
        <v>4537.4970000000003</v>
      </c>
      <c r="AQ17" s="22">
        <v>4423.2449999999999</v>
      </c>
      <c r="AR17" s="22">
        <v>4319.5910000000003</v>
      </c>
      <c r="AS17" s="22">
        <v>4229.6210000000001</v>
      </c>
      <c r="AT17" s="22">
        <v>4165.12</v>
      </c>
      <c r="AU17" s="22">
        <v>4124.3410000000003</v>
      </c>
      <c r="AV17" s="22">
        <v>4111.6779999999999</v>
      </c>
      <c r="AW17" s="22">
        <v>4104.8270000000002</v>
      </c>
      <c r="AX17" s="22">
        <v>4100.0190000000002</v>
      </c>
      <c r="AY17" s="22">
        <v>4090.375</v>
      </c>
      <c r="AZ17" s="22">
        <v>4079.0889999999999</v>
      </c>
      <c r="BA17" s="22">
        <v>4069.5709999999999</v>
      </c>
      <c r="BB17" s="22">
        <v>4062.4749999999999</v>
      </c>
      <c r="BC17" s="22">
        <v>4058.1</v>
      </c>
      <c r="BD17" s="22">
        <v>4056.6460000000002</v>
      </c>
      <c r="BE17" s="22">
        <v>4058.7310000000002</v>
      </c>
      <c r="BF17" s="22">
        <v>4065.6880000000001</v>
      </c>
      <c r="BG17" s="22">
        <v>4078.6950000000002</v>
      </c>
      <c r="BH17" s="22">
        <v>4097.7830000000004</v>
      </c>
      <c r="BI17" s="22">
        <v>4122.49</v>
      </c>
      <c r="BJ17" s="22">
        <v>4151.7730000000001</v>
      </c>
      <c r="BK17" s="22">
        <v>4182.7920000000004</v>
      </c>
      <c r="BL17" s="22">
        <v>4212.4440000000004</v>
      </c>
      <c r="BM17" s="22">
        <v>4239.4269999999997</v>
      </c>
      <c r="BN17" s="22">
        <v>4262.6710000000003</v>
      </c>
      <c r="BO17" s="22">
        <v>4280.2780000000002</v>
      </c>
      <c r="BP17" s="22">
        <v>4291.1270000000004</v>
      </c>
      <c r="BQ17" s="22">
        <v>4295.2849999999999</v>
      </c>
      <c r="BR17" s="22">
        <v>4292.3829999999998</v>
      </c>
      <c r="BS17" s="22">
        <v>4282.232</v>
      </c>
      <c r="BT17" s="22">
        <v>4265.8559999999998</v>
      </c>
      <c r="BU17" s="22">
        <v>4244.78</v>
      </c>
      <c r="BV17" s="22">
        <v>4219.8320000000003</v>
      </c>
      <c r="BW17" s="22">
        <v>4191.9549999999999</v>
      </c>
      <c r="BX17" s="22">
        <v>4162.2759999999998</v>
      </c>
      <c r="BY17" s="22">
        <v>4132.05</v>
      </c>
      <c r="BZ17" s="22">
        <v>4102.2870000000003</v>
      </c>
      <c r="CA17" s="22">
        <v>4073.88</v>
      </c>
      <c r="CB17" s="22">
        <v>4047.6950000000002</v>
      </c>
      <c r="CC17" s="22">
        <v>4024.3939999999998</v>
      </c>
      <c r="CD17" s="22">
        <v>4004.328</v>
      </c>
      <c r="CE17" s="22">
        <v>3987.529</v>
      </c>
      <c r="CF17" s="22">
        <v>3974.0030000000002</v>
      </c>
      <c r="CG17" s="22">
        <v>3963.8310000000001</v>
      </c>
      <c r="CH17" s="22">
        <v>3957.02</v>
      </c>
      <c r="CI17" s="22">
        <v>3953.462</v>
      </c>
      <c r="CJ17" s="22">
        <v>3953.0120000000002</v>
      </c>
      <c r="CK17" s="22">
        <v>3955.2829999999999</v>
      </c>
      <c r="CL17" s="22">
        <v>3959.8330000000001</v>
      </c>
      <c r="CM17" s="22">
        <v>3966.252</v>
      </c>
      <c r="CN17" s="22">
        <v>3974.0610000000001</v>
      </c>
      <c r="CO17" s="22">
        <v>3982.8420000000001</v>
      </c>
      <c r="CP17" s="22">
        <v>3992.1909999999998</v>
      </c>
      <c r="CQ17" s="22">
        <v>4001.6770000000001</v>
      </c>
      <c r="CR17" s="22">
        <v>4010.8249999999998</v>
      </c>
      <c r="CS17" s="22">
        <v>4019.223</v>
      </c>
      <c r="CT17" s="22">
        <v>4026.413</v>
      </c>
      <c r="CU17" s="22">
        <v>4032.067</v>
      </c>
      <c r="CV17" s="22">
        <v>4035.857</v>
      </c>
      <c r="CW17" s="22">
        <v>4037.5549999999998</v>
      </c>
      <c r="CX17" s="22">
        <v>4037.0189999999998</v>
      </c>
    </row>
    <row r="18" spans="1:102" s="18" customFormat="1" x14ac:dyDescent="0.25">
      <c r="A18" s="19" t="s">
        <v>1232</v>
      </c>
      <c r="B18" s="21">
        <v>4303.9669999999996</v>
      </c>
      <c r="C18" s="21">
        <v>4172.8710000000001</v>
      </c>
      <c r="D18" s="21">
        <v>4056.4920000000002</v>
      </c>
      <c r="E18" s="21">
        <v>3990.4870000000001</v>
      </c>
      <c r="F18" s="21">
        <v>4016.2109999999998</v>
      </c>
      <c r="G18" s="21">
        <v>4090.348</v>
      </c>
      <c r="H18" s="21">
        <v>4178.4560000000001</v>
      </c>
      <c r="I18" s="21">
        <v>4274.527</v>
      </c>
      <c r="J18" s="21">
        <v>4359.4979999999996</v>
      </c>
      <c r="K18" s="21">
        <v>4383.25</v>
      </c>
      <c r="L18" s="21">
        <v>4394.3530000000001</v>
      </c>
      <c r="M18" s="21">
        <v>4408.3069999999998</v>
      </c>
      <c r="N18" s="21">
        <v>4423.3029999999999</v>
      </c>
      <c r="O18" s="21">
        <v>4460.4530000000004</v>
      </c>
      <c r="P18" s="21">
        <v>4496.8860000000004</v>
      </c>
      <c r="Q18" s="21">
        <v>4521.2610000000004</v>
      </c>
      <c r="R18" s="21">
        <v>4562.1660000000002</v>
      </c>
      <c r="S18" s="21">
        <v>4594.2510000000002</v>
      </c>
      <c r="T18" s="21">
        <v>4578.9530000000004</v>
      </c>
      <c r="U18" s="21">
        <v>4571.0959999999995</v>
      </c>
      <c r="V18" s="21">
        <v>4533.1980000000003</v>
      </c>
      <c r="W18" s="21">
        <v>4483.5439999999999</v>
      </c>
      <c r="X18" s="21">
        <v>4453.4049999999997</v>
      </c>
      <c r="Y18" s="21">
        <v>4429.6589999999997</v>
      </c>
      <c r="Z18" s="21">
        <v>4398.9430000000002</v>
      </c>
      <c r="AA18" s="21">
        <v>4369.4679999999998</v>
      </c>
      <c r="AB18" s="22">
        <v>4317.7929999999997</v>
      </c>
      <c r="AC18" s="22">
        <v>4238.2669999999998</v>
      </c>
      <c r="AD18" s="22">
        <v>4187.1809999999996</v>
      </c>
      <c r="AE18" s="22">
        <v>4163.0860000000002</v>
      </c>
      <c r="AF18" s="22">
        <v>4172.8810000000003</v>
      </c>
      <c r="AG18" s="22">
        <v>4228.6360000000004</v>
      </c>
      <c r="AH18" s="22">
        <v>4324.4620000000004</v>
      </c>
      <c r="AI18" s="22">
        <v>4438.7190000000001</v>
      </c>
      <c r="AJ18" s="22">
        <v>4528.5940000000001</v>
      </c>
      <c r="AK18" s="22">
        <v>4615.3100000000004</v>
      </c>
      <c r="AL18" s="22">
        <v>4689.4719999999998</v>
      </c>
      <c r="AM18" s="22">
        <v>4761.5479999999998</v>
      </c>
      <c r="AN18" s="22">
        <v>4783.2280000000001</v>
      </c>
      <c r="AO18" s="22">
        <v>4793.9409999999998</v>
      </c>
      <c r="AP18" s="22">
        <v>4790.4979999999996</v>
      </c>
      <c r="AQ18" s="22">
        <v>4773.8599999999997</v>
      </c>
      <c r="AR18" s="22">
        <v>4722.7709999999997</v>
      </c>
      <c r="AS18" s="22">
        <v>4674.6229999999996</v>
      </c>
      <c r="AT18" s="22">
        <v>4618.0990000000002</v>
      </c>
      <c r="AU18" s="22">
        <v>4540.5640000000003</v>
      </c>
      <c r="AV18" s="22">
        <v>4427.3100000000004</v>
      </c>
      <c r="AW18" s="22">
        <v>4324.5860000000002</v>
      </c>
      <c r="AX18" s="22">
        <v>4235.4719999999998</v>
      </c>
      <c r="AY18" s="22">
        <v>4171.67</v>
      </c>
      <c r="AZ18" s="22">
        <v>4131.4390000000003</v>
      </c>
      <c r="BA18" s="22">
        <v>4119.1289999999999</v>
      </c>
      <c r="BB18" s="22">
        <v>4112.5950000000003</v>
      </c>
      <c r="BC18" s="22">
        <v>4108.0749999999998</v>
      </c>
      <c r="BD18" s="22">
        <v>4098.7520000000004</v>
      </c>
      <c r="BE18" s="22">
        <v>4087.79</v>
      </c>
      <c r="BF18" s="22">
        <v>4078.5830000000001</v>
      </c>
      <c r="BG18" s="22">
        <v>4071.78</v>
      </c>
      <c r="BH18" s="22">
        <v>4067.6909999999998</v>
      </c>
      <c r="BI18" s="22">
        <v>4066.498</v>
      </c>
      <c r="BJ18" s="22">
        <v>4068.8330000000001</v>
      </c>
      <c r="BK18" s="22">
        <v>4075.9989999999998</v>
      </c>
      <c r="BL18" s="22">
        <v>4089.2</v>
      </c>
      <c r="BM18" s="22">
        <v>4108.4520000000002</v>
      </c>
      <c r="BN18" s="22">
        <v>4133.2879999999996</v>
      </c>
      <c r="BO18" s="22">
        <v>4162.67</v>
      </c>
      <c r="BP18" s="22">
        <v>4193.7839999999997</v>
      </c>
      <c r="BQ18" s="22">
        <v>4223.5349999999999</v>
      </c>
      <c r="BR18" s="22">
        <v>4250.63</v>
      </c>
      <c r="BS18" s="22">
        <v>4274.0039999999999</v>
      </c>
      <c r="BT18" s="22">
        <v>4291.7539999999999</v>
      </c>
      <c r="BU18" s="22">
        <v>4302.78</v>
      </c>
      <c r="BV18" s="22">
        <v>4307.1469999999999</v>
      </c>
      <c r="BW18" s="22">
        <v>4304.482</v>
      </c>
      <c r="BX18" s="22">
        <v>4294.59</v>
      </c>
      <c r="BY18" s="22">
        <v>4278.4920000000002</v>
      </c>
      <c r="BZ18" s="22">
        <v>4257.7089999999998</v>
      </c>
      <c r="CA18" s="22">
        <v>4233.0690000000004</v>
      </c>
      <c r="CB18" s="22">
        <v>4205.5150000000003</v>
      </c>
      <c r="CC18" s="22">
        <v>4176.152</v>
      </c>
      <c r="CD18" s="22">
        <v>4146.2479999999996</v>
      </c>
      <c r="CE18" s="22">
        <v>4116.7920000000004</v>
      </c>
      <c r="CF18" s="22">
        <v>4088.69</v>
      </c>
      <c r="CG18" s="22">
        <v>4062.7890000000002</v>
      </c>
      <c r="CH18" s="22">
        <v>4039.761</v>
      </c>
      <c r="CI18" s="22">
        <v>4019.9540000000002</v>
      </c>
      <c r="CJ18" s="22">
        <v>4003.3939999999998</v>
      </c>
      <c r="CK18" s="22">
        <v>3990.09</v>
      </c>
      <c r="CL18" s="22">
        <v>3980.1350000000002</v>
      </c>
      <c r="CM18" s="22">
        <v>3973.518</v>
      </c>
      <c r="CN18" s="22">
        <v>3970.1390000000001</v>
      </c>
      <c r="CO18" s="22">
        <v>3969.857</v>
      </c>
      <c r="CP18" s="22">
        <v>3972.2779999999998</v>
      </c>
      <c r="CQ18" s="22">
        <v>3976.9810000000002</v>
      </c>
      <c r="CR18" s="22">
        <v>3983.5439999999999</v>
      </c>
      <c r="CS18" s="22">
        <v>3991.4810000000002</v>
      </c>
      <c r="CT18" s="22">
        <v>4000.3919999999998</v>
      </c>
      <c r="CU18" s="22">
        <v>4009.8629999999998</v>
      </c>
      <c r="CV18" s="22">
        <v>4019.4769999999999</v>
      </c>
      <c r="CW18" s="22">
        <v>4028.7530000000002</v>
      </c>
      <c r="CX18" s="22">
        <v>4037.2739999999999</v>
      </c>
    </row>
    <row r="19" spans="1:102" s="18" customFormat="1" x14ac:dyDescent="0.25">
      <c r="A19" s="19" t="s">
        <v>1233</v>
      </c>
      <c r="B19" s="21">
        <v>4616.0169999999998</v>
      </c>
      <c r="C19" s="21">
        <v>4600.2520000000004</v>
      </c>
      <c r="D19" s="21">
        <v>4554.6480000000001</v>
      </c>
      <c r="E19" s="21">
        <v>4485.3320000000003</v>
      </c>
      <c r="F19" s="21">
        <v>4381.3149999999996</v>
      </c>
      <c r="G19" s="21">
        <v>4286.1980000000003</v>
      </c>
      <c r="H19" s="21">
        <v>4156.5730000000003</v>
      </c>
      <c r="I19" s="21">
        <v>4041.4569999999999</v>
      </c>
      <c r="J19" s="21">
        <v>3975.8009999999999</v>
      </c>
      <c r="K19" s="21">
        <v>4001.02</v>
      </c>
      <c r="L19" s="21">
        <v>4074.308</v>
      </c>
      <c r="M19" s="21">
        <v>4161.5069999999996</v>
      </c>
      <c r="N19" s="21">
        <v>4256.7070000000003</v>
      </c>
      <c r="O19" s="21">
        <v>4340.9219999999996</v>
      </c>
      <c r="P19" s="21">
        <v>4364.7439999999997</v>
      </c>
      <c r="Q19" s="21">
        <v>4376.1670000000004</v>
      </c>
      <c r="R19" s="21">
        <v>4390.4129999999996</v>
      </c>
      <c r="S19" s="21">
        <v>4405.6719999999996</v>
      </c>
      <c r="T19" s="21">
        <v>4442.8670000000002</v>
      </c>
      <c r="U19" s="21">
        <v>4479.2960000000003</v>
      </c>
      <c r="V19" s="21">
        <v>4503.8469999999998</v>
      </c>
      <c r="W19" s="21">
        <v>4544.7820000000002</v>
      </c>
      <c r="X19" s="21">
        <v>4576.9380000000001</v>
      </c>
      <c r="Y19" s="21">
        <v>4562.2669999999998</v>
      </c>
      <c r="Z19" s="21">
        <v>4554.9679999999998</v>
      </c>
      <c r="AA19" s="21">
        <v>4517.9880000000003</v>
      </c>
      <c r="AB19" s="22">
        <v>4469.45</v>
      </c>
      <c r="AC19" s="22">
        <v>4440.2139999999999</v>
      </c>
      <c r="AD19" s="22">
        <v>4417.2460000000001</v>
      </c>
      <c r="AE19" s="22">
        <v>4387.402</v>
      </c>
      <c r="AF19" s="22">
        <v>4358.71</v>
      </c>
      <c r="AG19" s="22">
        <v>4308.0569999999998</v>
      </c>
      <c r="AH19" s="22">
        <v>4229.8320000000003</v>
      </c>
      <c r="AI19" s="22">
        <v>4179.79</v>
      </c>
      <c r="AJ19" s="22">
        <v>4156.5029999999997</v>
      </c>
      <c r="AK19" s="22">
        <v>4166.7700000000004</v>
      </c>
      <c r="AL19" s="22">
        <v>4222.5609999999997</v>
      </c>
      <c r="AM19" s="22">
        <v>4317.9949999999999</v>
      </c>
      <c r="AN19" s="22">
        <v>4431.6970000000001</v>
      </c>
      <c r="AO19" s="22">
        <v>4521.2079999999996</v>
      </c>
      <c r="AP19" s="22">
        <v>4607.6109999999999</v>
      </c>
      <c r="AQ19" s="22">
        <v>4681.5969999999998</v>
      </c>
      <c r="AR19" s="22">
        <v>4753.5450000000001</v>
      </c>
      <c r="AS19" s="22">
        <v>4775.53</v>
      </c>
      <c r="AT19" s="22">
        <v>4786.6139999999996</v>
      </c>
      <c r="AU19" s="22">
        <v>4783.652</v>
      </c>
      <c r="AV19" s="22">
        <v>4767.6530000000002</v>
      </c>
      <c r="AW19" s="22">
        <v>4717.4880000000003</v>
      </c>
      <c r="AX19" s="22">
        <v>4670.1949999999997</v>
      </c>
      <c r="AY19" s="22">
        <v>4614.5619999999999</v>
      </c>
      <c r="AZ19" s="22">
        <v>4538.0739999999996</v>
      </c>
      <c r="BA19" s="22">
        <v>4426.1499999999996</v>
      </c>
      <c r="BB19" s="22">
        <v>4324.6589999999997</v>
      </c>
      <c r="BC19" s="22">
        <v>4236.6679999999997</v>
      </c>
      <c r="BD19" s="22">
        <v>4173.7889999999998</v>
      </c>
      <c r="BE19" s="22">
        <v>4134.2809999999999</v>
      </c>
      <c r="BF19" s="22">
        <v>4122.4470000000001</v>
      </c>
      <c r="BG19" s="22">
        <v>4116.3239999999996</v>
      </c>
      <c r="BH19" s="22">
        <v>4112.1909999999998</v>
      </c>
      <c r="BI19" s="22">
        <v>4103.2960000000003</v>
      </c>
      <c r="BJ19" s="22">
        <v>4092.7710000000002</v>
      </c>
      <c r="BK19" s="22">
        <v>4083.98</v>
      </c>
      <c r="BL19" s="22">
        <v>4077.5740000000001</v>
      </c>
      <c r="BM19" s="22">
        <v>4073.8589999999999</v>
      </c>
      <c r="BN19" s="22">
        <v>4073.0169999999998</v>
      </c>
      <c r="BO19" s="22">
        <v>4075.67</v>
      </c>
      <c r="BP19" s="22">
        <v>4083.127</v>
      </c>
      <c r="BQ19" s="22">
        <v>4096.5770000000002</v>
      </c>
      <c r="BR19" s="22">
        <v>4116.0309999999999</v>
      </c>
      <c r="BS19" s="22">
        <v>4141.03</v>
      </c>
      <c r="BT19" s="22">
        <v>4170.5559999999996</v>
      </c>
      <c r="BU19" s="22">
        <v>4201.79</v>
      </c>
      <c r="BV19" s="22">
        <v>4231.6689999999999</v>
      </c>
      <c r="BW19" s="22">
        <v>4258.915</v>
      </c>
      <c r="BX19" s="22">
        <v>4282.4560000000001</v>
      </c>
      <c r="BY19" s="22">
        <v>4300.4120000000003</v>
      </c>
      <c r="BZ19" s="22">
        <v>4311.6750000000002</v>
      </c>
      <c r="CA19" s="22">
        <v>4316.3149999999996</v>
      </c>
      <c r="CB19" s="22">
        <v>4313.9530000000004</v>
      </c>
      <c r="CC19" s="22">
        <v>4304.4070000000002</v>
      </c>
      <c r="CD19" s="22">
        <v>4288.6859999999997</v>
      </c>
      <c r="CE19" s="22">
        <v>4268.3090000000002</v>
      </c>
      <c r="CF19" s="22">
        <v>4244.085</v>
      </c>
      <c r="CG19" s="22">
        <v>4216.9530000000004</v>
      </c>
      <c r="CH19" s="22">
        <v>4188.0119999999997</v>
      </c>
      <c r="CI19" s="22">
        <v>4158.5429999999997</v>
      </c>
      <c r="CJ19" s="22">
        <v>4129.4949999999999</v>
      </c>
      <c r="CK19" s="22">
        <v>4101.7950000000001</v>
      </c>
      <c r="CL19" s="22">
        <v>4076.288</v>
      </c>
      <c r="CM19" s="22">
        <v>4053.6210000000001</v>
      </c>
      <c r="CN19" s="22">
        <v>4034.163</v>
      </c>
      <c r="CO19" s="22">
        <v>4017.924</v>
      </c>
      <c r="CP19" s="22">
        <v>4004.915</v>
      </c>
      <c r="CQ19" s="22">
        <v>3995.2370000000001</v>
      </c>
      <c r="CR19" s="22">
        <v>3988.8850000000002</v>
      </c>
      <c r="CS19" s="22">
        <v>3985.7539999999999</v>
      </c>
      <c r="CT19" s="22">
        <v>3985.701</v>
      </c>
      <c r="CU19" s="22">
        <v>3988.34</v>
      </c>
      <c r="CV19" s="22">
        <v>3993.2350000000001</v>
      </c>
      <c r="CW19" s="22">
        <v>3999.982</v>
      </c>
      <c r="CX19" s="22">
        <v>4008.105</v>
      </c>
    </row>
    <row r="20" spans="1:102" s="18" customFormat="1" x14ac:dyDescent="0.25">
      <c r="A20" s="19" t="s">
        <v>1234</v>
      </c>
      <c r="B20" s="21">
        <v>4510.8509999999997</v>
      </c>
      <c r="C20" s="21">
        <v>4574.6679999999997</v>
      </c>
      <c r="D20" s="21">
        <v>4610.6379999999999</v>
      </c>
      <c r="E20" s="21">
        <v>4616.5079999999998</v>
      </c>
      <c r="F20" s="21">
        <v>4603.2290000000003</v>
      </c>
      <c r="G20" s="21">
        <v>4559.7290000000003</v>
      </c>
      <c r="H20" s="21">
        <v>4544.9709999999995</v>
      </c>
      <c r="I20" s="21">
        <v>4500.9179999999997</v>
      </c>
      <c r="J20" s="21">
        <v>4432.8630000000003</v>
      </c>
      <c r="K20" s="21">
        <v>4330.8760000000002</v>
      </c>
      <c r="L20" s="21">
        <v>4237.7790000000005</v>
      </c>
      <c r="M20" s="21">
        <v>4111.0770000000002</v>
      </c>
      <c r="N20" s="21">
        <v>3998.8180000000002</v>
      </c>
      <c r="O20" s="21">
        <v>3935.1570000000002</v>
      </c>
      <c r="P20" s="21">
        <v>3960.8620000000001</v>
      </c>
      <c r="Q20" s="21">
        <v>4033.8470000000002</v>
      </c>
      <c r="R20" s="21">
        <v>4120.3959999999997</v>
      </c>
      <c r="S20" s="21">
        <v>4214.6679999999997</v>
      </c>
      <c r="T20" s="21">
        <v>4298.0630000000001</v>
      </c>
      <c r="U20" s="21">
        <v>4322.1859999999997</v>
      </c>
      <c r="V20" s="21">
        <v>4334.2629999999999</v>
      </c>
      <c r="W20" s="21">
        <v>4349.0950000000003</v>
      </c>
      <c r="X20" s="21">
        <v>4364.8950000000004</v>
      </c>
      <c r="Y20" s="21">
        <v>4402.3130000000001</v>
      </c>
      <c r="Z20" s="21">
        <v>4438.8869999999997</v>
      </c>
      <c r="AA20" s="21">
        <v>4463.826</v>
      </c>
      <c r="AB20" s="22">
        <v>4504.9260000000004</v>
      </c>
      <c r="AC20" s="22">
        <v>4537.2719999999999</v>
      </c>
      <c r="AD20" s="22">
        <v>4523.5069999999996</v>
      </c>
      <c r="AE20" s="22">
        <v>4516.9840000000004</v>
      </c>
      <c r="AF20" s="22">
        <v>4481.241</v>
      </c>
      <c r="AG20" s="22">
        <v>4434.2060000000001</v>
      </c>
      <c r="AH20" s="22">
        <v>4406.1909999999998</v>
      </c>
      <c r="AI20" s="22">
        <v>4384.2560000000003</v>
      </c>
      <c r="AJ20" s="22">
        <v>4355.5559999999996</v>
      </c>
      <c r="AK20" s="22">
        <v>4327.8890000000001</v>
      </c>
      <c r="AL20" s="22">
        <v>4278.5889999999999</v>
      </c>
      <c r="AM20" s="22">
        <v>4202.0739999999996</v>
      </c>
      <c r="AN20" s="22">
        <v>4153.3969999999999</v>
      </c>
      <c r="AO20" s="22">
        <v>4131.1819999999998</v>
      </c>
      <c r="AP20" s="22">
        <v>4142.0860000000002</v>
      </c>
      <c r="AQ20" s="22">
        <v>4197.9319999999998</v>
      </c>
      <c r="AR20" s="22">
        <v>4292.8429999999998</v>
      </c>
      <c r="AS20" s="22">
        <v>4405.8019999999997</v>
      </c>
      <c r="AT20" s="22">
        <v>4494.8419999999996</v>
      </c>
      <c r="AU20" s="22">
        <v>4580.8180000000002</v>
      </c>
      <c r="AV20" s="22">
        <v>4654.5529999999999</v>
      </c>
      <c r="AW20" s="22">
        <v>4726.3310000000001</v>
      </c>
      <c r="AX20" s="22">
        <v>4748.7129999999997</v>
      </c>
      <c r="AY20" s="22">
        <v>4760.2659999999996</v>
      </c>
      <c r="AZ20" s="22">
        <v>4757.9210000000003</v>
      </c>
      <c r="BA20" s="22">
        <v>4742.7619999999997</v>
      </c>
      <c r="BB20" s="22">
        <v>4693.8209999999999</v>
      </c>
      <c r="BC20" s="22">
        <v>4647.6620000000003</v>
      </c>
      <c r="BD20" s="22">
        <v>4593.1980000000003</v>
      </c>
      <c r="BE20" s="22">
        <v>4518.0860000000002</v>
      </c>
      <c r="BF20" s="22">
        <v>4407.9070000000002</v>
      </c>
      <c r="BG20" s="22">
        <v>4308.0519999999997</v>
      </c>
      <c r="BH20" s="22">
        <v>4221.5510000000004</v>
      </c>
      <c r="BI20" s="22">
        <v>4159.91</v>
      </c>
      <c r="BJ20" s="22">
        <v>4121.375</v>
      </c>
      <c r="BK20" s="22">
        <v>4110.1769999999997</v>
      </c>
      <c r="BL20" s="22">
        <v>4104.6059999999998</v>
      </c>
      <c r="BM20" s="22">
        <v>4100.9830000000002</v>
      </c>
      <c r="BN20" s="22">
        <v>4092.6460000000002</v>
      </c>
      <c r="BO20" s="22">
        <v>4082.6990000000001</v>
      </c>
      <c r="BP20" s="22">
        <v>4074.4589999999998</v>
      </c>
      <c r="BQ20" s="22">
        <v>4068.5709999999999</v>
      </c>
      <c r="BR20" s="22">
        <v>4065.3580000000002</v>
      </c>
      <c r="BS20" s="22">
        <v>4064.9760000000001</v>
      </c>
      <c r="BT20" s="22">
        <v>4068.0520000000001</v>
      </c>
      <c r="BU20" s="22">
        <v>4075.8969999999999</v>
      </c>
      <c r="BV20" s="22">
        <v>4089.6729999999998</v>
      </c>
      <c r="BW20" s="22">
        <v>4109.3990000000003</v>
      </c>
      <c r="BX20" s="22">
        <v>4134.625</v>
      </c>
      <c r="BY20" s="22">
        <v>4164.3270000000002</v>
      </c>
      <c r="BZ20" s="22">
        <v>4195.7280000000001</v>
      </c>
      <c r="CA20" s="22">
        <v>4225.7860000000001</v>
      </c>
      <c r="CB20" s="22">
        <v>4253.2250000000004</v>
      </c>
      <c r="CC20" s="22">
        <v>4276.9849999999997</v>
      </c>
      <c r="CD20" s="22">
        <v>4295.2049999999999</v>
      </c>
      <c r="CE20" s="22">
        <v>4306.777</v>
      </c>
      <c r="CF20" s="22">
        <v>4311.7719999999999</v>
      </c>
      <c r="CG20" s="22">
        <v>4309.835</v>
      </c>
      <c r="CH20" s="22">
        <v>4300.7560000000003</v>
      </c>
      <c r="CI20" s="22">
        <v>4285.53</v>
      </c>
      <c r="CJ20" s="22">
        <v>4265.6859999999997</v>
      </c>
      <c r="CK20" s="22">
        <v>4242.0200000000004</v>
      </c>
      <c r="CL20" s="22">
        <v>4215.442</v>
      </c>
      <c r="CM20" s="22">
        <v>4187.0780000000004</v>
      </c>
      <c r="CN20" s="22">
        <v>4158.1670000000004</v>
      </c>
      <c r="CO20" s="22">
        <v>4129.67</v>
      </c>
      <c r="CP20" s="22">
        <v>4102.5230000000001</v>
      </c>
      <c r="CQ20" s="22">
        <v>4077.5230000000001</v>
      </c>
      <c r="CR20" s="22">
        <v>4055.3420000000001</v>
      </c>
      <c r="CS20" s="22">
        <v>4036.3420000000001</v>
      </c>
      <c r="CT20" s="22">
        <v>4020.5329999999999</v>
      </c>
      <c r="CU20" s="22">
        <v>4007.9270000000001</v>
      </c>
      <c r="CV20" s="22">
        <v>3998.625</v>
      </c>
      <c r="CW20" s="22">
        <v>3992.623</v>
      </c>
      <c r="CX20" s="22">
        <v>3989.819</v>
      </c>
    </row>
    <row r="21" spans="1:102" s="18" customFormat="1" x14ac:dyDescent="0.25">
      <c r="A21" s="19" t="s">
        <v>1235</v>
      </c>
      <c r="B21" s="21">
        <v>3855.8180000000002</v>
      </c>
      <c r="C21" s="21">
        <v>3965.8939999999998</v>
      </c>
      <c r="D21" s="21">
        <v>4079.1729999999998</v>
      </c>
      <c r="E21" s="21">
        <v>4186.433</v>
      </c>
      <c r="F21" s="21">
        <v>4297.59</v>
      </c>
      <c r="G21" s="21">
        <v>4400.9620000000004</v>
      </c>
      <c r="H21" s="21">
        <v>4464.3900000000003</v>
      </c>
      <c r="I21" s="21">
        <v>4500.9309999999996</v>
      </c>
      <c r="J21" s="21">
        <v>4507.22</v>
      </c>
      <c r="K21" s="21">
        <v>4495.1679999999997</v>
      </c>
      <c r="L21" s="21">
        <v>4453.8810000000003</v>
      </c>
      <c r="M21" s="21">
        <v>4440.7560000000003</v>
      </c>
      <c r="N21" s="21">
        <v>4399.2</v>
      </c>
      <c r="O21" s="21">
        <v>4334.0879999999997</v>
      </c>
      <c r="P21" s="21">
        <v>4235.9049999999997</v>
      </c>
      <c r="Q21" s="21">
        <v>4146.3140000000003</v>
      </c>
      <c r="R21" s="21">
        <v>4024.2510000000002</v>
      </c>
      <c r="S21" s="21">
        <v>3916.2460000000001</v>
      </c>
      <c r="T21" s="21">
        <v>3855.59</v>
      </c>
      <c r="U21" s="21">
        <v>3882.1109999999999</v>
      </c>
      <c r="V21" s="21">
        <v>3954.7829999999999</v>
      </c>
      <c r="W21" s="21">
        <v>4040.47</v>
      </c>
      <c r="X21" s="21">
        <v>4133.4189999999999</v>
      </c>
      <c r="Y21" s="21">
        <v>4215.6629999999996</v>
      </c>
      <c r="Z21" s="21">
        <v>4240.2619999999997</v>
      </c>
      <c r="AA21" s="21">
        <v>4253.3339999999998</v>
      </c>
      <c r="AB21" s="22">
        <v>4269.09</v>
      </c>
      <c r="AC21" s="22">
        <v>4285.7110000000002</v>
      </c>
      <c r="AD21" s="22">
        <v>4323.4849999999997</v>
      </c>
      <c r="AE21" s="22">
        <v>4360.2849999999999</v>
      </c>
      <c r="AF21" s="22">
        <v>4385.7960000000003</v>
      </c>
      <c r="AG21" s="22">
        <v>4427.1540000000005</v>
      </c>
      <c r="AH21" s="22">
        <v>4459.76</v>
      </c>
      <c r="AI21" s="22">
        <v>4447.2629999999999</v>
      </c>
      <c r="AJ21" s="22">
        <v>4441.8549999999996</v>
      </c>
      <c r="AK21" s="22">
        <v>4407.8710000000001</v>
      </c>
      <c r="AL21" s="22">
        <v>4362.9920000000002</v>
      </c>
      <c r="AM21" s="22">
        <v>4336.7370000000001</v>
      </c>
      <c r="AN21" s="22">
        <v>4316.2839999999997</v>
      </c>
      <c r="AO21" s="22">
        <v>4289.2190000000001</v>
      </c>
      <c r="AP21" s="22">
        <v>4263.0010000000002</v>
      </c>
      <c r="AQ21" s="22">
        <v>4215.6229999999996</v>
      </c>
      <c r="AR21" s="22">
        <v>4141.5640000000003</v>
      </c>
      <c r="AS21" s="22">
        <v>4094.8589999999999</v>
      </c>
      <c r="AT21" s="22">
        <v>4074.2179999999998</v>
      </c>
      <c r="AU21" s="22">
        <v>4086.0540000000001</v>
      </c>
      <c r="AV21" s="22">
        <v>4142.0029999999997</v>
      </c>
      <c r="AW21" s="22">
        <v>4236.1490000000003</v>
      </c>
      <c r="AX21" s="22">
        <v>4348.0360000000001</v>
      </c>
      <c r="AY21" s="22">
        <v>4436.3680000000004</v>
      </c>
      <c r="AZ21" s="22">
        <v>4521.6980000000003</v>
      </c>
      <c r="BA21" s="22">
        <v>4595.0630000000001</v>
      </c>
      <c r="BB21" s="22">
        <v>4666.57</v>
      </c>
      <c r="BC21" s="22">
        <v>4689.5069999999996</v>
      </c>
      <c r="BD21" s="22">
        <v>4701.6980000000003</v>
      </c>
      <c r="BE21" s="22">
        <v>4700.2380000000003</v>
      </c>
      <c r="BF21" s="22">
        <v>4686.2809999999999</v>
      </c>
      <c r="BG21" s="22">
        <v>4639.1120000000001</v>
      </c>
      <c r="BH21" s="22">
        <v>4594.5780000000004</v>
      </c>
      <c r="BI21" s="22">
        <v>4541.7759999999998</v>
      </c>
      <c r="BJ21" s="22">
        <v>4468.6409999999996</v>
      </c>
      <c r="BK21" s="22">
        <v>4360.991</v>
      </c>
      <c r="BL21" s="22">
        <v>4263.5</v>
      </c>
      <c r="BM21" s="22">
        <v>4179.1750000000002</v>
      </c>
      <c r="BN21" s="22">
        <v>4119.3450000000003</v>
      </c>
      <c r="BO21" s="22">
        <v>4082.2280000000001</v>
      </c>
      <c r="BP21" s="22">
        <v>4071.944</v>
      </c>
      <c r="BQ21" s="22">
        <v>4067.17</v>
      </c>
      <c r="BR21" s="22">
        <v>4064.2829999999999</v>
      </c>
      <c r="BS21" s="22">
        <v>4056.76</v>
      </c>
      <c r="BT21" s="22">
        <v>4047.6480000000001</v>
      </c>
      <c r="BU21" s="22">
        <v>4040.2060000000001</v>
      </c>
      <c r="BV21" s="22">
        <v>4035.078</v>
      </c>
      <c r="BW21" s="22">
        <v>4032.578</v>
      </c>
      <c r="BX21" s="22">
        <v>4032.86</v>
      </c>
      <c r="BY21" s="22">
        <v>4036.547</v>
      </c>
      <c r="BZ21" s="22">
        <v>4044.9430000000002</v>
      </c>
      <c r="CA21" s="22">
        <v>4059.1930000000002</v>
      </c>
      <c r="CB21" s="22">
        <v>4079.3180000000002</v>
      </c>
      <c r="CC21" s="22">
        <v>4104.8760000000002</v>
      </c>
      <c r="CD21" s="22">
        <v>4134.8360000000002</v>
      </c>
      <c r="CE21" s="22">
        <v>4166.4750000000004</v>
      </c>
      <c r="CF21" s="22">
        <v>4196.7780000000002</v>
      </c>
      <c r="CG21" s="22">
        <v>4224.491</v>
      </c>
      <c r="CH21" s="22">
        <v>4248.5649999999996</v>
      </c>
      <c r="CI21" s="22">
        <v>4267.174</v>
      </c>
      <c r="CJ21" s="22">
        <v>4279.2089999999998</v>
      </c>
      <c r="CK21" s="22">
        <v>4284.7160000000003</v>
      </c>
      <c r="CL21" s="22">
        <v>4283.3789999999999</v>
      </c>
      <c r="CM21" s="22">
        <v>4274.9660000000003</v>
      </c>
      <c r="CN21" s="22">
        <v>4260.4709999999995</v>
      </c>
      <c r="CO21" s="22">
        <v>4241.3959999999997</v>
      </c>
      <c r="CP21" s="22">
        <v>4218.5219999999999</v>
      </c>
      <c r="CQ21" s="22">
        <v>4192.7740000000003</v>
      </c>
      <c r="CR21" s="22">
        <v>4165.24</v>
      </c>
      <c r="CS21" s="22">
        <v>4137.1490000000003</v>
      </c>
      <c r="CT21" s="22">
        <v>4109.4530000000004</v>
      </c>
      <c r="CU21" s="22">
        <v>4083.0909999999999</v>
      </c>
      <c r="CV21" s="22">
        <v>4058.8470000000002</v>
      </c>
      <c r="CW21" s="22">
        <v>4037.373</v>
      </c>
      <c r="CX21" s="22">
        <v>4019.0369999999998</v>
      </c>
    </row>
    <row r="22" spans="1:102" s="18" customFormat="1" x14ac:dyDescent="0.25">
      <c r="A22" s="19" t="s">
        <v>1236</v>
      </c>
      <c r="B22" s="21">
        <v>3355.3809999999999</v>
      </c>
      <c r="C22" s="21">
        <v>3385.1329999999998</v>
      </c>
      <c r="D22" s="21">
        <v>3446.8679999999999</v>
      </c>
      <c r="E22" s="21">
        <v>3519.415</v>
      </c>
      <c r="F22" s="21">
        <v>3599.6089999999999</v>
      </c>
      <c r="G22" s="21">
        <v>3698.22</v>
      </c>
      <c r="H22" s="21">
        <v>3805.4290000000001</v>
      </c>
      <c r="I22" s="21">
        <v>3916.0569999999998</v>
      </c>
      <c r="J22" s="21">
        <v>4019.9009999999998</v>
      </c>
      <c r="K22" s="21">
        <v>4127.5940000000001</v>
      </c>
      <c r="L22" s="21">
        <v>4227.8559999999998</v>
      </c>
      <c r="M22" s="21">
        <v>4290.0510000000004</v>
      </c>
      <c r="N22" s="21">
        <v>4326.7349999999997</v>
      </c>
      <c r="O22" s="21">
        <v>4334.4759999999997</v>
      </c>
      <c r="P22" s="21">
        <v>4324.8159999999998</v>
      </c>
      <c r="Q22" s="21">
        <v>4287.12</v>
      </c>
      <c r="R22" s="21">
        <v>4276.5780000000004</v>
      </c>
      <c r="S22" s="21">
        <v>4238.6409999999996</v>
      </c>
      <c r="T22" s="21">
        <v>4177.8220000000001</v>
      </c>
      <c r="U22" s="21">
        <v>4085.1750000000002</v>
      </c>
      <c r="V22" s="21">
        <v>4000.6790000000001</v>
      </c>
      <c r="W22" s="21">
        <v>3885.308</v>
      </c>
      <c r="X22" s="21">
        <v>3783.44</v>
      </c>
      <c r="Y22" s="21">
        <v>3727.0909999999999</v>
      </c>
      <c r="Z22" s="21">
        <v>3754.788</v>
      </c>
      <c r="AA22" s="21">
        <v>3826.9769999999999</v>
      </c>
      <c r="AB22" s="22">
        <v>3911.4250000000002</v>
      </c>
      <c r="AC22" s="22">
        <v>4002.5169999999998</v>
      </c>
      <c r="AD22" s="22">
        <v>4083.1579999999999</v>
      </c>
      <c r="AE22" s="22">
        <v>4108.4549999999999</v>
      </c>
      <c r="AF22" s="22">
        <v>4122.93</v>
      </c>
      <c r="AG22" s="22">
        <v>4139.9719999999998</v>
      </c>
      <c r="AH22" s="22">
        <v>4157.7389999999996</v>
      </c>
      <c r="AI22" s="22">
        <v>4195.9870000000001</v>
      </c>
      <c r="AJ22" s="22">
        <v>4233.0749999999998</v>
      </c>
      <c r="AK22" s="22">
        <v>4259.375</v>
      </c>
      <c r="AL22" s="22">
        <v>4301.0600000000004</v>
      </c>
      <c r="AM22" s="22">
        <v>4334.0140000000001</v>
      </c>
      <c r="AN22" s="22">
        <v>4323.3209999999999</v>
      </c>
      <c r="AO22" s="22">
        <v>4319.4920000000002</v>
      </c>
      <c r="AP22" s="22">
        <v>4288.01</v>
      </c>
      <c r="AQ22" s="22">
        <v>4246.2120000000004</v>
      </c>
      <c r="AR22" s="22">
        <v>4222.4449999999997</v>
      </c>
      <c r="AS22" s="22">
        <v>4204.1000000000004</v>
      </c>
      <c r="AT22" s="22">
        <v>4179.3649999999998</v>
      </c>
      <c r="AU22" s="22">
        <v>4155.223</v>
      </c>
      <c r="AV22" s="22">
        <v>4110.598</v>
      </c>
      <c r="AW22" s="22">
        <v>4040.0639999999999</v>
      </c>
      <c r="AX22" s="22">
        <v>3996.17</v>
      </c>
      <c r="AY22" s="22">
        <v>3977.7510000000002</v>
      </c>
      <c r="AZ22" s="22">
        <v>3990.8890000000001</v>
      </c>
      <c r="BA22" s="22">
        <v>4046.933</v>
      </c>
      <c r="BB22" s="22">
        <v>4139.9369999999999</v>
      </c>
      <c r="BC22" s="22">
        <v>4250.2340000000004</v>
      </c>
      <c r="BD22" s="22">
        <v>4337.5249999999996</v>
      </c>
      <c r="BE22" s="22">
        <v>4421.8850000000002</v>
      </c>
      <c r="BF22" s="22">
        <v>4494.7</v>
      </c>
      <c r="BG22" s="22">
        <v>4565.7820000000002</v>
      </c>
      <c r="BH22" s="22">
        <v>4589.51</v>
      </c>
      <c r="BI22" s="22">
        <v>4602.634</v>
      </c>
      <c r="BJ22" s="22">
        <v>4602.4279999999999</v>
      </c>
      <c r="BK22" s="22">
        <v>4590.1869999999999</v>
      </c>
      <c r="BL22" s="22">
        <v>4545.5540000000001</v>
      </c>
      <c r="BM22" s="22">
        <v>4503.3599999999997</v>
      </c>
      <c r="BN22" s="22">
        <v>4452.9679999999998</v>
      </c>
      <c r="BO22" s="22">
        <v>4382.6809999999996</v>
      </c>
      <c r="BP22" s="22">
        <v>4278.6959999999999</v>
      </c>
      <c r="BQ22" s="22">
        <v>4184.6279999999997</v>
      </c>
      <c r="BR22" s="22">
        <v>4103.4430000000002</v>
      </c>
      <c r="BS22" s="22">
        <v>4046.2170000000001</v>
      </c>
      <c r="BT22" s="22">
        <v>4011.14</v>
      </c>
      <c r="BU22" s="22">
        <v>4002.17</v>
      </c>
      <c r="BV22" s="22">
        <v>3998.5320000000002</v>
      </c>
      <c r="BW22" s="22">
        <v>3996.71</v>
      </c>
      <c r="BX22" s="22">
        <v>3990.355</v>
      </c>
      <c r="BY22" s="22">
        <v>3982.4380000000001</v>
      </c>
      <c r="BZ22" s="22">
        <v>3976.1419999999998</v>
      </c>
      <c r="CA22" s="22">
        <v>3972.1129999999998</v>
      </c>
      <c r="CB22" s="22">
        <v>3970.634</v>
      </c>
      <c r="CC22" s="22">
        <v>3971.8760000000002</v>
      </c>
      <c r="CD22" s="22">
        <v>3976.4589999999998</v>
      </c>
      <c r="CE22" s="22">
        <v>3985.6419999999998</v>
      </c>
      <c r="CF22" s="22">
        <v>4000.5749999999998</v>
      </c>
      <c r="CG22" s="22">
        <v>4021.2620000000002</v>
      </c>
      <c r="CH22" s="22">
        <v>4047.2820000000002</v>
      </c>
      <c r="CI22" s="22">
        <v>4077.605</v>
      </c>
      <c r="CJ22" s="22">
        <v>4109.5730000000003</v>
      </c>
      <c r="CK22" s="22">
        <v>4140.2389999999996</v>
      </c>
      <c r="CL22" s="22">
        <v>4168.3450000000003</v>
      </c>
      <c r="CM22" s="22">
        <v>4192.875</v>
      </c>
      <c r="CN22" s="22">
        <v>4212.0290000000005</v>
      </c>
      <c r="CO22" s="22">
        <v>4224.7160000000003</v>
      </c>
      <c r="CP22" s="22">
        <v>4230.9880000000003</v>
      </c>
      <c r="CQ22" s="22">
        <v>4230.5069999999996</v>
      </c>
      <c r="CR22" s="22">
        <v>4223.0559999999996</v>
      </c>
      <c r="CS22" s="22">
        <v>4209.6220000000003</v>
      </c>
      <c r="CT22" s="22">
        <v>4191.6729999999998</v>
      </c>
      <c r="CU22" s="22">
        <v>4169.9660000000003</v>
      </c>
      <c r="CV22" s="22">
        <v>4145.4049999999997</v>
      </c>
      <c r="CW22" s="22">
        <v>4119.0739999999996</v>
      </c>
      <c r="CX22" s="22">
        <v>4092.181</v>
      </c>
    </row>
    <row r="23" spans="1:102" s="18" customFormat="1" x14ac:dyDescent="0.25">
      <c r="A23" s="19" t="s">
        <v>1237</v>
      </c>
      <c r="B23" s="21">
        <v>3363.9059999999999</v>
      </c>
      <c r="C23" s="21">
        <v>3379.7640000000001</v>
      </c>
      <c r="D23" s="21">
        <v>3228.7330000000002</v>
      </c>
      <c r="E23" s="21">
        <v>3159.6010000000001</v>
      </c>
      <c r="F23" s="21">
        <v>3136.0859999999998</v>
      </c>
      <c r="G23" s="21">
        <v>3129.029</v>
      </c>
      <c r="H23" s="21">
        <v>3159.65</v>
      </c>
      <c r="I23" s="21">
        <v>3219.991</v>
      </c>
      <c r="J23" s="21">
        <v>3289.5230000000001</v>
      </c>
      <c r="K23" s="21">
        <v>3366.2860000000001</v>
      </c>
      <c r="L23" s="21">
        <v>3460.1170000000002</v>
      </c>
      <c r="M23" s="21">
        <v>3562.4389999999999</v>
      </c>
      <c r="N23" s="21">
        <v>3668.3180000000002</v>
      </c>
      <c r="O23" s="21">
        <v>3768.06</v>
      </c>
      <c r="P23" s="21">
        <v>3871.3919999999998</v>
      </c>
      <c r="Q23" s="21">
        <v>3967.6179999999999</v>
      </c>
      <c r="R23" s="21">
        <v>4028.2739999999999</v>
      </c>
      <c r="S23" s="21">
        <v>4065.1790000000001</v>
      </c>
      <c r="T23" s="21">
        <v>4074.9870000000001</v>
      </c>
      <c r="U23" s="21">
        <v>4068.7550000000001</v>
      </c>
      <c r="V23" s="21">
        <v>4036.19</v>
      </c>
      <c r="W23" s="21">
        <v>4029.348</v>
      </c>
      <c r="X23" s="21">
        <v>3996.576</v>
      </c>
      <c r="Y23" s="21">
        <v>3941.8609999999999</v>
      </c>
      <c r="Z23" s="21">
        <v>3857.0740000000001</v>
      </c>
      <c r="AA23" s="21">
        <v>3779.808</v>
      </c>
      <c r="AB23" s="22">
        <v>3673.9589999999998</v>
      </c>
      <c r="AC23" s="22">
        <v>3580.8029999999999</v>
      </c>
      <c r="AD23" s="22">
        <v>3530.5830000000001</v>
      </c>
      <c r="AE23" s="22">
        <v>3559.9160000000002</v>
      </c>
      <c r="AF23" s="22">
        <v>3631.3919999999998</v>
      </c>
      <c r="AG23" s="22">
        <v>3714.018</v>
      </c>
      <c r="AH23" s="22">
        <v>3802.348</v>
      </c>
      <c r="AI23" s="22">
        <v>3880.5479999999998</v>
      </c>
      <c r="AJ23" s="22">
        <v>3906.7049999999999</v>
      </c>
      <c r="AK23" s="22">
        <v>3923.0830000000001</v>
      </c>
      <c r="AL23" s="22">
        <v>3941.866</v>
      </c>
      <c r="AM23" s="22">
        <v>3961.1570000000002</v>
      </c>
      <c r="AN23" s="22">
        <v>3999.9949999999999</v>
      </c>
      <c r="AO23" s="22">
        <v>4037.3939999999998</v>
      </c>
      <c r="AP23" s="22">
        <v>4064.7359999999999</v>
      </c>
      <c r="AQ23" s="22">
        <v>4106.8019999999997</v>
      </c>
      <c r="AR23" s="22">
        <v>4140.174</v>
      </c>
      <c r="AS23" s="22">
        <v>4131.9799999999996</v>
      </c>
      <c r="AT23" s="22">
        <v>4130.3159999999998</v>
      </c>
      <c r="AU23" s="22">
        <v>4102.3059999999996</v>
      </c>
      <c r="AV23" s="22">
        <v>4064.8409999999999</v>
      </c>
      <c r="AW23" s="22">
        <v>4044.5630000000001</v>
      </c>
      <c r="AX23" s="22">
        <v>4029.165</v>
      </c>
      <c r="AY23" s="22">
        <v>4007.7020000000002</v>
      </c>
      <c r="AZ23" s="22">
        <v>3986.4560000000001</v>
      </c>
      <c r="BA23" s="22">
        <v>3945.703</v>
      </c>
      <c r="BB23" s="22">
        <v>3880.1610000000001</v>
      </c>
      <c r="BC23" s="22">
        <v>3840.239</v>
      </c>
      <c r="BD23" s="22">
        <v>3824.9679999999998</v>
      </c>
      <c r="BE23" s="22">
        <v>3839.94</v>
      </c>
      <c r="BF23" s="22">
        <v>3896.076</v>
      </c>
      <c r="BG23" s="22">
        <v>3987.3719999999998</v>
      </c>
      <c r="BH23" s="22">
        <v>4095.3069999999998</v>
      </c>
      <c r="BI23" s="22">
        <v>4181.0159999999996</v>
      </c>
      <c r="BJ23" s="22">
        <v>4263.9110000000001</v>
      </c>
      <c r="BK23" s="22">
        <v>4335.8639999999996</v>
      </c>
      <c r="BL23" s="22">
        <v>4406.2579999999998</v>
      </c>
      <c r="BM23" s="22">
        <v>4431.0540000000001</v>
      </c>
      <c r="BN23" s="22">
        <v>4445.4359999999997</v>
      </c>
      <c r="BO23" s="22">
        <v>4446.9740000000002</v>
      </c>
      <c r="BP23" s="22">
        <v>4437.1440000000002</v>
      </c>
      <c r="BQ23" s="22">
        <v>4396.1390000000001</v>
      </c>
      <c r="BR23" s="22">
        <v>4357.28</v>
      </c>
      <c r="BS23" s="22">
        <v>4310.3100000000004</v>
      </c>
      <c r="BT23" s="22">
        <v>4244.09</v>
      </c>
      <c r="BU23" s="22">
        <v>4145.3519999999999</v>
      </c>
      <c r="BV23" s="22">
        <v>4056.2139999999999</v>
      </c>
      <c r="BW23" s="22">
        <v>3979.549</v>
      </c>
      <c r="BX23" s="22">
        <v>3926.0680000000002</v>
      </c>
      <c r="BY23" s="22">
        <v>3893.922</v>
      </c>
      <c r="BZ23" s="22">
        <v>3886.8220000000001</v>
      </c>
      <c r="CA23" s="22">
        <v>3884.7930000000001</v>
      </c>
      <c r="CB23" s="22">
        <v>3884.4879999999998</v>
      </c>
      <c r="CC23" s="22">
        <v>3879.7910000000002</v>
      </c>
      <c r="CD23" s="22">
        <v>3873.58</v>
      </c>
      <c r="CE23" s="22">
        <v>3868.9290000000001</v>
      </c>
      <c r="CF23" s="22">
        <v>3866.4569999999999</v>
      </c>
      <c r="CG23" s="22">
        <v>3866.4380000000001</v>
      </c>
      <c r="CH23" s="22">
        <v>3869.0549999999998</v>
      </c>
      <c r="CI23" s="22">
        <v>3874.895</v>
      </c>
      <c r="CJ23" s="22">
        <v>3885.1970000000001</v>
      </c>
      <c r="CK23" s="22">
        <v>3901.0810000000001</v>
      </c>
      <c r="CL23" s="22">
        <v>3922.5740000000001</v>
      </c>
      <c r="CM23" s="22">
        <v>3949.239</v>
      </c>
      <c r="CN23" s="22">
        <v>3980.0749999999998</v>
      </c>
      <c r="CO23" s="22">
        <v>4012.5050000000001</v>
      </c>
      <c r="CP23" s="22">
        <v>4043.6570000000002</v>
      </c>
      <c r="CQ23" s="22">
        <v>4072.308</v>
      </c>
      <c r="CR23" s="22">
        <v>4097.4759999999997</v>
      </c>
      <c r="CS23" s="22">
        <v>4117.4049999999997</v>
      </c>
      <c r="CT23" s="22">
        <v>4131.0219999999999</v>
      </c>
      <c r="CU23" s="22">
        <v>4138.3590000000004</v>
      </c>
      <c r="CV23" s="22">
        <v>4139.116</v>
      </c>
      <c r="CW23" s="22">
        <v>4133.0619999999999</v>
      </c>
      <c r="CX23" s="22">
        <v>4121.1459999999997</v>
      </c>
    </row>
    <row r="24" spans="1:102" s="18" customFormat="1" x14ac:dyDescent="0.25">
      <c r="A24" s="19" t="s">
        <v>1238</v>
      </c>
      <c r="B24" s="21">
        <v>2403.759</v>
      </c>
      <c r="C24" s="21">
        <v>2515.915</v>
      </c>
      <c r="D24" s="21">
        <v>2748.21</v>
      </c>
      <c r="E24" s="21">
        <v>2876.288</v>
      </c>
      <c r="F24" s="21">
        <v>2936.192</v>
      </c>
      <c r="G24" s="21">
        <v>2978.636</v>
      </c>
      <c r="H24" s="21">
        <v>2993.9879999999998</v>
      </c>
      <c r="I24" s="21">
        <v>2867.096</v>
      </c>
      <c r="J24" s="21">
        <v>2809.9229999999998</v>
      </c>
      <c r="K24" s="21">
        <v>2792.62</v>
      </c>
      <c r="L24" s="21">
        <v>2789.2979999999998</v>
      </c>
      <c r="M24" s="21">
        <v>2819.5569999999998</v>
      </c>
      <c r="N24" s="21">
        <v>2876.377</v>
      </c>
      <c r="O24" s="21">
        <v>2942.0720000000001</v>
      </c>
      <c r="P24" s="21">
        <v>3014.21</v>
      </c>
      <c r="Q24" s="21">
        <v>3101.2469999999998</v>
      </c>
      <c r="R24" s="21">
        <v>3196.4859999999999</v>
      </c>
      <c r="S24" s="21">
        <v>3295.3310000000001</v>
      </c>
      <c r="T24" s="21">
        <v>3388.9549999999999</v>
      </c>
      <c r="U24" s="21">
        <v>3485.77</v>
      </c>
      <c r="V24" s="21">
        <v>3575.9479999999999</v>
      </c>
      <c r="W24" s="21">
        <v>3634.1779999999999</v>
      </c>
      <c r="X24" s="21">
        <v>3671.252</v>
      </c>
      <c r="Y24" s="21">
        <v>3683.9520000000002</v>
      </c>
      <c r="Z24" s="21">
        <v>3682.5970000000002</v>
      </c>
      <c r="AA24" s="21">
        <v>3657.3939999999998</v>
      </c>
      <c r="AB24" s="22">
        <v>3655.848</v>
      </c>
      <c r="AC24" s="22">
        <v>3630.4679999999998</v>
      </c>
      <c r="AD24" s="22">
        <v>3584.4850000000001</v>
      </c>
      <c r="AE24" s="22">
        <v>3511.0030000000002</v>
      </c>
      <c r="AF24" s="22">
        <v>3444.1190000000001</v>
      </c>
      <c r="AG24" s="22">
        <v>3352.0549999999998</v>
      </c>
      <c r="AH24" s="22">
        <v>3271.4740000000002</v>
      </c>
      <c r="AI24" s="22">
        <v>3230.0430000000001</v>
      </c>
      <c r="AJ24" s="22">
        <v>3261.6030000000001</v>
      </c>
      <c r="AK24" s="22">
        <v>3331.806</v>
      </c>
      <c r="AL24" s="22">
        <v>3411.4560000000001</v>
      </c>
      <c r="AM24" s="22">
        <v>3495.364</v>
      </c>
      <c r="AN24" s="22">
        <v>3569.6210000000001</v>
      </c>
      <c r="AO24" s="22">
        <v>3596.739</v>
      </c>
      <c r="AP24" s="22">
        <v>3615.6950000000002</v>
      </c>
      <c r="AQ24" s="22">
        <v>3636.817</v>
      </c>
      <c r="AR24" s="22">
        <v>3658.1309999999999</v>
      </c>
      <c r="AS24" s="22">
        <v>3697.623</v>
      </c>
      <c r="AT24" s="22">
        <v>3735.26</v>
      </c>
      <c r="AU24" s="22">
        <v>3763.9389999999999</v>
      </c>
      <c r="AV24" s="22">
        <v>3806.3870000000002</v>
      </c>
      <c r="AW24" s="22">
        <v>3840.181</v>
      </c>
      <c r="AX24" s="22">
        <v>3835.4949999999999</v>
      </c>
      <c r="AY24" s="22">
        <v>3836.8420000000001</v>
      </c>
      <c r="AZ24" s="22">
        <v>3813.8130000000001</v>
      </c>
      <c r="BA24" s="22">
        <v>3782.6509999999998</v>
      </c>
      <c r="BB24" s="22">
        <v>3767.4609999999998</v>
      </c>
      <c r="BC24" s="22">
        <v>3756.2840000000001</v>
      </c>
      <c r="BD24" s="22">
        <v>3739.5479999999998</v>
      </c>
      <c r="BE24" s="22">
        <v>3722.4430000000002</v>
      </c>
      <c r="BF24" s="22">
        <v>3687.3090000000002</v>
      </c>
      <c r="BG24" s="22">
        <v>3629.105</v>
      </c>
      <c r="BH24" s="22">
        <v>3595.0129999999999</v>
      </c>
      <c r="BI24" s="22">
        <v>3584.3510000000001</v>
      </c>
      <c r="BJ24" s="22">
        <v>3601.9450000000002</v>
      </c>
      <c r="BK24" s="22">
        <v>3658.0830000000001</v>
      </c>
      <c r="BL24" s="22">
        <v>3746.6529999999998</v>
      </c>
      <c r="BM24" s="22">
        <v>3850.866</v>
      </c>
      <c r="BN24" s="22">
        <v>3934.0140000000001</v>
      </c>
      <c r="BO24" s="22">
        <v>4014.5050000000001</v>
      </c>
      <c r="BP24" s="22">
        <v>4084.9789999999998</v>
      </c>
      <c r="BQ24" s="22">
        <v>4154.18</v>
      </c>
      <c r="BR24" s="22">
        <v>4180.4129999999996</v>
      </c>
      <c r="BS24" s="22">
        <v>4196.5110000000004</v>
      </c>
      <c r="BT24" s="22">
        <v>4200.527</v>
      </c>
      <c r="BU24" s="22">
        <v>4194.2160000000003</v>
      </c>
      <c r="BV24" s="22">
        <v>4158.585</v>
      </c>
      <c r="BW24" s="22">
        <v>4124.6450000000004</v>
      </c>
      <c r="BX24" s="22">
        <v>4082.7310000000002</v>
      </c>
      <c r="BY24" s="22">
        <v>4022.56</v>
      </c>
      <c r="BZ24" s="22">
        <v>3931.6759999999999</v>
      </c>
      <c r="CA24" s="22">
        <v>3849.9180000000001</v>
      </c>
      <c r="CB24" s="22">
        <v>3780.0459999999998</v>
      </c>
      <c r="CC24" s="22">
        <v>3732.1990000000001</v>
      </c>
      <c r="CD24" s="22">
        <v>3704.451</v>
      </c>
      <c r="CE24" s="22">
        <v>3700.1170000000002</v>
      </c>
      <c r="CF24" s="22">
        <v>3700.4650000000001</v>
      </c>
      <c r="CG24" s="22">
        <v>3702.3719999999998</v>
      </c>
      <c r="CH24" s="22">
        <v>3700.1120000000001</v>
      </c>
      <c r="CI24" s="22">
        <v>3696.4229999999998</v>
      </c>
      <c r="CJ24" s="22">
        <v>3694.1950000000002</v>
      </c>
      <c r="CK24" s="22">
        <v>3694.0219999999999</v>
      </c>
      <c r="CL24" s="22">
        <v>3696.1680000000001</v>
      </c>
      <c r="CM24" s="22">
        <v>3700.808</v>
      </c>
      <c r="CN24" s="22">
        <v>3708.5</v>
      </c>
      <c r="CO24" s="22">
        <v>3720.451</v>
      </c>
      <c r="CP24" s="22">
        <v>3737.7460000000001</v>
      </c>
      <c r="CQ24" s="22">
        <v>3760.3939999999998</v>
      </c>
      <c r="CR24" s="22">
        <v>3787.9789999999998</v>
      </c>
      <c r="CS24" s="22">
        <v>3819.5340000000001</v>
      </c>
      <c r="CT24" s="22">
        <v>3852.5889999999999</v>
      </c>
      <c r="CU24" s="22">
        <v>3884.413</v>
      </c>
      <c r="CV24" s="22">
        <v>3913.8319999999999</v>
      </c>
      <c r="CW24" s="22">
        <v>3939.915</v>
      </c>
      <c r="CX24" s="22">
        <v>3960.9670000000001</v>
      </c>
    </row>
    <row r="25" spans="1:102" s="18" customFormat="1" x14ac:dyDescent="0.25">
      <c r="A25" s="19" t="s">
        <v>1239</v>
      </c>
      <c r="B25" s="21">
        <v>1726.223</v>
      </c>
      <c r="C25" s="21">
        <v>1717.126</v>
      </c>
      <c r="D25" s="21">
        <v>1735.769</v>
      </c>
      <c r="E25" s="21">
        <v>1790.26</v>
      </c>
      <c r="F25" s="21">
        <v>1867.2080000000001</v>
      </c>
      <c r="G25" s="21">
        <v>1940.6020000000001</v>
      </c>
      <c r="H25" s="21">
        <v>2034.873</v>
      </c>
      <c r="I25" s="21">
        <v>2232.6750000000002</v>
      </c>
      <c r="J25" s="21">
        <v>2340.7089999999998</v>
      </c>
      <c r="K25" s="21">
        <v>2391.62</v>
      </c>
      <c r="L25" s="21">
        <v>2425.933</v>
      </c>
      <c r="M25" s="21">
        <v>2437.0529999999999</v>
      </c>
      <c r="N25" s="21">
        <v>2340.4690000000001</v>
      </c>
      <c r="O25" s="21">
        <v>2299.953</v>
      </c>
      <c r="P25" s="21">
        <v>2291.2489999999998</v>
      </c>
      <c r="Q25" s="21">
        <v>2293.1379999999999</v>
      </c>
      <c r="R25" s="21">
        <v>2322.7240000000002</v>
      </c>
      <c r="S25" s="21">
        <v>2374.2710000000002</v>
      </c>
      <c r="T25" s="21">
        <v>2434.1320000000001</v>
      </c>
      <c r="U25" s="21">
        <v>2499.27</v>
      </c>
      <c r="V25" s="21">
        <v>2576.1469999999999</v>
      </c>
      <c r="W25" s="21">
        <v>2660.6709999999998</v>
      </c>
      <c r="X25" s="21">
        <v>2748.8119999999999</v>
      </c>
      <c r="Y25" s="21">
        <v>2832.9969999999998</v>
      </c>
      <c r="Z25" s="21">
        <v>2919.797</v>
      </c>
      <c r="AA25" s="21">
        <v>3000.636</v>
      </c>
      <c r="AB25" s="22">
        <v>3054.7289999999998</v>
      </c>
      <c r="AC25" s="22">
        <v>3091.3780000000002</v>
      </c>
      <c r="AD25" s="22">
        <v>3107.5329999999999</v>
      </c>
      <c r="AE25" s="22">
        <v>3112.4769999999999</v>
      </c>
      <c r="AF25" s="22">
        <v>3097.1419999999998</v>
      </c>
      <c r="AG25" s="22">
        <v>3102.4209999999998</v>
      </c>
      <c r="AH25" s="22">
        <v>3086.9119999999998</v>
      </c>
      <c r="AI25" s="22">
        <v>3052.8380000000002</v>
      </c>
      <c r="AJ25" s="22">
        <v>2995.0709999999999</v>
      </c>
      <c r="AK25" s="22">
        <v>2942.6179999999999</v>
      </c>
      <c r="AL25" s="22">
        <v>2869.989</v>
      </c>
      <c r="AM25" s="22">
        <v>2807.1060000000002</v>
      </c>
      <c r="AN25" s="22">
        <v>2777.8510000000001</v>
      </c>
      <c r="AO25" s="22">
        <v>2811.95</v>
      </c>
      <c r="AP25" s="22">
        <v>2879.5419999999999</v>
      </c>
      <c r="AQ25" s="22">
        <v>2954.1030000000001</v>
      </c>
      <c r="AR25" s="22">
        <v>3030.8040000000001</v>
      </c>
      <c r="AS25" s="22">
        <v>3098.5680000000002</v>
      </c>
      <c r="AT25" s="22">
        <v>3126.444</v>
      </c>
      <c r="AU25" s="22">
        <v>3148.5880000000002</v>
      </c>
      <c r="AV25" s="22">
        <v>3172.5529999999999</v>
      </c>
      <c r="AW25" s="22">
        <v>3196.2539999999999</v>
      </c>
      <c r="AX25" s="22">
        <v>3236.1370000000002</v>
      </c>
      <c r="AY25" s="22">
        <v>3273.5880000000002</v>
      </c>
      <c r="AZ25" s="22">
        <v>3303.7249999999999</v>
      </c>
      <c r="BA25" s="22">
        <v>3346.2109999999998</v>
      </c>
      <c r="BB25" s="22">
        <v>3380.1590000000001</v>
      </c>
      <c r="BC25" s="22">
        <v>3380.2779999999998</v>
      </c>
      <c r="BD25" s="22">
        <v>3385.665</v>
      </c>
      <c r="BE25" s="22">
        <v>3369.598</v>
      </c>
      <c r="BF25" s="22">
        <v>3347.4180000000001</v>
      </c>
      <c r="BG25" s="22">
        <v>3339.4050000000002</v>
      </c>
      <c r="BH25" s="22">
        <v>3334.1219999999998</v>
      </c>
      <c r="BI25" s="22">
        <v>3324.0450000000001</v>
      </c>
      <c r="BJ25" s="22">
        <v>3312.7640000000001</v>
      </c>
      <c r="BK25" s="22">
        <v>3285.683</v>
      </c>
      <c r="BL25" s="22">
        <v>3238.1460000000002</v>
      </c>
      <c r="BM25" s="22">
        <v>3212.46</v>
      </c>
      <c r="BN25" s="22">
        <v>3208.3710000000001</v>
      </c>
      <c r="BO25" s="22">
        <v>3229.5079999999998</v>
      </c>
      <c r="BP25" s="22">
        <v>3285.2310000000002</v>
      </c>
      <c r="BQ25" s="22">
        <v>3369.223</v>
      </c>
      <c r="BR25" s="22">
        <v>3467.3409999999999</v>
      </c>
      <c r="BS25" s="22">
        <v>3546.1680000000001</v>
      </c>
      <c r="BT25" s="22">
        <v>3622.558</v>
      </c>
      <c r="BU25" s="22">
        <v>3690.373</v>
      </c>
      <c r="BV25" s="22">
        <v>3757.3180000000002</v>
      </c>
      <c r="BW25" s="22">
        <v>3785.3670000000002</v>
      </c>
      <c r="BX25" s="22">
        <v>3803.69</v>
      </c>
      <c r="BY25" s="22">
        <v>3811.127</v>
      </c>
      <c r="BZ25" s="22">
        <v>3809.835</v>
      </c>
      <c r="CA25" s="22">
        <v>3782.1289999999999</v>
      </c>
      <c r="CB25" s="22">
        <v>3755.4270000000001</v>
      </c>
      <c r="CC25" s="22">
        <v>3720.9740000000002</v>
      </c>
      <c r="CD25" s="22">
        <v>3669.7890000000002</v>
      </c>
      <c r="CE25" s="22">
        <v>3590.7269999999999</v>
      </c>
      <c r="CF25" s="22">
        <v>3520.0889999999999</v>
      </c>
      <c r="CG25" s="22">
        <v>3460.462</v>
      </c>
      <c r="CH25" s="22">
        <v>3421.0740000000001</v>
      </c>
      <c r="CI25" s="22">
        <v>3399.8989999999999</v>
      </c>
      <c r="CJ25" s="22">
        <v>3399.5949999999998</v>
      </c>
      <c r="CK25" s="22">
        <v>3403.3879999999999</v>
      </c>
      <c r="CL25" s="22">
        <v>3408.4830000000002</v>
      </c>
      <c r="CM25" s="22">
        <v>3409.7910000000002</v>
      </c>
      <c r="CN25" s="22">
        <v>3409.8</v>
      </c>
      <c r="CO25" s="22">
        <v>3411.123</v>
      </c>
      <c r="CP25" s="22">
        <v>3414.3209999999999</v>
      </c>
      <c r="CQ25" s="22">
        <v>3419.6260000000002</v>
      </c>
      <c r="CR25" s="22">
        <v>3427.2130000000002</v>
      </c>
      <c r="CS25" s="22">
        <v>3437.5970000000002</v>
      </c>
      <c r="CT25" s="22">
        <v>3451.9189999999999</v>
      </c>
      <c r="CU25" s="22">
        <v>3471.2089999999998</v>
      </c>
      <c r="CV25" s="22">
        <v>3495.4839999999999</v>
      </c>
      <c r="CW25" s="22">
        <v>3524.3110000000001</v>
      </c>
      <c r="CX25" s="22">
        <v>3556.797</v>
      </c>
    </row>
    <row r="26" spans="1:102" s="18" customFormat="1" x14ac:dyDescent="0.25">
      <c r="A26" s="19" t="s">
        <v>1240</v>
      </c>
      <c r="B26" s="21">
        <v>1049.866</v>
      </c>
      <c r="C26" s="21">
        <v>1065.9690000000001</v>
      </c>
      <c r="D26" s="21">
        <v>1086.575</v>
      </c>
      <c r="E26" s="21">
        <v>1116.252</v>
      </c>
      <c r="F26" s="21">
        <v>1143.9259999999999</v>
      </c>
      <c r="G26" s="21">
        <v>1159.652</v>
      </c>
      <c r="H26" s="21">
        <v>1156.944</v>
      </c>
      <c r="I26" s="21">
        <v>1175.912</v>
      </c>
      <c r="J26" s="21">
        <v>1219.742</v>
      </c>
      <c r="K26" s="21">
        <v>1279.194</v>
      </c>
      <c r="L26" s="21">
        <v>1333.7339999999999</v>
      </c>
      <c r="M26" s="21">
        <v>1399.7270000000001</v>
      </c>
      <c r="N26" s="21">
        <v>1545.201</v>
      </c>
      <c r="O26" s="21">
        <v>1624.106</v>
      </c>
      <c r="P26" s="21">
        <v>1660.934</v>
      </c>
      <c r="Q26" s="21">
        <v>1683.626</v>
      </c>
      <c r="R26" s="21">
        <v>1689.4369999999999</v>
      </c>
      <c r="S26" s="21">
        <v>1630.5840000000001</v>
      </c>
      <c r="T26" s="21">
        <v>1610.1869999999999</v>
      </c>
      <c r="U26" s="21">
        <v>1611.2170000000001</v>
      </c>
      <c r="V26" s="21">
        <v>1618.702</v>
      </c>
      <c r="W26" s="21">
        <v>1646.0730000000001</v>
      </c>
      <c r="X26" s="21">
        <v>1689.241</v>
      </c>
      <c r="Y26" s="21">
        <v>1739.5640000000001</v>
      </c>
      <c r="Z26" s="21">
        <v>1793.5029999999999</v>
      </c>
      <c r="AA26" s="21">
        <v>1855.0250000000001</v>
      </c>
      <c r="AB26" s="22">
        <v>1923.182</v>
      </c>
      <c r="AC26" s="22">
        <v>1994.739</v>
      </c>
      <c r="AD26" s="22">
        <v>2063.8609999999999</v>
      </c>
      <c r="AE26" s="22">
        <v>2134.7629999999999</v>
      </c>
      <c r="AF26" s="22">
        <v>2200.7249999999999</v>
      </c>
      <c r="AG26" s="22">
        <v>2247.0340000000001</v>
      </c>
      <c r="AH26" s="22">
        <v>2280.9609999999998</v>
      </c>
      <c r="AI26" s="22">
        <v>2299.806</v>
      </c>
      <c r="AJ26" s="22">
        <v>2311.2750000000001</v>
      </c>
      <c r="AK26" s="22">
        <v>2307.4920000000002</v>
      </c>
      <c r="AL26" s="22">
        <v>2320.08</v>
      </c>
      <c r="AM26" s="22">
        <v>2316.2159999999999</v>
      </c>
      <c r="AN26" s="22">
        <v>2296.9740000000002</v>
      </c>
      <c r="AO26" s="22">
        <v>2259.5459999999998</v>
      </c>
      <c r="AP26" s="22">
        <v>2225.942</v>
      </c>
      <c r="AQ26" s="22">
        <v>2178.9670000000001</v>
      </c>
      <c r="AR26" s="22">
        <v>2139.2800000000002</v>
      </c>
      <c r="AS26" s="22">
        <v>2125.4349999999999</v>
      </c>
      <c r="AT26" s="22">
        <v>2161.1930000000002</v>
      </c>
      <c r="AU26" s="22">
        <v>2222.9409999999998</v>
      </c>
      <c r="AV26" s="22">
        <v>2288.2640000000001</v>
      </c>
      <c r="AW26" s="22">
        <v>2353.029</v>
      </c>
      <c r="AX26" s="22">
        <v>2410.1320000000001</v>
      </c>
      <c r="AY26" s="22">
        <v>2437.654</v>
      </c>
      <c r="AZ26" s="22">
        <v>2462.7689999999998</v>
      </c>
      <c r="BA26" s="22">
        <v>2489.203</v>
      </c>
      <c r="BB26" s="22">
        <v>2514.8470000000002</v>
      </c>
      <c r="BC26" s="22">
        <v>2553.748</v>
      </c>
      <c r="BD26" s="22">
        <v>2589.5949999999998</v>
      </c>
      <c r="BE26" s="22">
        <v>2620.4589999999998</v>
      </c>
      <c r="BF26" s="22">
        <v>2661.5549999999998</v>
      </c>
      <c r="BG26" s="22">
        <v>2694.569</v>
      </c>
      <c r="BH26" s="22">
        <v>2700.56</v>
      </c>
      <c r="BI26" s="22">
        <v>2710.7629999999999</v>
      </c>
      <c r="BJ26" s="22">
        <v>2703.8049999999998</v>
      </c>
      <c r="BK26" s="22">
        <v>2693.576</v>
      </c>
      <c r="BL26" s="22">
        <v>2694.8939999999998</v>
      </c>
      <c r="BM26" s="22">
        <v>2697.1640000000002</v>
      </c>
      <c r="BN26" s="22">
        <v>2695.7550000000001</v>
      </c>
      <c r="BO26" s="22">
        <v>2692.1179999999999</v>
      </c>
      <c r="BP26" s="22">
        <v>2675.9769999999999</v>
      </c>
      <c r="BQ26" s="22">
        <v>2643.3530000000001</v>
      </c>
      <c r="BR26" s="22">
        <v>2629.18</v>
      </c>
      <c r="BS26" s="22">
        <v>2633.7689999999998</v>
      </c>
      <c r="BT26" s="22">
        <v>2658.9929999999999</v>
      </c>
      <c r="BU26" s="22">
        <v>2712.8150000000001</v>
      </c>
      <c r="BV26" s="22">
        <v>2788.7240000000002</v>
      </c>
      <c r="BW26" s="22">
        <v>2876.482</v>
      </c>
      <c r="BX26" s="22">
        <v>2947.6610000000001</v>
      </c>
      <c r="BY26" s="22">
        <v>3016.759</v>
      </c>
      <c r="BZ26" s="22">
        <v>3079.4940000000001</v>
      </c>
      <c r="CA26" s="22">
        <v>3141.9450000000002</v>
      </c>
      <c r="CB26" s="22">
        <v>3171.6959999999999</v>
      </c>
      <c r="CC26" s="22">
        <v>3192.4279999999999</v>
      </c>
      <c r="CD26" s="22">
        <v>3204.2249999999999</v>
      </c>
      <c r="CE26" s="22">
        <v>3209.6909999999998</v>
      </c>
      <c r="CF26" s="22">
        <v>3193.22</v>
      </c>
      <c r="CG26" s="22">
        <v>3176.759</v>
      </c>
      <c r="CH26" s="22">
        <v>3152.9929999999999</v>
      </c>
      <c r="CI26" s="22">
        <v>3114.931</v>
      </c>
      <c r="CJ26" s="22">
        <v>3053.41</v>
      </c>
      <c r="CK26" s="22">
        <v>2999.2820000000002</v>
      </c>
      <c r="CL26" s="22">
        <v>2954.8139999999999</v>
      </c>
      <c r="CM26" s="22">
        <v>2927.8110000000001</v>
      </c>
      <c r="CN26" s="22">
        <v>2916.123</v>
      </c>
      <c r="CO26" s="22">
        <v>2921.41</v>
      </c>
      <c r="CP26" s="22">
        <v>2929.924</v>
      </c>
      <c r="CQ26" s="22">
        <v>2939.36</v>
      </c>
      <c r="CR26" s="22">
        <v>2945.63</v>
      </c>
      <c r="CS26" s="22">
        <v>2950.81</v>
      </c>
      <c r="CT26" s="22">
        <v>2957.107</v>
      </c>
      <c r="CU26" s="22">
        <v>2964.9969999999998</v>
      </c>
      <c r="CV26" s="22">
        <v>2974.6909999999998</v>
      </c>
      <c r="CW26" s="22">
        <v>2986.337</v>
      </c>
      <c r="CX26" s="22">
        <v>3000.3960000000002</v>
      </c>
    </row>
    <row r="27" spans="1:102" s="18" customFormat="1" x14ac:dyDescent="0.25">
      <c r="A27" s="19" t="s">
        <v>1241</v>
      </c>
      <c r="B27" s="21">
        <v>470.67399999999998</v>
      </c>
      <c r="C27" s="21">
        <v>480.18799999999999</v>
      </c>
      <c r="D27" s="21">
        <v>487.91500000000002</v>
      </c>
      <c r="E27" s="21">
        <v>495.05399999999997</v>
      </c>
      <c r="F27" s="21">
        <v>501.61900000000003</v>
      </c>
      <c r="G27" s="21">
        <v>511.774</v>
      </c>
      <c r="H27" s="21">
        <v>524.41600000000005</v>
      </c>
      <c r="I27" s="21">
        <v>539.41399999999999</v>
      </c>
      <c r="J27" s="21">
        <v>557.01400000000001</v>
      </c>
      <c r="K27" s="21">
        <v>573.04200000000003</v>
      </c>
      <c r="L27" s="21">
        <v>582.80899999999997</v>
      </c>
      <c r="M27" s="21">
        <v>582.27700000000004</v>
      </c>
      <c r="N27" s="21">
        <v>595.28499999999997</v>
      </c>
      <c r="O27" s="21">
        <v>623.048</v>
      </c>
      <c r="P27" s="21">
        <v>658.93499999999995</v>
      </c>
      <c r="Q27" s="21">
        <v>690.08500000000004</v>
      </c>
      <c r="R27" s="21">
        <v>725.14099999999996</v>
      </c>
      <c r="S27" s="21">
        <v>808.93200000000002</v>
      </c>
      <c r="T27" s="21">
        <v>853.24599999999998</v>
      </c>
      <c r="U27" s="21">
        <v>873.25300000000004</v>
      </c>
      <c r="V27" s="21">
        <v>884.22500000000002</v>
      </c>
      <c r="W27" s="21">
        <v>886.33900000000006</v>
      </c>
      <c r="X27" s="21">
        <v>862.6</v>
      </c>
      <c r="Y27" s="21">
        <v>859.07799999999997</v>
      </c>
      <c r="Z27" s="21">
        <v>866.45600000000002</v>
      </c>
      <c r="AA27" s="21">
        <v>876.57299999999998</v>
      </c>
      <c r="AB27" s="22">
        <v>897.94200000000001</v>
      </c>
      <c r="AC27" s="22">
        <v>928.23199999999997</v>
      </c>
      <c r="AD27" s="22">
        <v>963.44500000000005</v>
      </c>
      <c r="AE27" s="22">
        <v>1000.414</v>
      </c>
      <c r="AF27" s="22">
        <v>1040.8869999999999</v>
      </c>
      <c r="AG27" s="22">
        <v>1086.184</v>
      </c>
      <c r="AH27" s="22">
        <v>1134.154</v>
      </c>
      <c r="AI27" s="22">
        <v>1181.1379999999999</v>
      </c>
      <c r="AJ27" s="22">
        <v>1229.088</v>
      </c>
      <c r="AK27" s="22">
        <v>1273.7249999999999</v>
      </c>
      <c r="AL27" s="22">
        <v>1306.9390000000001</v>
      </c>
      <c r="AM27" s="22">
        <v>1333.46</v>
      </c>
      <c r="AN27" s="22">
        <v>1351.259</v>
      </c>
      <c r="AO27" s="22">
        <v>1365.74</v>
      </c>
      <c r="AP27" s="22">
        <v>1370.9680000000001</v>
      </c>
      <c r="AQ27" s="22">
        <v>1387.1980000000001</v>
      </c>
      <c r="AR27" s="22">
        <v>1392.538</v>
      </c>
      <c r="AS27" s="22">
        <v>1387.211</v>
      </c>
      <c r="AT27" s="22">
        <v>1370.5909999999999</v>
      </c>
      <c r="AU27" s="22">
        <v>1356.3219999999999</v>
      </c>
      <c r="AV27" s="22">
        <v>1335.9179999999999</v>
      </c>
      <c r="AW27" s="22">
        <v>1319.8689999999999</v>
      </c>
      <c r="AX27" s="22">
        <v>1320.202</v>
      </c>
      <c r="AY27" s="22">
        <v>1352.8679999999999</v>
      </c>
      <c r="AZ27" s="22">
        <v>1402.116</v>
      </c>
      <c r="BA27" s="22">
        <v>1451.579</v>
      </c>
      <c r="BB27" s="22">
        <v>1498.277</v>
      </c>
      <c r="BC27" s="22">
        <v>1539.4349999999999</v>
      </c>
      <c r="BD27" s="22">
        <v>1563.2950000000001</v>
      </c>
      <c r="BE27" s="22">
        <v>1588.0360000000001</v>
      </c>
      <c r="BF27" s="22">
        <v>1613.5709999999999</v>
      </c>
      <c r="BG27" s="22">
        <v>1637.9739999999999</v>
      </c>
      <c r="BH27" s="22">
        <v>1671.751</v>
      </c>
      <c r="BI27" s="22">
        <v>1702.2660000000001</v>
      </c>
      <c r="BJ27" s="22">
        <v>1730.4870000000001</v>
      </c>
      <c r="BK27" s="22">
        <v>1766.086</v>
      </c>
      <c r="BL27" s="22">
        <v>1794.903</v>
      </c>
      <c r="BM27" s="22">
        <v>1805.569</v>
      </c>
      <c r="BN27" s="22">
        <v>1819.1189999999999</v>
      </c>
      <c r="BO27" s="22">
        <v>1821.134</v>
      </c>
      <c r="BP27" s="22">
        <v>1823.021</v>
      </c>
      <c r="BQ27" s="22">
        <v>1833.0630000000001</v>
      </c>
      <c r="BR27" s="22">
        <v>1842.201</v>
      </c>
      <c r="BS27" s="22">
        <v>1849.1020000000001</v>
      </c>
      <c r="BT27" s="22">
        <v>1852.9570000000001</v>
      </c>
      <c r="BU27" s="22">
        <v>1848.6569999999999</v>
      </c>
      <c r="BV27" s="22">
        <v>1833.23</v>
      </c>
      <c r="BW27" s="22">
        <v>1831.5129999999999</v>
      </c>
      <c r="BX27" s="22">
        <v>1844.3889999999999</v>
      </c>
      <c r="BY27" s="22">
        <v>1871.6880000000001</v>
      </c>
      <c r="BZ27" s="22">
        <v>1919.4059999999999</v>
      </c>
      <c r="CA27" s="22">
        <v>1981.16</v>
      </c>
      <c r="CB27" s="22">
        <v>2051.6080000000002</v>
      </c>
      <c r="CC27" s="22">
        <v>2109.4409999999998</v>
      </c>
      <c r="CD27" s="22">
        <v>2165.6990000000001</v>
      </c>
      <c r="CE27" s="22">
        <v>2218.509</v>
      </c>
      <c r="CF27" s="22">
        <v>2271.7089999999998</v>
      </c>
      <c r="CG27" s="22">
        <v>2300.971</v>
      </c>
      <c r="CH27" s="22">
        <v>2322.511</v>
      </c>
      <c r="CI27" s="22">
        <v>2337.8890000000001</v>
      </c>
      <c r="CJ27" s="22">
        <v>2350.0859999999998</v>
      </c>
      <c r="CK27" s="22">
        <v>2346.7289999999998</v>
      </c>
      <c r="CL27" s="22">
        <v>2342.252</v>
      </c>
      <c r="CM27" s="22">
        <v>2331.366</v>
      </c>
      <c r="CN27" s="22">
        <v>2309.7559999999999</v>
      </c>
      <c r="CO27" s="22">
        <v>2271.1060000000002</v>
      </c>
      <c r="CP27" s="22">
        <v>2238.41</v>
      </c>
      <c r="CQ27" s="22">
        <v>2213.4740000000002</v>
      </c>
      <c r="CR27" s="22">
        <v>2201.9879999999998</v>
      </c>
      <c r="CS27" s="22">
        <v>2201.7539999999999</v>
      </c>
      <c r="CT27" s="22">
        <v>2213.0569999999998</v>
      </c>
      <c r="CU27" s="22">
        <v>2226.4070000000002</v>
      </c>
      <c r="CV27" s="22">
        <v>2240.2049999999999</v>
      </c>
      <c r="CW27" s="22">
        <v>2251.768</v>
      </c>
      <c r="CX27" s="22">
        <v>2262.6109999999999</v>
      </c>
    </row>
    <row r="28" spans="1:102" s="18" customFormat="1" x14ac:dyDescent="0.25">
      <c r="A28" s="19" t="s">
        <v>1242</v>
      </c>
      <c r="B28" s="21">
        <v>123.708</v>
      </c>
      <c r="C28" s="21">
        <v>124.99299999999999</v>
      </c>
      <c r="D28" s="21">
        <v>126.65</v>
      </c>
      <c r="E28" s="21">
        <v>129.43700000000001</v>
      </c>
      <c r="F28" s="21">
        <v>133.36799999999999</v>
      </c>
      <c r="G28" s="21">
        <v>138.667</v>
      </c>
      <c r="H28" s="21">
        <v>142.798</v>
      </c>
      <c r="I28" s="21">
        <v>146.45400000000001</v>
      </c>
      <c r="J28" s="21">
        <v>149.126</v>
      </c>
      <c r="K28" s="21">
        <v>151.983</v>
      </c>
      <c r="L28" s="21">
        <v>156.566</v>
      </c>
      <c r="M28" s="21">
        <v>161.83799999999999</v>
      </c>
      <c r="N28" s="21">
        <v>167.78299999999999</v>
      </c>
      <c r="O28" s="21">
        <v>174.31299999999999</v>
      </c>
      <c r="P28" s="21">
        <v>180.114</v>
      </c>
      <c r="Q28" s="21">
        <v>183.81399999999999</v>
      </c>
      <c r="R28" s="21">
        <v>183.79900000000001</v>
      </c>
      <c r="S28" s="21">
        <v>189.571</v>
      </c>
      <c r="T28" s="21">
        <v>201.13</v>
      </c>
      <c r="U28" s="21">
        <v>215.261</v>
      </c>
      <c r="V28" s="21">
        <v>226.65799999999999</v>
      </c>
      <c r="W28" s="21">
        <v>238.602</v>
      </c>
      <c r="X28" s="21">
        <v>270.85599999999999</v>
      </c>
      <c r="Y28" s="21">
        <v>286.89699999999999</v>
      </c>
      <c r="Z28" s="21">
        <v>293.61399999999998</v>
      </c>
      <c r="AA28" s="21">
        <v>296.94900000000001</v>
      </c>
      <c r="AB28" s="22">
        <v>297.76</v>
      </c>
      <c r="AC28" s="22">
        <v>293.661</v>
      </c>
      <c r="AD28" s="22">
        <v>296.49400000000003</v>
      </c>
      <c r="AE28" s="22">
        <v>302.73899999999998</v>
      </c>
      <c r="AF28" s="22">
        <v>309.38200000000001</v>
      </c>
      <c r="AG28" s="22">
        <v>320.267</v>
      </c>
      <c r="AH28" s="22">
        <v>334.524</v>
      </c>
      <c r="AI28" s="22">
        <v>351.02499999999998</v>
      </c>
      <c r="AJ28" s="22">
        <v>367.97399999999999</v>
      </c>
      <c r="AK28" s="22">
        <v>385.87099999999998</v>
      </c>
      <c r="AL28" s="22">
        <v>406.26900000000001</v>
      </c>
      <c r="AM28" s="22">
        <v>428.12400000000002</v>
      </c>
      <c r="AN28" s="22">
        <v>449.78199999999998</v>
      </c>
      <c r="AO28" s="22">
        <v>471.79500000000002</v>
      </c>
      <c r="AP28" s="22">
        <v>492.28</v>
      </c>
      <c r="AQ28" s="22">
        <v>508.28199999999998</v>
      </c>
      <c r="AR28" s="22">
        <v>522.048</v>
      </c>
      <c r="AS28" s="22">
        <v>532.49800000000005</v>
      </c>
      <c r="AT28" s="22">
        <v>542.38400000000001</v>
      </c>
      <c r="AU28" s="22">
        <v>548.40800000000002</v>
      </c>
      <c r="AV28" s="22">
        <v>559.93799999999999</v>
      </c>
      <c r="AW28" s="22">
        <v>566.18499999999995</v>
      </c>
      <c r="AX28" s="22">
        <v>567.16700000000003</v>
      </c>
      <c r="AY28" s="22">
        <v>563.42700000000002</v>
      </c>
      <c r="AZ28" s="22">
        <v>561.01599999999996</v>
      </c>
      <c r="BA28" s="22">
        <v>557.49699999999996</v>
      </c>
      <c r="BB28" s="22">
        <v>555.74900000000002</v>
      </c>
      <c r="BC28" s="22">
        <v>561.428</v>
      </c>
      <c r="BD28" s="22">
        <v>582.32899999999995</v>
      </c>
      <c r="BE28" s="22">
        <v>610.48800000000006</v>
      </c>
      <c r="BF28" s="22">
        <v>636.95299999999997</v>
      </c>
      <c r="BG28" s="22">
        <v>660.41099999999994</v>
      </c>
      <c r="BH28" s="22">
        <v>681.15</v>
      </c>
      <c r="BI28" s="22">
        <v>695.45100000000002</v>
      </c>
      <c r="BJ28" s="22">
        <v>712.16499999999996</v>
      </c>
      <c r="BK28" s="22">
        <v>729.14</v>
      </c>
      <c r="BL28" s="22">
        <v>745.12300000000005</v>
      </c>
      <c r="BM28" s="22">
        <v>766.149</v>
      </c>
      <c r="BN28" s="22">
        <v>784.63300000000004</v>
      </c>
      <c r="BO28" s="22">
        <v>802.88599999999997</v>
      </c>
      <c r="BP28" s="22">
        <v>825.21600000000001</v>
      </c>
      <c r="BQ28" s="22">
        <v>843.178</v>
      </c>
      <c r="BR28" s="22">
        <v>852.31899999999996</v>
      </c>
      <c r="BS28" s="22">
        <v>863.15099999999995</v>
      </c>
      <c r="BT28" s="22">
        <v>868.495</v>
      </c>
      <c r="BU28" s="22">
        <v>875.73599999999999</v>
      </c>
      <c r="BV28" s="22">
        <v>887.31100000000004</v>
      </c>
      <c r="BW28" s="22">
        <v>896.97900000000004</v>
      </c>
      <c r="BX28" s="22">
        <v>905.85599999999999</v>
      </c>
      <c r="BY28" s="22">
        <v>911.97699999999998</v>
      </c>
      <c r="BZ28" s="22">
        <v>914.59</v>
      </c>
      <c r="CA28" s="22">
        <v>911.98</v>
      </c>
      <c r="CB28" s="22">
        <v>917.40800000000002</v>
      </c>
      <c r="CC28" s="22">
        <v>931.76599999999996</v>
      </c>
      <c r="CD28" s="22">
        <v>953.33500000000004</v>
      </c>
      <c r="CE28" s="22">
        <v>985.65099999999995</v>
      </c>
      <c r="CF28" s="22">
        <v>1023.602</v>
      </c>
      <c r="CG28" s="22">
        <v>1066.3720000000001</v>
      </c>
      <c r="CH28" s="22">
        <v>1101.5409999999999</v>
      </c>
      <c r="CI28" s="22">
        <v>1135.9100000000001</v>
      </c>
      <c r="CJ28" s="22">
        <v>1169.7149999999999</v>
      </c>
      <c r="CK28" s="22">
        <v>1204.377</v>
      </c>
      <c r="CL28" s="22">
        <v>1225.67</v>
      </c>
      <c r="CM28" s="22">
        <v>1241.6669999999999</v>
      </c>
      <c r="CN28" s="22">
        <v>1255.038</v>
      </c>
      <c r="CO28" s="22">
        <v>1268.44</v>
      </c>
      <c r="CP28" s="22">
        <v>1273.8330000000001</v>
      </c>
      <c r="CQ28" s="22">
        <v>1277.4259999999999</v>
      </c>
      <c r="CR28" s="22">
        <v>1276.537</v>
      </c>
      <c r="CS28" s="22">
        <v>1269.7739999999999</v>
      </c>
      <c r="CT28" s="22">
        <v>1254.095</v>
      </c>
      <c r="CU28" s="22">
        <v>1242.6110000000001</v>
      </c>
      <c r="CV28" s="22">
        <v>1236.2909999999999</v>
      </c>
      <c r="CW28" s="22">
        <v>1238.068</v>
      </c>
      <c r="CX28" s="22">
        <v>1245.886</v>
      </c>
    </row>
    <row r="29" spans="1:102" s="18" customFormat="1" ht="13.8" x14ac:dyDescent="0.25">
      <c r="A29" s="19" t="s">
        <v>1243</v>
      </c>
      <c r="B29" s="21">
        <v>15.121</v>
      </c>
      <c r="C29" s="21">
        <v>16.187999999999999</v>
      </c>
      <c r="D29" s="21">
        <v>16.507000000000001</v>
      </c>
      <c r="E29" s="21">
        <v>16.774000000000001</v>
      </c>
      <c r="F29" s="21">
        <v>17.05</v>
      </c>
      <c r="G29" s="21">
        <v>17.402000000000001</v>
      </c>
      <c r="H29" s="21">
        <v>17.838000000000001</v>
      </c>
      <c r="I29" s="21">
        <v>18.300999999999998</v>
      </c>
      <c r="J29" s="21">
        <v>18.766999999999999</v>
      </c>
      <c r="K29" s="21">
        <v>19.445</v>
      </c>
      <c r="L29" s="21">
        <v>20.379000000000001</v>
      </c>
      <c r="M29" s="21">
        <v>21.102</v>
      </c>
      <c r="N29" s="21">
        <v>21.744</v>
      </c>
      <c r="O29" s="21">
        <v>22.23</v>
      </c>
      <c r="P29" s="21">
        <v>22.832999999999998</v>
      </c>
      <c r="Q29" s="21">
        <v>23.812999999999999</v>
      </c>
      <c r="R29" s="21">
        <v>24.849</v>
      </c>
      <c r="S29" s="21">
        <v>25.959</v>
      </c>
      <c r="T29" s="21">
        <v>27.120999999999999</v>
      </c>
      <c r="U29" s="21">
        <v>28.138999999999999</v>
      </c>
      <c r="V29" s="21">
        <v>28.837</v>
      </c>
      <c r="W29" s="21">
        <v>28.885999999999999</v>
      </c>
      <c r="X29" s="21">
        <v>30.221</v>
      </c>
      <c r="Y29" s="21">
        <v>32.670999999999999</v>
      </c>
      <c r="Z29" s="21">
        <v>35.459000000000003</v>
      </c>
      <c r="AA29" s="21">
        <v>37.5</v>
      </c>
      <c r="AB29" s="22">
        <v>39.536999999999999</v>
      </c>
      <c r="AC29" s="22">
        <v>46.048000000000002</v>
      </c>
      <c r="AD29" s="22">
        <v>48.972999999999999</v>
      </c>
      <c r="AE29" s="22">
        <v>50.104999999999997</v>
      </c>
      <c r="AF29" s="22">
        <v>50.688000000000002</v>
      </c>
      <c r="AG29" s="22">
        <v>51.05</v>
      </c>
      <c r="AH29" s="22">
        <v>51.61</v>
      </c>
      <c r="AI29" s="22">
        <v>53.088000000000001</v>
      </c>
      <c r="AJ29" s="22">
        <v>54.95</v>
      </c>
      <c r="AK29" s="22">
        <v>56.72</v>
      </c>
      <c r="AL29" s="22">
        <v>59.362000000000002</v>
      </c>
      <c r="AM29" s="22">
        <v>62.698</v>
      </c>
      <c r="AN29" s="22">
        <v>66.605999999999995</v>
      </c>
      <c r="AO29" s="22">
        <v>70.531000000000006</v>
      </c>
      <c r="AP29" s="22">
        <v>74.564999999999998</v>
      </c>
      <c r="AQ29" s="22">
        <v>79.343000000000004</v>
      </c>
      <c r="AR29" s="22">
        <v>84.549000000000007</v>
      </c>
      <c r="AS29" s="22">
        <v>89.757999999999996</v>
      </c>
      <c r="AT29" s="22">
        <v>95.037999999999997</v>
      </c>
      <c r="AU29" s="22">
        <v>99.965999999999994</v>
      </c>
      <c r="AV29" s="22">
        <v>104.044</v>
      </c>
      <c r="AW29" s="22">
        <v>107.839</v>
      </c>
      <c r="AX29" s="22">
        <v>111.01300000000001</v>
      </c>
      <c r="AY29" s="22">
        <v>114.32899999999999</v>
      </c>
      <c r="AZ29" s="22">
        <v>116.75</v>
      </c>
      <c r="BA29" s="22">
        <v>120.669</v>
      </c>
      <c r="BB29" s="22">
        <v>123.11</v>
      </c>
      <c r="BC29" s="22">
        <v>124.15900000000001</v>
      </c>
      <c r="BD29" s="22">
        <v>124.283</v>
      </c>
      <c r="BE29" s="22">
        <v>124.881</v>
      </c>
      <c r="BF29" s="22">
        <v>125.80800000000001</v>
      </c>
      <c r="BG29" s="22">
        <v>126.926</v>
      </c>
      <c r="BH29" s="22">
        <v>129.798</v>
      </c>
      <c r="BI29" s="22">
        <v>136.55099999999999</v>
      </c>
      <c r="BJ29" s="22">
        <v>144.91499999999999</v>
      </c>
      <c r="BK29" s="22">
        <v>152.178</v>
      </c>
      <c r="BL29" s="22">
        <v>158.214</v>
      </c>
      <c r="BM29" s="22">
        <v>163.84800000000001</v>
      </c>
      <c r="BN29" s="22">
        <v>168.77199999999999</v>
      </c>
      <c r="BO29" s="22">
        <v>175.08500000000001</v>
      </c>
      <c r="BP29" s="22">
        <v>181.19300000000001</v>
      </c>
      <c r="BQ29" s="22">
        <v>186.77699999999999</v>
      </c>
      <c r="BR29" s="22">
        <v>193.91200000000001</v>
      </c>
      <c r="BS29" s="22">
        <v>199.959</v>
      </c>
      <c r="BT29" s="22">
        <v>206.43799999999999</v>
      </c>
      <c r="BU29" s="22">
        <v>214.20599999999999</v>
      </c>
      <c r="BV29" s="22">
        <v>220.37100000000001</v>
      </c>
      <c r="BW29" s="22">
        <v>224.316</v>
      </c>
      <c r="BX29" s="22">
        <v>228.86099999999999</v>
      </c>
      <c r="BY29" s="22">
        <v>232.077</v>
      </c>
      <c r="BZ29" s="22">
        <v>236.74</v>
      </c>
      <c r="CA29" s="22">
        <v>242.52</v>
      </c>
      <c r="CB29" s="22">
        <v>246.90799999999999</v>
      </c>
      <c r="CC29" s="22">
        <v>251.36099999999999</v>
      </c>
      <c r="CD29" s="22">
        <v>254.51400000000001</v>
      </c>
      <c r="CE29" s="22">
        <v>257.23200000000003</v>
      </c>
      <c r="CF29" s="22">
        <v>258.79500000000002</v>
      </c>
      <c r="CG29" s="22">
        <v>263.03300000000002</v>
      </c>
      <c r="CH29" s="22">
        <v>270.41300000000001</v>
      </c>
      <c r="CI29" s="22">
        <v>279.45800000000003</v>
      </c>
      <c r="CJ29" s="22">
        <v>291.60199999999998</v>
      </c>
      <c r="CK29" s="22">
        <v>304.471</v>
      </c>
      <c r="CL29" s="22">
        <v>319.262</v>
      </c>
      <c r="CM29" s="22">
        <v>331.61599999999999</v>
      </c>
      <c r="CN29" s="22">
        <v>344.005</v>
      </c>
      <c r="CO29" s="22">
        <v>357.19</v>
      </c>
      <c r="CP29" s="22">
        <v>370.93200000000002</v>
      </c>
      <c r="CQ29" s="22">
        <v>380.38299999999998</v>
      </c>
      <c r="CR29" s="22">
        <v>387.495</v>
      </c>
      <c r="CS29" s="22">
        <v>394.45600000000002</v>
      </c>
      <c r="CT29" s="22">
        <v>402.53100000000001</v>
      </c>
      <c r="CU29" s="22">
        <v>408.28899999999999</v>
      </c>
      <c r="CV29" s="22">
        <v>412.37099999999998</v>
      </c>
      <c r="CW29" s="22">
        <v>414.524</v>
      </c>
      <c r="CX29" s="22">
        <v>415.13499999999999</v>
      </c>
    </row>
    <row r="30" spans="1:102" s="18" customFormat="1" ht="13.8" x14ac:dyDescent="0.25">
      <c r="A30" s="19"/>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spans="1:102" s="18" customFormat="1" ht="13.8" x14ac:dyDescent="0.25">
      <c r="A31" s="19"/>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spans="1:102" s="18" customFormat="1" ht="13.8" x14ac:dyDescent="0.25">
      <c r="A32" s="1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102" s="18" customFormat="1" ht="13.8" x14ac:dyDescent="0.25">
      <c r="A33" s="19" t="s">
        <v>1244</v>
      </c>
      <c r="B33" s="21">
        <v>67081.233999999997</v>
      </c>
      <c r="C33" s="21">
        <v>67350.695000000007</v>
      </c>
      <c r="D33" s="21">
        <v>67595.823999999993</v>
      </c>
      <c r="E33" s="21">
        <v>67844.315000000002</v>
      </c>
      <c r="F33" s="21">
        <v>68081.792000000001</v>
      </c>
      <c r="G33" s="21">
        <v>68304.932000000001</v>
      </c>
      <c r="H33" s="21">
        <v>68512.085999999996</v>
      </c>
      <c r="I33" s="21">
        <v>68701.986000000004</v>
      </c>
      <c r="J33" s="21">
        <v>68881.062000000005</v>
      </c>
      <c r="K33" s="21">
        <v>69049.388999999996</v>
      </c>
      <c r="L33" s="21">
        <v>69207.197</v>
      </c>
      <c r="M33" s="21">
        <v>69355.073999999993</v>
      </c>
      <c r="N33" s="21">
        <v>69493.865999999995</v>
      </c>
      <c r="O33" s="21">
        <v>69624.160000000003</v>
      </c>
      <c r="P33" s="21">
        <v>69746.769</v>
      </c>
      <c r="Q33" s="21">
        <v>69862.985000000001</v>
      </c>
      <c r="R33" s="21">
        <v>69975.245999999999</v>
      </c>
      <c r="S33" s="21">
        <v>70086.048999999999</v>
      </c>
      <c r="T33" s="21">
        <v>70196.441999999995</v>
      </c>
      <c r="U33" s="21">
        <v>70307.057000000001</v>
      </c>
      <c r="V33" s="21">
        <v>70418.383000000002</v>
      </c>
      <c r="W33" s="21">
        <v>70530.082999999999</v>
      </c>
      <c r="X33" s="21">
        <v>70641.542000000001</v>
      </c>
      <c r="Y33" s="21">
        <v>70752.322</v>
      </c>
      <c r="Z33" s="21">
        <v>70861.823999999993</v>
      </c>
      <c r="AA33" s="21">
        <v>70968.244000000006</v>
      </c>
      <c r="AB33" s="22">
        <v>71069.646999999997</v>
      </c>
      <c r="AC33" s="22">
        <v>71164.929000000004</v>
      </c>
      <c r="AD33" s="22">
        <v>71252.805999999997</v>
      </c>
      <c r="AE33" s="22">
        <v>71332.057000000001</v>
      </c>
      <c r="AF33" s="22">
        <v>71401.702000000005</v>
      </c>
      <c r="AG33" s="22">
        <v>71461.317999999999</v>
      </c>
      <c r="AH33" s="22">
        <v>71510.831999999995</v>
      </c>
      <c r="AI33" s="22">
        <v>71550.289000000004</v>
      </c>
      <c r="AJ33" s="22">
        <v>71580.008000000002</v>
      </c>
      <c r="AK33" s="22">
        <v>71600.763000000006</v>
      </c>
      <c r="AL33" s="22">
        <v>71613.707999999999</v>
      </c>
      <c r="AM33" s="22">
        <v>71620.146999999997</v>
      </c>
      <c r="AN33" s="22">
        <v>71621.411999999997</v>
      </c>
      <c r="AO33" s="22">
        <v>71618.834000000003</v>
      </c>
      <c r="AP33" s="22">
        <v>71613.724000000002</v>
      </c>
      <c r="AQ33" s="22">
        <v>71607.237999999998</v>
      </c>
      <c r="AR33" s="22">
        <v>71600.56</v>
      </c>
      <c r="AS33" s="22">
        <v>71594.707999999999</v>
      </c>
      <c r="AT33" s="22">
        <v>71590.570000000007</v>
      </c>
      <c r="AU33" s="22">
        <v>71588.794999999998</v>
      </c>
      <c r="AV33" s="22">
        <v>71589.793000000005</v>
      </c>
      <c r="AW33" s="22">
        <v>71593.744999999995</v>
      </c>
      <c r="AX33" s="22">
        <v>71600.680999999997</v>
      </c>
      <c r="AY33" s="22">
        <v>71610.426999999996</v>
      </c>
      <c r="AZ33" s="22">
        <v>71622.698000000004</v>
      </c>
      <c r="BA33" s="22">
        <v>71636.966</v>
      </c>
      <c r="BB33" s="22">
        <v>71652.646999999997</v>
      </c>
      <c r="BC33" s="22">
        <v>71669.076000000001</v>
      </c>
      <c r="BD33" s="22">
        <v>71685.604000000007</v>
      </c>
      <c r="BE33" s="22">
        <v>71701.538</v>
      </c>
      <c r="BF33" s="22">
        <v>71716.254000000001</v>
      </c>
      <c r="BG33" s="22">
        <v>71729.203999999998</v>
      </c>
      <c r="BH33" s="22">
        <v>71739.951000000001</v>
      </c>
      <c r="BI33" s="22">
        <v>71748.126999999993</v>
      </c>
      <c r="BJ33" s="22">
        <v>71753.517000000007</v>
      </c>
      <c r="BK33" s="22">
        <v>71755.944000000003</v>
      </c>
      <c r="BL33" s="22">
        <v>71755.354000000007</v>
      </c>
      <c r="BM33" s="22">
        <v>71751.754000000001</v>
      </c>
      <c r="BN33" s="22">
        <v>71745.251000000004</v>
      </c>
      <c r="BO33" s="22">
        <v>71735.974000000002</v>
      </c>
      <c r="BP33" s="22">
        <v>71724.088000000003</v>
      </c>
      <c r="BQ33" s="22">
        <v>71709.884000000005</v>
      </c>
      <c r="BR33" s="22">
        <v>71693.557000000001</v>
      </c>
      <c r="BS33" s="22">
        <v>71675.400999999998</v>
      </c>
      <c r="BT33" s="22">
        <v>71655.672000000006</v>
      </c>
      <c r="BU33" s="22">
        <v>71634.626000000004</v>
      </c>
      <c r="BV33" s="22">
        <v>71612.489000000001</v>
      </c>
      <c r="BW33" s="22">
        <v>71589.481</v>
      </c>
      <c r="BX33" s="22">
        <v>71565.792000000001</v>
      </c>
      <c r="BY33" s="22">
        <v>71541.525999999998</v>
      </c>
      <c r="BZ33" s="22">
        <v>71516.698000000004</v>
      </c>
      <c r="CA33" s="22">
        <v>71491.25</v>
      </c>
      <c r="CB33" s="22">
        <v>71465.107999999993</v>
      </c>
      <c r="CC33" s="22">
        <v>71438.095000000001</v>
      </c>
      <c r="CD33" s="22">
        <v>71410.100000000006</v>
      </c>
      <c r="CE33" s="22">
        <v>71380.987999999998</v>
      </c>
      <c r="CF33" s="22">
        <v>71350.678</v>
      </c>
      <c r="CG33" s="22">
        <v>71319.118000000002</v>
      </c>
      <c r="CH33" s="22">
        <v>71286.404999999999</v>
      </c>
      <c r="CI33" s="22">
        <v>71252.778000000006</v>
      </c>
      <c r="CJ33" s="22">
        <v>71218.562999999995</v>
      </c>
      <c r="CK33" s="22">
        <v>71184.244000000006</v>
      </c>
      <c r="CL33" s="22">
        <v>71150.39</v>
      </c>
      <c r="CM33" s="22">
        <v>71117.573000000004</v>
      </c>
      <c r="CN33" s="22">
        <v>71086.466</v>
      </c>
      <c r="CO33" s="22">
        <v>71057.664999999994</v>
      </c>
      <c r="CP33" s="22">
        <v>71031.774000000005</v>
      </c>
      <c r="CQ33" s="22">
        <v>71009.274999999994</v>
      </c>
      <c r="CR33" s="22">
        <v>70990.512000000002</v>
      </c>
      <c r="CS33" s="22">
        <v>70975.691999999995</v>
      </c>
      <c r="CT33" s="22">
        <v>70964.828999999998</v>
      </c>
      <c r="CU33" s="22">
        <v>70957.823000000004</v>
      </c>
      <c r="CV33" s="22">
        <v>70954.404999999999</v>
      </c>
      <c r="CW33" s="22">
        <v>70954.2</v>
      </c>
      <c r="CX33" s="22">
        <v>70956.751000000004</v>
      </c>
    </row>
    <row r="34" spans="1:102" ht="15" thickBot="1" x14ac:dyDescent="0.35">
      <c r="A34" s="25"/>
      <c r="B34" s="25" t="s">
        <v>50</v>
      </c>
      <c r="C34" s="25" t="s">
        <v>50</v>
      </c>
      <c r="D34" s="25" t="s">
        <v>50</v>
      </c>
      <c r="E34" s="25" t="s">
        <v>50</v>
      </c>
      <c r="F34" s="25" t="s">
        <v>50</v>
      </c>
      <c r="G34" s="25" t="s">
        <v>50</v>
      </c>
      <c r="H34" s="25" t="s">
        <v>50</v>
      </c>
      <c r="I34" s="25" t="s">
        <v>50</v>
      </c>
      <c r="J34" s="25" t="s">
        <v>50</v>
      </c>
      <c r="K34" s="25" t="s">
        <v>50</v>
      </c>
      <c r="L34" s="25" t="s">
        <v>50</v>
      </c>
      <c r="M34" s="25" t="s">
        <v>50</v>
      </c>
      <c r="N34" s="25" t="s">
        <v>50</v>
      </c>
      <c r="O34" s="25" t="s">
        <v>50</v>
      </c>
      <c r="P34" s="25" t="s">
        <v>50</v>
      </c>
      <c r="Q34" s="25" t="s">
        <v>50</v>
      </c>
      <c r="R34" s="25" t="s">
        <v>50</v>
      </c>
      <c r="S34" s="25" t="s">
        <v>50</v>
      </c>
      <c r="T34" s="25" t="s">
        <v>50</v>
      </c>
      <c r="U34" s="25" t="s">
        <v>50</v>
      </c>
      <c r="V34" s="25" t="s">
        <v>50</v>
      </c>
      <c r="W34" s="25" t="s">
        <v>50</v>
      </c>
      <c r="X34" s="25" t="s">
        <v>50</v>
      </c>
      <c r="Y34" s="25" t="s">
        <v>50</v>
      </c>
      <c r="Z34" s="25" t="s">
        <v>50</v>
      </c>
      <c r="AA34" s="25" t="s">
        <v>50</v>
      </c>
      <c r="AB34" s="25" t="s">
        <v>50</v>
      </c>
      <c r="AC34" s="25" t="s">
        <v>50</v>
      </c>
      <c r="AD34" s="25" t="s">
        <v>50</v>
      </c>
      <c r="AE34" s="25" t="s">
        <v>50</v>
      </c>
      <c r="AF34" s="25" t="s">
        <v>50</v>
      </c>
      <c r="AG34" s="25" t="s">
        <v>50</v>
      </c>
      <c r="AH34" s="25" t="s">
        <v>50</v>
      </c>
      <c r="AI34" s="25" t="s">
        <v>50</v>
      </c>
      <c r="AJ34" s="25" t="s">
        <v>50</v>
      </c>
      <c r="AK34" s="25" t="s">
        <v>50</v>
      </c>
      <c r="AL34" s="25" t="s">
        <v>50</v>
      </c>
      <c r="AM34" s="25" t="s">
        <v>50</v>
      </c>
      <c r="AN34" s="25" t="s">
        <v>50</v>
      </c>
      <c r="AO34" s="25" t="s">
        <v>50</v>
      </c>
      <c r="AP34" s="25" t="s">
        <v>50</v>
      </c>
      <c r="AQ34" s="25" t="s">
        <v>50</v>
      </c>
      <c r="AR34" s="25" t="s">
        <v>50</v>
      </c>
      <c r="AS34" s="25" t="s">
        <v>50</v>
      </c>
      <c r="AT34" s="25" t="s">
        <v>50</v>
      </c>
      <c r="AU34" s="25" t="s">
        <v>50</v>
      </c>
      <c r="AV34" s="25" t="s">
        <v>50</v>
      </c>
      <c r="AW34" s="25" t="s">
        <v>50</v>
      </c>
      <c r="AX34" s="25" t="s">
        <v>50</v>
      </c>
      <c r="AY34" s="25" t="s">
        <v>50</v>
      </c>
      <c r="AZ34" s="25" t="s">
        <v>50</v>
      </c>
      <c r="BA34" s="25" t="s">
        <v>50</v>
      </c>
      <c r="BB34" s="25" t="s">
        <v>50</v>
      </c>
      <c r="BC34" s="25" t="s">
        <v>50</v>
      </c>
      <c r="BD34" s="25" t="s">
        <v>50</v>
      </c>
      <c r="BE34" s="25" t="s">
        <v>50</v>
      </c>
      <c r="BF34" s="25" t="s">
        <v>50</v>
      </c>
      <c r="BG34" s="25" t="s">
        <v>50</v>
      </c>
      <c r="BH34" s="25" t="s">
        <v>50</v>
      </c>
      <c r="BI34" s="25" t="s">
        <v>50</v>
      </c>
      <c r="BJ34" s="25" t="s">
        <v>50</v>
      </c>
      <c r="BK34" s="25" t="s">
        <v>50</v>
      </c>
      <c r="BL34" s="25" t="s">
        <v>50</v>
      </c>
      <c r="BM34" s="25" t="s">
        <v>50</v>
      </c>
      <c r="BN34" s="25" t="s">
        <v>50</v>
      </c>
      <c r="BO34" s="25" t="s">
        <v>50</v>
      </c>
      <c r="BP34" s="25" t="s">
        <v>50</v>
      </c>
      <c r="BQ34" s="25" t="s">
        <v>50</v>
      </c>
      <c r="BR34" s="25" t="s">
        <v>50</v>
      </c>
      <c r="BS34" s="25" t="s">
        <v>50</v>
      </c>
      <c r="BT34" s="25" t="s">
        <v>50</v>
      </c>
      <c r="BU34" s="25" t="s">
        <v>50</v>
      </c>
      <c r="BV34" s="25" t="s">
        <v>50</v>
      </c>
      <c r="BW34" s="25" t="s">
        <v>50</v>
      </c>
      <c r="BX34" s="25" t="s">
        <v>50</v>
      </c>
      <c r="BY34" s="25" t="s">
        <v>50</v>
      </c>
      <c r="BZ34" s="25" t="s">
        <v>50</v>
      </c>
      <c r="CA34" s="25" t="s">
        <v>50</v>
      </c>
      <c r="CB34" s="25" t="s">
        <v>50</v>
      </c>
      <c r="CC34" s="25" t="s">
        <v>50</v>
      </c>
      <c r="CD34" s="25" t="s">
        <v>50</v>
      </c>
      <c r="CE34" s="25" t="s">
        <v>50</v>
      </c>
      <c r="CF34" s="25" t="s">
        <v>50</v>
      </c>
      <c r="CG34" s="25" t="s">
        <v>50</v>
      </c>
      <c r="CH34" s="25" t="s">
        <v>50</v>
      </c>
      <c r="CI34" s="25" t="s">
        <v>50</v>
      </c>
      <c r="CJ34" s="25" t="s">
        <v>50</v>
      </c>
      <c r="CK34" s="25" t="s">
        <v>50</v>
      </c>
      <c r="CL34" s="25" t="s">
        <v>50</v>
      </c>
      <c r="CM34" s="25" t="s">
        <v>50</v>
      </c>
      <c r="CN34" s="25" t="s">
        <v>50</v>
      </c>
      <c r="CO34" s="25" t="s">
        <v>50</v>
      </c>
      <c r="CP34" s="25" t="s">
        <v>50</v>
      </c>
      <c r="CQ34" s="25" t="s">
        <v>50</v>
      </c>
      <c r="CR34" s="25" t="s">
        <v>50</v>
      </c>
      <c r="CS34" s="25" t="s">
        <v>50</v>
      </c>
      <c r="CT34" s="25" t="s">
        <v>50</v>
      </c>
      <c r="CU34" s="25" t="s">
        <v>50</v>
      </c>
      <c r="CV34" s="25" t="s">
        <v>50</v>
      </c>
      <c r="CW34" s="25" t="s">
        <v>50</v>
      </c>
      <c r="CX34" s="25"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85B0-DEE3-4355-8186-1F82F21B362E}">
  <dimension ref="A1:BC205"/>
  <sheetViews>
    <sheetView workbookViewId="0">
      <selection activeCell="G10" sqref="G10"/>
    </sheetView>
  </sheetViews>
  <sheetFormatPr baseColWidth="10" defaultRowHeight="14.4" x14ac:dyDescent="0.3"/>
  <cols>
    <col min="1" max="1" width="14.5546875" customWidth="1"/>
  </cols>
  <sheetData>
    <row r="1" spans="1:55" x14ac:dyDescent="0.3">
      <c r="A1" t="s">
        <v>1248</v>
      </c>
      <c r="B1" t="s">
        <v>1249</v>
      </c>
      <c r="C1" s="30" t="s">
        <v>48</v>
      </c>
      <c r="D1" s="34" t="s">
        <v>131</v>
      </c>
      <c r="E1" s="35" t="s">
        <v>126</v>
      </c>
      <c r="F1" s="35" t="s">
        <v>1250</v>
      </c>
      <c r="G1" s="35" t="s">
        <v>127</v>
      </c>
      <c r="H1" s="35" t="s">
        <v>1251</v>
      </c>
      <c r="I1" s="35" t="s">
        <v>125</v>
      </c>
      <c r="J1" s="35" t="s">
        <v>1252</v>
      </c>
      <c r="K1" s="35" t="s">
        <v>123</v>
      </c>
      <c r="L1" s="35" t="s">
        <v>1253</v>
      </c>
      <c r="M1" s="35" t="s">
        <v>129</v>
      </c>
      <c r="N1" s="35" t="s">
        <v>130</v>
      </c>
      <c r="O1" s="30" t="s">
        <v>1254</v>
      </c>
      <c r="P1" s="35" t="s">
        <v>128</v>
      </c>
      <c r="Q1" s="30" t="s">
        <v>1255</v>
      </c>
      <c r="R1" s="30" t="s">
        <v>1257</v>
      </c>
      <c r="S1" s="30" t="s">
        <v>1396</v>
      </c>
      <c r="T1" s="35" t="s">
        <v>1258</v>
      </c>
      <c r="U1" s="35" t="s">
        <v>1260</v>
      </c>
      <c r="V1" s="30" t="s">
        <v>1256</v>
      </c>
      <c r="W1" s="35" t="s">
        <v>1259</v>
      </c>
      <c r="X1" s="30" t="s">
        <v>1261</v>
      </c>
      <c r="Y1" s="30" t="s">
        <v>1262</v>
      </c>
      <c r="Z1" s="30" t="s">
        <v>1263</v>
      </c>
      <c r="AA1" s="30" t="s">
        <v>1265</v>
      </c>
      <c r="AB1" s="30" t="s">
        <v>1266</v>
      </c>
      <c r="AC1" s="30" t="s">
        <v>1264</v>
      </c>
      <c r="AD1" s="30" t="s">
        <v>1267</v>
      </c>
      <c r="AE1" s="30" t="s">
        <v>1268</v>
      </c>
      <c r="AF1" s="30" t="s">
        <v>1273</v>
      </c>
      <c r="AG1" s="30" t="s">
        <v>1269</v>
      </c>
      <c r="AH1" s="30" t="s">
        <v>1278</v>
      </c>
      <c r="AI1" s="30" t="s">
        <v>1275</v>
      </c>
      <c r="AJ1" s="30" t="s">
        <v>1270</v>
      </c>
      <c r="AK1" s="30" t="s">
        <v>1276</v>
      </c>
      <c r="AL1" s="30" t="s">
        <v>1271</v>
      </c>
      <c r="AM1" s="30" t="s">
        <v>1336</v>
      </c>
      <c r="AN1" s="30" t="s">
        <v>1279</v>
      </c>
      <c r="AO1" s="30" t="s">
        <v>1272</v>
      </c>
      <c r="AP1" s="30" t="s">
        <v>1280</v>
      </c>
      <c r="AQ1" s="30" t="s">
        <v>1274</v>
      </c>
      <c r="AR1" s="30" t="s">
        <v>1281</v>
      </c>
      <c r="AS1" s="30" t="s">
        <v>1277</v>
      </c>
      <c r="AT1" s="30" t="s">
        <v>1282</v>
      </c>
      <c r="AU1" s="30" t="s">
        <v>1283</v>
      </c>
      <c r="AV1" s="30" t="s">
        <v>1284</v>
      </c>
      <c r="AW1" s="30" t="s">
        <v>1285</v>
      </c>
      <c r="AX1" s="30" t="s">
        <v>1286</v>
      </c>
      <c r="AY1" s="30" t="s">
        <v>1287</v>
      </c>
      <c r="AZ1" s="30" t="s">
        <v>1288</v>
      </c>
      <c r="BA1" s="30" t="s">
        <v>1289</v>
      </c>
      <c r="BB1" s="30" t="s">
        <v>1335</v>
      </c>
      <c r="BC1" t="s">
        <v>1290</v>
      </c>
    </row>
    <row r="2" spans="1:55" x14ac:dyDescent="0.3">
      <c r="A2" s="29">
        <v>39448</v>
      </c>
      <c r="B2" t="s">
        <v>169</v>
      </c>
      <c r="C2">
        <v>0</v>
      </c>
      <c r="D2" s="31">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row>
    <row r="3" spans="1:55" x14ac:dyDescent="0.3">
      <c r="A3" s="29">
        <v>39479</v>
      </c>
      <c r="B3" t="s">
        <v>170</v>
      </c>
      <c r="C3">
        <v>0</v>
      </c>
      <c r="D3" s="31">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row>
    <row r="4" spans="1:55" x14ac:dyDescent="0.3">
      <c r="A4" s="29">
        <v>39508</v>
      </c>
      <c r="B4" t="s">
        <v>171</v>
      </c>
      <c r="C4">
        <v>0</v>
      </c>
      <c r="D4" s="31">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row>
    <row r="5" spans="1:55" x14ac:dyDescent="0.3">
      <c r="A5" s="29">
        <v>39539</v>
      </c>
      <c r="B5" t="s">
        <v>172</v>
      </c>
      <c r="C5">
        <v>0</v>
      </c>
      <c r="D5" s="31">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row>
    <row r="6" spans="1:55" x14ac:dyDescent="0.3">
      <c r="A6" s="29">
        <v>39569</v>
      </c>
      <c r="B6" t="s">
        <v>173</v>
      </c>
      <c r="C6">
        <v>0</v>
      </c>
      <c r="D6" s="31">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row>
    <row r="7" spans="1:55" x14ac:dyDescent="0.3">
      <c r="A7" s="29">
        <v>39600</v>
      </c>
      <c r="B7" t="s">
        <v>174</v>
      </c>
      <c r="C7">
        <v>0</v>
      </c>
      <c r="D7" s="31">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row>
    <row r="8" spans="1:55" x14ac:dyDescent="0.3">
      <c r="A8" s="29">
        <v>39630</v>
      </c>
      <c r="B8" t="s">
        <v>175</v>
      </c>
      <c r="C8">
        <v>0</v>
      </c>
      <c r="D8" s="31">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row>
    <row r="9" spans="1:55" x14ac:dyDescent="0.3">
      <c r="A9" s="29">
        <v>39661</v>
      </c>
      <c r="B9" t="s">
        <v>176</v>
      </c>
      <c r="C9">
        <v>788158</v>
      </c>
      <c r="D9" s="31">
        <v>324058</v>
      </c>
      <c r="E9">
        <v>172581</v>
      </c>
      <c r="F9">
        <v>74184</v>
      </c>
      <c r="G9">
        <v>25719</v>
      </c>
      <c r="H9">
        <v>19340</v>
      </c>
      <c r="I9">
        <v>37000</v>
      </c>
      <c r="J9">
        <v>23770</v>
      </c>
      <c r="K9">
        <v>18411</v>
      </c>
      <c r="L9">
        <v>19807</v>
      </c>
      <c r="M9">
        <v>13164</v>
      </c>
      <c r="N9">
        <v>14211</v>
      </c>
      <c r="O9">
        <v>13686</v>
      </c>
      <c r="P9">
        <v>7665</v>
      </c>
      <c r="Q9">
        <v>870</v>
      </c>
      <c r="R9">
        <v>1332</v>
      </c>
      <c r="S9">
        <v>0</v>
      </c>
      <c r="T9">
        <v>2715</v>
      </c>
      <c r="U9">
        <v>589</v>
      </c>
      <c r="V9">
        <v>3220</v>
      </c>
      <c r="W9">
        <v>2312</v>
      </c>
      <c r="X9">
        <v>3015</v>
      </c>
      <c r="Y9">
        <v>900</v>
      </c>
      <c r="Z9">
        <v>705</v>
      </c>
      <c r="AA9">
        <v>2224</v>
      </c>
      <c r="AB9">
        <v>1224</v>
      </c>
      <c r="AC9">
        <v>3103</v>
      </c>
      <c r="AD9">
        <v>745</v>
      </c>
      <c r="AE9">
        <v>0</v>
      </c>
      <c r="AF9">
        <v>680</v>
      </c>
      <c r="AG9">
        <v>0</v>
      </c>
      <c r="AH9">
        <v>0</v>
      </c>
      <c r="AI9">
        <v>0</v>
      </c>
      <c r="AJ9">
        <v>928</v>
      </c>
      <c r="AK9">
        <v>0</v>
      </c>
      <c r="AL9">
        <v>0</v>
      </c>
      <c r="AM9">
        <v>0</v>
      </c>
      <c r="AN9">
        <v>0</v>
      </c>
      <c r="AO9">
        <v>0</v>
      </c>
      <c r="AP9">
        <v>0</v>
      </c>
      <c r="AQ9">
        <v>0</v>
      </c>
      <c r="AR9">
        <v>0</v>
      </c>
      <c r="AS9">
        <v>0</v>
      </c>
      <c r="AT9">
        <v>0</v>
      </c>
      <c r="AU9">
        <v>0</v>
      </c>
      <c r="AV9">
        <v>0</v>
      </c>
      <c r="AW9">
        <v>0</v>
      </c>
      <c r="AX9">
        <v>0</v>
      </c>
      <c r="AY9">
        <v>0</v>
      </c>
      <c r="AZ9">
        <v>0</v>
      </c>
      <c r="BA9">
        <v>0</v>
      </c>
      <c r="BB9">
        <v>0</v>
      </c>
      <c r="BC9">
        <v>0</v>
      </c>
    </row>
    <row r="10" spans="1:55" x14ac:dyDescent="0.3">
      <c r="A10" s="29">
        <v>39692</v>
      </c>
      <c r="B10" t="s">
        <v>177</v>
      </c>
      <c r="C10">
        <v>711107</v>
      </c>
      <c r="D10" s="31">
        <v>292904</v>
      </c>
      <c r="E10">
        <v>158582</v>
      </c>
      <c r="F10">
        <v>68655</v>
      </c>
      <c r="G10">
        <v>24951</v>
      </c>
      <c r="H10">
        <v>17530</v>
      </c>
      <c r="I10">
        <v>32393</v>
      </c>
      <c r="J10">
        <v>18333</v>
      </c>
      <c r="K10">
        <v>15824</v>
      </c>
      <c r="L10">
        <v>16418</v>
      </c>
      <c r="M10">
        <v>10180</v>
      </c>
      <c r="N10">
        <v>12109</v>
      </c>
      <c r="O10">
        <v>12800</v>
      </c>
      <c r="P10">
        <v>6750</v>
      </c>
      <c r="Q10">
        <v>873</v>
      </c>
      <c r="R10">
        <v>1332</v>
      </c>
      <c r="S10">
        <v>0</v>
      </c>
      <c r="T10">
        <v>2314</v>
      </c>
      <c r="U10">
        <v>570</v>
      </c>
      <c r="V10">
        <v>2940</v>
      </c>
      <c r="W10">
        <v>2448</v>
      </c>
      <c r="X10">
        <v>2458</v>
      </c>
      <c r="Y10">
        <v>1440</v>
      </c>
      <c r="Z10">
        <v>1128</v>
      </c>
      <c r="AA10">
        <v>2300</v>
      </c>
      <c r="AB10">
        <v>1224</v>
      </c>
      <c r="AC10">
        <v>3279</v>
      </c>
      <c r="AD10">
        <v>596</v>
      </c>
      <c r="AE10">
        <v>0</v>
      </c>
      <c r="AF10">
        <v>544</v>
      </c>
      <c r="AG10">
        <v>0</v>
      </c>
      <c r="AH10">
        <v>0</v>
      </c>
      <c r="AI10">
        <v>0</v>
      </c>
      <c r="AJ10">
        <v>232</v>
      </c>
      <c r="AK10">
        <v>0</v>
      </c>
      <c r="AL10">
        <v>0</v>
      </c>
      <c r="AM10">
        <v>0</v>
      </c>
      <c r="AN10">
        <v>0</v>
      </c>
      <c r="AO10">
        <v>0</v>
      </c>
      <c r="AP10">
        <v>0</v>
      </c>
      <c r="AQ10">
        <v>0</v>
      </c>
      <c r="AR10">
        <v>0</v>
      </c>
      <c r="AS10">
        <v>0</v>
      </c>
      <c r="AT10">
        <v>0</v>
      </c>
      <c r="AU10">
        <v>0</v>
      </c>
      <c r="AV10">
        <v>0</v>
      </c>
      <c r="AW10">
        <v>0</v>
      </c>
      <c r="AX10">
        <v>0</v>
      </c>
      <c r="AY10">
        <v>0</v>
      </c>
      <c r="AZ10">
        <v>0</v>
      </c>
      <c r="BA10">
        <v>0</v>
      </c>
      <c r="BB10">
        <v>0</v>
      </c>
      <c r="BC10">
        <v>0</v>
      </c>
    </row>
    <row r="11" spans="1:55" x14ac:dyDescent="0.3">
      <c r="A11" s="29">
        <v>39722</v>
      </c>
      <c r="B11" t="s">
        <v>178</v>
      </c>
      <c r="C11">
        <v>672311</v>
      </c>
      <c r="D11" s="31">
        <v>270172</v>
      </c>
      <c r="E11">
        <v>151289</v>
      </c>
      <c r="F11">
        <v>71061</v>
      </c>
      <c r="G11">
        <v>24666</v>
      </c>
      <c r="H11">
        <v>17408</v>
      </c>
      <c r="I11">
        <v>30396</v>
      </c>
      <c r="J11">
        <v>17439</v>
      </c>
      <c r="K11">
        <v>14374</v>
      </c>
      <c r="L11">
        <v>14058</v>
      </c>
      <c r="M11">
        <v>8989</v>
      </c>
      <c r="N11">
        <v>11629</v>
      </c>
      <c r="O11">
        <v>12328</v>
      </c>
      <c r="P11">
        <v>8547</v>
      </c>
      <c r="Q11">
        <v>930</v>
      </c>
      <c r="R11">
        <v>1036</v>
      </c>
      <c r="S11">
        <v>0</v>
      </c>
      <c r="T11">
        <v>2407</v>
      </c>
      <c r="U11">
        <v>589</v>
      </c>
      <c r="V11">
        <v>2660</v>
      </c>
      <c r="W11">
        <v>2040</v>
      </c>
      <c r="X11">
        <v>931</v>
      </c>
      <c r="Y11">
        <v>1440</v>
      </c>
      <c r="Z11">
        <v>1249</v>
      </c>
      <c r="AA11">
        <v>1782</v>
      </c>
      <c r="AB11">
        <v>666</v>
      </c>
      <c r="AC11">
        <v>3128</v>
      </c>
      <c r="AD11">
        <v>149</v>
      </c>
      <c r="AE11">
        <v>0</v>
      </c>
      <c r="AF11">
        <v>408</v>
      </c>
      <c r="AG11">
        <v>0</v>
      </c>
      <c r="AH11">
        <v>0</v>
      </c>
      <c r="AI11">
        <v>0</v>
      </c>
      <c r="AJ11">
        <v>0</v>
      </c>
      <c r="AK11">
        <v>0</v>
      </c>
      <c r="AL11">
        <v>0</v>
      </c>
      <c r="AM11">
        <v>0</v>
      </c>
      <c r="AN11">
        <v>0</v>
      </c>
      <c r="AO11">
        <v>540</v>
      </c>
      <c r="AP11">
        <v>0</v>
      </c>
      <c r="AQ11">
        <v>0</v>
      </c>
      <c r="AR11">
        <v>0</v>
      </c>
      <c r="AS11">
        <v>0</v>
      </c>
      <c r="AT11">
        <v>0</v>
      </c>
      <c r="AU11">
        <v>0</v>
      </c>
      <c r="AV11">
        <v>0</v>
      </c>
      <c r="AW11">
        <v>0</v>
      </c>
      <c r="AX11">
        <v>0</v>
      </c>
      <c r="AY11">
        <v>0</v>
      </c>
      <c r="AZ11">
        <v>0</v>
      </c>
      <c r="BA11">
        <v>0</v>
      </c>
      <c r="BB11">
        <v>0</v>
      </c>
      <c r="BC11">
        <v>0</v>
      </c>
    </row>
    <row r="12" spans="1:55" x14ac:dyDescent="0.3">
      <c r="A12" s="29">
        <v>39753</v>
      </c>
      <c r="B12" t="s">
        <v>179</v>
      </c>
      <c r="C12">
        <v>441408</v>
      </c>
      <c r="D12" s="31">
        <v>171909</v>
      </c>
      <c r="E12">
        <v>132705</v>
      </c>
      <c r="F12">
        <v>32008</v>
      </c>
      <c r="G12">
        <v>18096</v>
      </c>
      <c r="H12">
        <v>11590</v>
      </c>
      <c r="I12">
        <v>19527</v>
      </c>
      <c r="J12">
        <v>10864</v>
      </c>
      <c r="K12">
        <v>5832</v>
      </c>
      <c r="L12">
        <v>5999</v>
      </c>
      <c r="M12">
        <v>1074</v>
      </c>
      <c r="N12">
        <v>7572</v>
      </c>
      <c r="O12">
        <v>7578</v>
      </c>
      <c r="P12">
        <v>7181</v>
      </c>
      <c r="Q12">
        <v>1365</v>
      </c>
      <c r="R12">
        <v>740</v>
      </c>
      <c r="S12">
        <v>0</v>
      </c>
      <c r="T12">
        <v>0</v>
      </c>
      <c r="U12">
        <v>456</v>
      </c>
      <c r="V12">
        <v>1260</v>
      </c>
      <c r="W12">
        <v>1224</v>
      </c>
      <c r="X12">
        <v>0</v>
      </c>
      <c r="Y12">
        <v>0</v>
      </c>
      <c r="Z12">
        <v>674</v>
      </c>
      <c r="AA12">
        <v>0</v>
      </c>
      <c r="AB12">
        <v>372</v>
      </c>
      <c r="AC12">
        <v>2944</v>
      </c>
      <c r="AD12">
        <v>0</v>
      </c>
      <c r="AE12">
        <v>0</v>
      </c>
      <c r="AF12">
        <v>0</v>
      </c>
      <c r="AG12">
        <v>0</v>
      </c>
      <c r="AH12">
        <v>0</v>
      </c>
      <c r="AI12">
        <v>0</v>
      </c>
      <c r="AJ12">
        <v>0</v>
      </c>
      <c r="AK12">
        <v>0</v>
      </c>
      <c r="AL12">
        <v>0</v>
      </c>
      <c r="AM12">
        <v>0</v>
      </c>
      <c r="AN12">
        <v>0</v>
      </c>
      <c r="AO12">
        <v>438</v>
      </c>
      <c r="AP12">
        <v>0</v>
      </c>
      <c r="AQ12">
        <v>0</v>
      </c>
      <c r="AR12">
        <v>0</v>
      </c>
      <c r="AS12">
        <v>0</v>
      </c>
      <c r="AT12">
        <v>0</v>
      </c>
      <c r="AU12">
        <v>0</v>
      </c>
      <c r="AV12">
        <v>0</v>
      </c>
      <c r="AW12">
        <v>0</v>
      </c>
      <c r="AX12">
        <v>0</v>
      </c>
      <c r="AY12">
        <v>0</v>
      </c>
      <c r="AZ12">
        <v>0</v>
      </c>
      <c r="BA12">
        <v>0</v>
      </c>
      <c r="BB12">
        <v>0</v>
      </c>
      <c r="BC12">
        <v>0</v>
      </c>
    </row>
    <row r="13" spans="1:55" x14ac:dyDescent="0.3">
      <c r="A13" s="29">
        <v>39783</v>
      </c>
      <c r="B13" t="s">
        <v>180</v>
      </c>
      <c r="C13">
        <v>429693</v>
      </c>
      <c r="D13" s="31">
        <v>160528</v>
      </c>
      <c r="E13">
        <v>136443</v>
      </c>
      <c r="F13">
        <v>30073</v>
      </c>
      <c r="G13">
        <v>17958</v>
      </c>
      <c r="H13">
        <v>11148</v>
      </c>
      <c r="I13">
        <v>19398</v>
      </c>
      <c r="J13">
        <v>8849</v>
      </c>
      <c r="K13">
        <v>5944</v>
      </c>
      <c r="L13">
        <v>7668</v>
      </c>
      <c r="M13">
        <v>2337</v>
      </c>
      <c r="N13">
        <v>6389</v>
      </c>
      <c r="O13">
        <v>7424</v>
      </c>
      <c r="P13">
        <v>6164</v>
      </c>
      <c r="Q13">
        <v>1316</v>
      </c>
      <c r="R13">
        <v>592</v>
      </c>
      <c r="S13">
        <v>0</v>
      </c>
      <c r="T13">
        <v>0</v>
      </c>
      <c r="U13">
        <v>570</v>
      </c>
      <c r="V13">
        <v>1260</v>
      </c>
      <c r="W13">
        <v>1632</v>
      </c>
      <c r="X13">
        <v>0</v>
      </c>
      <c r="Y13">
        <v>0</v>
      </c>
      <c r="Z13">
        <v>280</v>
      </c>
      <c r="AA13">
        <v>0</v>
      </c>
      <c r="AB13">
        <v>644</v>
      </c>
      <c r="AC13">
        <v>3076</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row>
    <row r="14" spans="1:55" x14ac:dyDescent="0.3">
      <c r="A14" s="29">
        <v>39814</v>
      </c>
      <c r="B14" t="s">
        <v>181</v>
      </c>
      <c r="C14">
        <v>417464</v>
      </c>
      <c r="D14" s="31">
        <v>150381</v>
      </c>
      <c r="E14">
        <v>135017</v>
      </c>
      <c r="F14">
        <v>28310</v>
      </c>
      <c r="G14">
        <v>18300</v>
      </c>
      <c r="H14">
        <v>11176</v>
      </c>
      <c r="I14">
        <v>20994</v>
      </c>
      <c r="J14">
        <v>8581</v>
      </c>
      <c r="K14">
        <v>6950</v>
      </c>
      <c r="L14">
        <v>7308</v>
      </c>
      <c r="M14">
        <v>2166</v>
      </c>
      <c r="N14">
        <v>5425</v>
      </c>
      <c r="O14">
        <v>7488</v>
      </c>
      <c r="P14">
        <v>5235</v>
      </c>
      <c r="Q14">
        <v>1062</v>
      </c>
      <c r="R14">
        <v>740</v>
      </c>
      <c r="S14">
        <v>0</v>
      </c>
      <c r="T14">
        <v>0</v>
      </c>
      <c r="U14">
        <v>589</v>
      </c>
      <c r="V14">
        <v>1260</v>
      </c>
      <c r="W14">
        <v>1768</v>
      </c>
      <c r="X14">
        <v>0</v>
      </c>
      <c r="Y14">
        <v>0</v>
      </c>
      <c r="Z14">
        <v>464</v>
      </c>
      <c r="AA14">
        <v>518</v>
      </c>
      <c r="AB14">
        <v>788</v>
      </c>
      <c r="AC14">
        <v>2944</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row>
    <row r="15" spans="1:55" x14ac:dyDescent="0.3">
      <c r="A15" s="29">
        <v>39845</v>
      </c>
      <c r="B15" t="s">
        <v>182</v>
      </c>
      <c r="C15">
        <v>398819</v>
      </c>
      <c r="D15" s="31">
        <v>142633</v>
      </c>
      <c r="E15">
        <v>129469</v>
      </c>
      <c r="F15">
        <v>30420</v>
      </c>
      <c r="G15">
        <v>16524</v>
      </c>
      <c r="H15">
        <v>10782</v>
      </c>
      <c r="I15">
        <v>18561</v>
      </c>
      <c r="J15">
        <v>7314</v>
      </c>
      <c r="K15">
        <v>7888</v>
      </c>
      <c r="L15">
        <v>5376</v>
      </c>
      <c r="M15">
        <v>1884</v>
      </c>
      <c r="N15">
        <v>6215</v>
      </c>
      <c r="O15">
        <v>6404</v>
      </c>
      <c r="P15">
        <v>5908</v>
      </c>
      <c r="Q15">
        <v>920</v>
      </c>
      <c r="R15">
        <v>592</v>
      </c>
      <c r="S15">
        <v>0</v>
      </c>
      <c r="T15">
        <v>0</v>
      </c>
      <c r="U15">
        <v>532</v>
      </c>
      <c r="V15">
        <v>1120</v>
      </c>
      <c r="W15">
        <v>1632</v>
      </c>
      <c r="X15">
        <v>0</v>
      </c>
      <c r="Y15">
        <v>0</v>
      </c>
      <c r="Z15">
        <v>381</v>
      </c>
      <c r="AA15">
        <v>1036</v>
      </c>
      <c r="AB15">
        <v>508</v>
      </c>
      <c r="AC15">
        <v>2720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row>
    <row r="16" spans="1:55" x14ac:dyDescent="0.3">
      <c r="A16" s="29">
        <v>39873</v>
      </c>
      <c r="B16" t="s">
        <v>183</v>
      </c>
      <c r="C16">
        <v>469179</v>
      </c>
      <c r="D16" s="31">
        <v>176980</v>
      </c>
      <c r="E16">
        <v>136993</v>
      </c>
      <c r="F16">
        <v>35876</v>
      </c>
      <c r="G16">
        <v>18948</v>
      </c>
      <c r="H16">
        <v>13124</v>
      </c>
      <c r="I16">
        <v>21419</v>
      </c>
      <c r="J16">
        <v>9412</v>
      </c>
      <c r="K16">
        <v>14926</v>
      </c>
      <c r="L16">
        <v>6384</v>
      </c>
      <c r="M16">
        <v>2733</v>
      </c>
      <c r="N16">
        <v>6922</v>
      </c>
      <c r="O16">
        <v>8073</v>
      </c>
      <c r="P16">
        <v>6701</v>
      </c>
      <c r="Q16">
        <v>1020</v>
      </c>
      <c r="R16">
        <v>740</v>
      </c>
      <c r="S16">
        <v>0</v>
      </c>
      <c r="T16">
        <v>132</v>
      </c>
      <c r="U16">
        <v>494</v>
      </c>
      <c r="V16">
        <v>1120</v>
      </c>
      <c r="W16">
        <v>1904</v>
      </c>
      <c r="X16">
        <v>0</v>
      </c>
      <c r="Y16">
        <v>0</v>
      </c>
      <c r="Z16">
        <v>472</v>
      </c>
      <c r="AA16">
        <v>1036</v>
      </c>
      <c r="AB16">
        <v>646</v>
      </c>
      <c r="AC16">
        <v>3124</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row>
    <row r="17" spans="1:55" x14ac:dyDescent="0.3">
      <c r="A17" s="29">
        <v>39904</v>
      </c>
      <c r="B17" t="s">
        <v>184</v>
      </c>
      <c r="C17">
        <v>588052</v>
      </c>
      <c r="D17" s="31">
        <v>236801</v>
      </c>
      <c r="E17">
        <v>134205</v>
      </c>
      <c r="F17">
        <v>44487</v>
      </c>
      <c r="G17">
        <v>23232</v>
      </c>
      <c r="H17">
        <v>16928</v>
      </c>
      <c r="I17">
        <v>41816</v>
      </c>
      <c r="J17">
        <v>17377</v>
      </c>
      <c r="K17">
        <v>20507</v>
      </c>
      <c r="L17">
        <v>10080</v>
      </c>
      <c r="M17">
        <v>2829</v>
      </c>
      <c r="N17">
        <v>8652</v>
      </c>
      <c r="O17">
        <v>10356</v>
      </c>
      <c r="P17">
        <v>8400</v>
      </c>
      <c r="Q17">
        <v>850</v>
      </c>
      <c r="R17">
        <v>1184</v>
      </c>
      <c r="S17">
        <v>0</v>
      </c>
      <c r="T17">
        <v>696</v>
      </c>
      <c r="U17">
        <v>678</v>
      </c>
      <c r="V17">
        <v>1820</v>
      </c>
      <c r="W17">
        <v>1768</v>
      </c>
      <c r="X17">
        <v>0</v>
      </c>
      <c r="Y17">
        <v>0</v>
      </c>
      <c r="Z17">
        <v>756</v>
      </c>
      <c r="AA17">
        <v>1112</v>
      </c>
      <c r="AB17">
        <v>574</v>
      </c>
      <c r="AC17">
        <v>2944</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row>
    <row r="18" spans="1:55" x14ac:dyDescent="0.3">
      <c r="A18" s="29">
        <v>39934</v>
      </c>
      <c r="B18" t="s">
        <v>185</v>
      </c>
      <c r="C18">
        <v>666884</v>
      </c>
      <c r="D18" s="31">
        <v>284106</v>
      </c>
      <c r="E18">
        <v>133888</v>
      </c>
      <c r="F18">
        <v>66574</v>
      </c>
      <c r="G18">
        <v>24942</v>
      </c>
      <c r="H18">
        <v>19040</v>
      </c>
      <c r="I18">
        <v>36790</v>
      </c>
      <c r="J18">
        <v>20086</v>
      </c>
      <c r="K18">
        <v>20597</v>
      </c>
      <c r="L18">
        <v>10416</v>
      </c>
      <c r="M18">
        <v>4062</v>
      </c>
      <c r="N18">
        <v>10602</v>
      </c>
      <c r="O18">
        <v>10922</v>
      </c>
      <c r="P18">
        <v>7884</v>
      </c>
      <c r="Q18">
        <v>900</v>
      </c>
      <c r="R18">
        <v>1332</v>
      </c>
      <c r="S18">
        <v>0</v>
      </c>
      <c r="T18">
        <v>3354</v>
      </c>
      <c r="U18">
        <v>913</v>
      </c>
      <c r="V18">
        <v>3220</v>
      </c>
      <c r="W18">
        <v>1768</v>
      </c>
      <c r="X18">
        <v>335</v>
      </c>
      <c r="Y18">
        <v>0</v>
      </c>
      <c r="Z18">
        <v>648</v>
      </c>
      <c r="AA18">
        <v>1036</v>
      </c>
      <c r="AB18">
        <v>600</v>
      </c>
      <c r="AC18">
        <v>2720</v>
      </c>
      <c r="AD18">
        <v>149</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row>
    <row r="19" spans="1:55" x14ac:dyDescent="0.3">
      <c r="A19" s="29">
        <v>39965</v>
      </c>
      <c r="B19" t="s">
        <v>186</v>
      </c>
      <c r="C19">
        <v>667889</v>
      </c>
      <c r="D19" s="31">
        <v>286080</v>
      </c>
      <c r="E19">
        <v>132833</v>
      </c>
      <c r="F19">
        <v>62816</v>
      </c>
      <c r="G19">
        <v>23661</v>
      </c>
      <c r="H19">
        <v>18804</v>
      </c>
      <c r="I19">
        <v>35798</v>
      </c>
      <c r="J19">
        <v>18372</v>
      </c>
      <c r="K19">
        <v>21173</v>
      </c>
      <c r="L19">
        <v>10704</v>
      </c>
      <c r="M19">
        <v>5064</v>
      </c>
      <c r="N19">
        <v>11098</v>
      </c>
      <c r="O19">
        <v>9812</v>
      </c>
      <c r="P19">
        <v>8322</v>
      </c>
      <c r="Q19">
        <v>938</v>
      </c>
      <c r="R19">
        <v>2072</v>
      </c>
      <c r="S19">
        <v>0</v>
      </c>
      <c r="T19">
        <v>2924</v>
      </c>
      <c r="U19">
        <v>570</v>
      </c>
      <c r="V19">
        <v>2800</v>
      </c>
      <c r="W19">
        <v>1768</v>
      </c>
      <c r="X19">
        <v>3238</v>
      </c>
      <c r="Y19">
        <v>1440</v>
      </c>
      <c r="Z19">
        <v>847</v>
      </c>
      <c r="AA19">
        <v>1295</v>
      </c>
      <c r="AB19">
        <v>574</v>
      </c>
      <c r="AC19">
        <v>3230</v>
      </c>
      <c r="AD19">
        <v>1192</v>
      </c>
      <c r="AE19">
        <v>0</v>
      </c>
      <c r="AF19">
        <v>0</v>
      </c>
      <c r="AG19">
        <v>0</v>
      </c>
      <c r="AH19">
        <v>0</v>
      </c>
      <c r="AI19">
        <v>0</v>
      </c>
      <c r="AJ19">
        <v>464</v>
      </c>
      <c r="AK19">
        <v>0</v>
      </c>
      <c r="AL19">
        <v>0</v>
      </c>
      <c r="AM19">
        <v>0</v>
      </c>
      <c r="AN19">
        <v>0</v>
      </c>
      <c r="AO19">
        <v>0</v>
      </c>
      <c r="AP19">
        <v>0</v>
      </c>
      <c r="AQ19">
        <v>0</v>
      </c>
      <c r="AR19">
        <v>0</v>
      </c>
      <c r="AS19">
        <v>0</v>
      </c>
      <c r="AT19">
        <v>0</v>
      </c>
      <c r="AU19">
        <v>0</v>
      </c>
      <c r="AV19">
        <v>0</v>
      </c>
      <c r="AW19">
        <v>0</v>
      </c>
      <c r="AX19">
        <v>0</v>
      </c>
      <c r="AY19">
        <v>0</v>
      </c>
      <c r="AZ19">
        <v>0</v>
      </c>
      <c r="BA19">
        <v>0</v>
      </c>
      <c r="BB19">
        <v>0</v>
      </c>
      <c r="BC19">
        <v>0</v>
      </c>
    </row>
    <row r="20" spans="1:55" x14ac:dyDescent="0.3">
      <c r="A20" s="29">
        <v>39995</v>
      </c>
      <c r="B20" t="s">
        <v>187</v>
      </c>
      <c r="C20">
        <v>719650</v>
      </c>
      <c r="D20" s="31">
        <v>312058</v>
      </c>
      <c r="E20">
        <v>133322</v>
      </c>
      <c r="F20">
        <v>65350</v>
      </c>
      <c r="G20">
        <v>23539</v>
      </c>
      <c r="H20">
        <v>21430</v>
      </c>
      <c r="I20">
        <v>36260</v>
      </c>
      <c r="J20">
        <v>24024</v>
      </c>
      <c r="K20">
        <v>24033</v>
      </c>
      <c r="L20">
        <v>13128</v>
      </c>
      <c r="M20">
        <v>7467</v>
      </c>
      <c r="N20">
        <v>13700</v>
      </c>
      <c r="O20">
        <v>10012</v>
      </c>
      <c r="P20">
        <v>8760</v>
      </c>
      <c r="Q20">
        <v>1060</v>
      </c>
      <c r="R20">
        <v>2516</v>
      </c>
      <c r="S20">
        <v>0</v>
      </c>
      <c r="T20">
        <v>3172</v>
      </c>
      <c r="U20">
        <v>1333</v>
      </c>
      <c r="V20">
        <v>3220</v>
      </c>
      <c r="W20">
        <v>1768</v>
      </c>
      <c r="X20">
        <v>3573</v>
      </c>
      <c r="Y20">
        <v>1440</v>
      </c>
      <c r="Z20">
        <v>432</v>
      </c>
      <c r="AA20">
        <v>1036</v>
      </c>
      <c r="AB20">
        <v>724</v>
      </c>
      <c r="AC20">
        <v>4024</v>
      </c>
      <c r="AD20">
        <v>1341</v>
      </c>
      <c r="AE20">
        <v>0</v>
      </c>
      <c r="AF20">
        <v>0</v>
      </c>
      <c r="AG20">
        <v>0</v>
      </c>
      <c r="AH20">
        <v>0</v>
      </c>
      <c r="AI20">
        <v>0</v>
      </c>
      <c r="AJ20">
        <v>928</v>
      </c>
      <c r="AK20">
        <v>0</v>
      </c>
      <c r="AL20">
        <v>0</v>
      </c>
      <c r="AM20">
        <v>0</v>
      </c>
      <c r="AN20">
        <v>0</v>
      </c>
      <c r="AO20">
        <v>0</v>
      </c>
      <c r="AP20">
        <v>0</v>
      </c>
      <c r="AQ20">
        <v>0</v>
      </c>
      <c r="AR20">
        <v>0</v>
      </c>
      <c r="AS20">
        <v>0</v>
      </c>
      <c r="AT20">
        <v>0</v>
      </c>
      <c r="AU20">
        <v>0</v>
      </c>
      <c r="AV20">
        <v>0</v>
      </c>
      <c r="AW20">
        <v>0</v>
      </c>
      <c r="AX20">
        <v>0</v>
      </c>
      <c r="AY20">
        <v>0</v>
      </c>
      <c r="AZ20">
        <v>0</v>
      </c>
      <c r="BA20">
        <v>0</v>
      </c>
      <c r="BB20">
        <v>0</v>
      </c>
      <c r="BC20">
        <v>0</v>
      </c>
    </row>
    <row r="21" spans="1:55" x14ac:dyDescent="0.3">
      <c r="A21" s="29">
        <v>40026</v>
      </c>
      <c r="B21" t="s">
        <v>188</v>
      </c>
      <c r="C21">
        <v>723636</v>
      </c>
      <c r="D21" s="31">
        <v>323028</v>
      </c>
      <c r="E21">
        <v>135236</v>
      </c>
      <c r="F21">
        <v>65106</v>
      </c>
      <c r="G21">
        <v>24359</v>
      </c>
      <c r="H21">
        <v>18480</v>
      </c>
      <c r="I21">
        <v>36260</v>
      </c>
      <c r="J21">
        <v>24544</v>
      </c>
      <c r="K21">
        <v>20157</v>
      </c>
      <c r="L21">
        <v>13842</v>
      </c>
      <c r="M21">
        <v>5173</v>
      </c>
      <c r="N21">
        <v>12259</v>
      </c>
      <c r="O21">
        <v>10666</v>
      </c>
      <c r="P21">
        <v>7665</v>
      </c>
      <c r="Q21">
        <v>1730</v>
      </c>
      <c r="R21">
        <v>2072</v>
      </c>
      <c r="S21">
        <v>0</v>
      </c>
      <c r="T21">
        <v>3155</v>
      </c>
      <c r="U21">
        <v>1105</v>
      </c>
      <c r="V21">
        <v>3080</v>
      </c>
      <c r="W21">
        <v>1768</v>
      </c>
      <c r="X21">
        <v>3518</v>
      </c>
      <c r="Y21">
        <v>1800</v>
      </c>
      <c r="Z21">
        <v>540</v>
      </c>
      <c r="AA21">
        <v>1295</v>
      </c>
      <c r="AB21">
        <v>548</v>
      </c>
      <c r="AC21">
        <v>3981</v>
      </c>
      <c r="AD21">
        <v>1341</v>
      </c>
      <c r="AE21">
        <v>0</v>
      </c>
      <c r="AF21">
        <v>0</v>
      </c>
      <c r="AG21">
        <v>0</v>
      </c>
      <c r="AH21">
        <v>0</v>
      </c>
      <c r="AI21">
        <v>0</v>
      </c>
      <c r="AJ21">
        <v>928</v>
      </c>
      <c r="AK21">
        <v>0</v>
      </c>
      <c r="AL21">
        <v>0</v>
      </c>
      <c r="AM21">
        <v>0</v>
      </c>
      <c r="AN21">
        <v>0</v>
      </c>
      <c r="AO21">
        <v>0</v>
      </c>
      <c r="AP21">
        <v>0</v>
      </c>
      <c r="AQ21">
        <v>0</v>
      </c>
      <c r="AR21">
        <v>0</v>
      </c>
      <c r="AS21">
        <v>0</v>
      </c>
      <c r="AT21">
        <v>0</v>
      </c>
      <c r="AU21">
        <v>0</v>
      </c>
      <c r="AV21">
        <v>0</v>
      </c>
      <c r="AW21">
        <v>0</v>
      </c>
      <c r="AX21">
        <v>0</v>
      </c>
      <c r="AY21">
        <v>0</v>
      </c>
      <c r="AZ21">
        <v>0</v>
      </c>
      <c r="BA21">
        <v>0</v>
      </c>
      <c r="BB21">
        <v>0</v>
      </c>
      <c r="BC21">
        <v>0</v>
      </c>
    </row>
    <row r="22" spans="1:55" x14ac:dyDescent="0.3">
      <c r="A22" s="29">
        <v>40057</v>
      </c>
      <c r="B22" t="s">
        <v>189</v>
      </c>
      <c r="C22">
        <v>668418</v>
      </c>
      <c r="D22" s="31">
        <v>294608</v>
      </c>
      <c r="E22">
        <v>131752</v>
      </c>
      <c r="F22">
        <v>62029</v>
      </c>
      <c r="G22">
        <v>22653</v>
      </c>
      <c r="H22">
        <v>21156</v>
      </c>
      <c r="I22">
        <v>35027</v>
      </c>
      <c r="J22">
        <v>19239</v>
      </c>
      <c r="K22">
        <v>14536</v>
      </c>
      <c r="L22">
        <v>13185</v>
      </c>
      <c r="M22">
        <v>2904</v>
      </c>
      <c r="N22">
        <v>10219</v>
      </c>
      <c r="O22">
        <v>9844</v>
      </c>
      <c r="P22">
        <v>7884</v>
      </c>
      <c r="Q22">
        <v>588</v>
      </c>
      <c r="R22">
        <v>1332</v>
      </c>
      <c r="S22">
        <v>0</v>
      </c>
      <c r="T22">
        <v>3112</v>
      </c>
      <c r="U22">
        <v>1238</v>
      </c>
      <c r="V22">
        <v>2940</v>
      </c>
      <c r="W22">
        <v>1768</v>
      </c>
      <c r="X22">
        <v>3183</v>
      </c>
      <c r="Y22">
        <v>1440</v>
      </c>
      <c r="Z22">
        <v>756</v>
      </c>
      <c r="AA22">
        <v>1112</v>
      </c>
      <c r="AB22">
        <v>548</v>
      </c>
      <c r="AC22">
        <v>4024</v>
      </c>
      <c r="AD22">
        <v>1341</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row>
    <row r="23" spans="1:55" x14ac:dyDescent="0.3">
      <c r="A23" s="29">
        <v>40087</v>
      </c>
      <c r="B23" t="s">
        <v>190</v>
      </c>
      <c r="C23">
        <v>645155</v>
      </c>
      <c r="D23" s="31">
        <v>275227</v>
      </c>
      <c r="E23">
        <v>133705</v>
      </c>
      <c r="F23">
        <v>62701</v>
      </c>
      <c r="G23">
        <v>22138</v>
      </c>
      <c r="H23">
        <v>18674</v>
      </c>
      <c r="I23">
        <v>33474</v>
      </c>
      <c r="J23">
        <v>18760</v>
      </c>
      <c r="K23">
        <v>18849</v>
      </c>
      <c r="L23">
        <v>11649</v>
      </c>
      <c r="M23">
        <v>3298</v>
      </c>
      <c r="N23">
        <v>10120</v>
      </c>
      <c r="O23">
        <v>10325</v>
      </c>
      <c r="P23">
        <v>9593</v>
      </c>
      <c r="Q23">
        <v>704</v>
      </c>
      <c r="R23">
        <v>1184</v>
      </c>
      <c r="S23">
        <v>0</v>
      </c>
      <c r="T23">
        <v>2670</v>
      </c>
      <c r="U23">
        <v>792</v>
      </c>
      <c r="V23">
        <v>2940</v>
      </c>
      <c r="W23">
        <v>1632</v>
      </c>
      <c r="X23">
        <v>1566</v>
      </c>
      <c r="Y23">
        <v>457</v>
      </c>
      <c r="Z23">
        <v>638</v>
      </c>
      <c r="AA23">
        <v>1112</v>
      </c>
      <c r="AB23">
        <v>646</v>
      </c>
      <c r="AC23">
        <v>1941</v>
      </c>
      <c r="AD23">
        <v>0</v>
      </c>
      <c r="AE23">
        <v>0</v>
      </c>
      <c r="AF23">
        <v>0</v>
      </c>
      <c r="AG23">
        <v>0</v>
      </c>
      <c r="AH23">
        <v>0</v>
      </c>
      <c r="AI23">
        <v>0</v>
      </c>
      <c r="AJ23">
        <v>0</v>
      </c>
      <c r="AK23">
        <v>0</v>
      </c>
      <c r="AL23">
        <v>0</v>
      </c>
      <c r="AM23">
        <v>0</v>
      </c>
      <c r="AN23">
        <v>0</v>
      </c>
      <c r="AO23">
        <v>360</v>
      </c>
      <c r="AP23">
        <v>0</v>
      </c>
      <c r="AQ23">
        <v>0</v>
      </c>
      <c r="AR23">
        <v>0</v>
      </c>
      <c r="AS23">
        <v>0</v>
      </c>
      <c r="AT23">
        <v>0</v>
      </c>
      <c r="AU23">
        <v>0</v>
      </c>
      <c r="AV23">
        <v>0</v>
      </c>
      <c r="AW23">
        <v>0</v>
      </c>
      <c r="AX23">
        <v>0</v>
      </c>
      <c r="AY23">
        <v>0</v>
      </c>
      <c r="AZ23">
        <v>0</v>
      </c>
      <c r="BA23">
        <v>0</v>
      </c>
      <c r="BB23">
        <v>0</v>
      </c>
      <c r="BC23">
        <v>0</v>
      </c>
    </row>
    <row r="24" spans="1:55" x14ac:dyDescent="0.3">
      <c r="A24" s="29">
        <v>40118</v>
      </c>
      <c r="B24" t="s">
        <v>191</v>
      </c>
      <c r="C24">
        <v>435642</v>
      </c>
      <c r="D24" s="31">
        <v>163827</v>
      </c>
      <c r="E24">
        <v>134929</v>
      </c>
      <c r="F24">
        <v>31144</v>
      </c>
      <c r="G24">
        <v>17136</v>
      </c>
      <c r="H24">
        <v>11396</v>
      </c>
      <c r="I24">
        <v>16791</v>
      </c>
      <c r="J24">
        <v>13248</v>
      </c>
      <c r="K24">
        <v>11361</v>
      </c>
      <c r="L24">
        <v>7584</v>
      </c>
      <c r="M24">
        <v>2885</v>
      </c>
      <c r="N24">
        <v>6232</v>
      </c>
      <c r="O24">
        <v>6957</v>
      </c>
      <c r="P24">
        <v>4768</v>
      </c>
      <c r="Q24">
        <v>1224</v>
      </c>
      <c r="R24">
        <v>1332</v>
      </c>
      <c r="S24">
        <v>0</v>
      </c>
      <c r="T24">
        <v>0</v>
      </c>
      <c r="U24">
        <v>912</v>
      </c>
      <c r="V24">
        <v>1120</v>
      </c>
      <c r="W24">
        <v>1224</v>
      </c>
      <c r="X24">
        <v>186</v>
      </c>
      <c r="Y24">
        <v>0</v>
      </c>
      <c r="Z24">
        <v>530</v>
      </c>
      <c r="AA24">
        <v>0</v>
      </c>
      <c r="AB24">
        <v>496</v>
      </c>
      <c r="AC24">
        <v>0</v>
      </c>
      <c r="AD24">
        <v>0</v>
      </c>
      <c r="AE24">
        <v>0</v>
      </c>
      <c r="AF24">
        <v>0</v>
      </c>
      <c r="AG24">
        <v>0</v>
      </c>
      <c r="AH24">
        <v>0</v>
      </c>
      <c r="AI24">
        <v>0</v>
      </c>
      <c r="AJ24">
        <v>0</v>
      </c>
      <c r="AK24">
        <v>0</v>
      </c>
      <c r="AL24">
        <v>0</v>
      </c>
      <c r="AM24">
        <v>0</v>
      </c>
      <c r="AN24">
        <v>0</v>
      </c>
      <c r="AO24">
        <v>360</v>
      </c>
      <c r="AP24">
        <v>0</v>
      </c>
      <c r="AQ24">
        <v>0</v>
      </c>
      <c r="AR24">
        <v>0</v>
      </c>
      <c r="AS24">
        <v>0</v>
      </c>
      <c r="AT24">
        <v>0</v>
      </c>
      <c r="AU24">
        <v>0</v>
      </c>
      <c r="AV24">
        <v>0</v>
      </c>
      <c r="AW24">
        <v>0</v>
      </c>
      <c r="AX24">
        <v>0</v>
      </c>
      <c r="AY24">
        <v>0</v>
      </c>
      <c r="AZ24">
        <v>0</v>
      </c>
      <c r="BA24">
        <v>0</v>
      </c>
      <c r="BB24">
        <v>0</v>
      </c>
      <c r="BC24">
        <v>0</v>
      </c>
    </row>
    <row r="25" spans="1:55" x14ac:dyDescent="0.3">
      <c r="A25" s="29">
        <v>40148</v>
      </c>
      <c r="B25" t="s">
        <v>192</v>
      </c>
      <c r="C25">
        <v>428368</v>
      </c>
      <c r="D25" s="31">
        <v>155999</v>
      </c>
      <c r="E25">
        <v>130685</v>
      </c>
      <c r="F25">
        <v>30344</v>
      </c>
      <c r="G25">
        <v>17832</v>
      </c>
      <c r="H25">
        <v>11256</v>
      </c>
      <c r="I25">
        <v>15512</v>
      </c>
      <c r="J25">
        <v>12434</v>
      </c>
      <c r="K25">
        <v>16094</v>
      </c>
      <c r="L25">
        <v>10008</v>
      </c>
      <c r="M25">
        <v>2213</v>
      </c>
      <c r="N25">
        <v>6062</v>
      </c>
      <c r="O25">
        <v>8048</v>
      </c>
      <c r="P25">
        <v>5239</v>
      </c>
      <c r="Q25">
        <v>1136</v>
      </c>
      <c r="R25">
        <v>1015</v>
      </c>
      <c r="S25">
        <v>0</v>
      </c>
      <c r="T25">
        <v>0</v>
      </c>
      <c r="U25">
        <v>1064</v>
      </c>
      <c r="V25">
        <v>1260</v>
      </c>
      <c r="W25">
        <v>1224</v>
      </c>
      <c r="X25">
        <v>0</v>
      </c>
      <c r="Y25">
        <v>0</v>
      </c>
      <c r="Z25">
        <v>297</v>
      </c>
      <c r="AA25">
        <v>0</v>
      </c>
      <c r="AB25">
        <v>646</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row>
    <row r="26" spans="1:55" x14ac:dyDescent="0.3">
      <c r="A26" s="29">
        <v>40179</v>
      </c>
      <c r="B26" t="s">
        <v>193</v>
      </c>
      <c r="C26">
        <v>403876</v>
      </c>
      <c r="D26" s="31">
        <v>143024</v>
      </c>
      <c r="E26">
        <v>126807</v>
      </c>
      <c r="F26">
        <v>28882</v>
      </c>
      <c r="G26">
        <v>17676</v>
      </c>
      <c r="H26">
        <v>10660</v>
      </c>
      <c r="I26">
        <v>15679</v>
      </c>
      <c r="J26">
        <v>13481</v>
      </c>
      <c r="K26">
        <v>10937</v>
      </c>
      <c r="L26">
        <v>8748</v>
      </c>
      <c r="M26">
        <v>2399</v>
      </c>
      <c r="N26">
        <v>6702</v>
      </c>
      <c r="O26">
        <v>7240</v>
      </c>
      <c r="P26">
        <v>4641</v>
      </c>
      <c r="Q26">
        <v>1116</v>
      </c>
      <c r="R26">
        <v>1305</v>
      </c>
      <c r="S26">
        <v>0</v>
      </c>
      <c r="T26">
        <v>0</v>
      </c>
      <c r="U26">
        <v>1064</v>
      </c>
      <c r="V26">
        <v>1260</v>
      </c>
      <c r="W26">
        <v>1111</v>
      </c>
      <c r="X26">
        <v>0</v>
      </c>
      <c r="Y26">
        <v>0</v>
      </c>
      <c r="Z26">
        <v>363</v>
      </c>
      <c r="AA26">
        <v>259</v>
      </c>
      <c r="AB26">
        <v>522</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row>
    <row r="27" spans="1:55" x14ac:dyDescent="0.3">
      <c r="A27" s="29">
        <v>40210</v>
      </c>
      <c r="B27" t="s">
        <v>194</v>
      </c>
      <c r="C27">
        <v>335060</v>
      </c>
      <c r="D27" s="31">
        <v>103525</v>
      </c>
      <c r="E27">
        <v>112335</v>
      </c>
      <c r="F27">
        <v>21898</v>
      </c>
      <c r="G27">
        <v>16212</v>
      </c>
      <c r="H27">
        <v>10782</v>
      </c>
      <c r="I27">
        <v>8330</v>
      </c>
      <c r="J27">
        <v>8353</v>
      </c>
      <c r="K27">
        <v>15039</v>
      </c>
      <c r="L27">
        <v>6636</v>
      </c>
      <c r="M27">
        <v>2200</v>
      </c>
      <c r="N27">
        <v>6040</v>
      </c>
      <c r="O27">
        <v>7236</v>
      </c>
      <c r="P27">
        <v>5528</v>
      </c>
      <c r="Q27">
        <v>1898</v>
      </c>
      <c r="R27">
        <v>1160</v>
      </c>
      <c r="S27">
        <v>0</v>
      </c>
      <c r="T27">
        <v>2160</v>
      </c>
      <c r="U27">
        <v>969</v>
      </c>
      <c r="V27">
        <v>1120</v>
      </c>
      <c r="W27">
        <v>984</v>
      </c>
      <c r="X27">
        <v>0</v>
      </c>
      <c r="Y27">
        <v>0</v>
      </c>
      <c r="Z27">
        <v>314</v>
      </c>
      <c r="AA27">
        <v>1036</v>
      </c>
      <c r="AB27">
        <v>496</v>
      </c>
      <c r="AC27">
        <v>0</v>
      </c>
      <c r="AD27">
        <v>0</v>
      </c>
      <c r="AE27">
        <v>0</v>
      </c>
      <c r="AF27">
        <v>0</v>
      </c>
      <c r="AG27">
        <v>0</v>
      </c>
      <c r="AH27">
        <v>0</v>
      </c>
      <c r="AI27">
        <v>0</v>
      </c>
      <c r="AJ27">
        <v>0</v>
      </c>
      <c r="AK27">
        <v>0</v>
      </c>
      <c r="AL27">
        <v>0</v>
      </c>
      <c r="AM27">
        <v>0</v>
      </c>
      <c r="AN27">
        <v>0</v>
      </c>
      <c r="AO27">
        <v>657</v>
      </c>
      <c r="AP27">
        <v>0</v>
      </c>
      <c r="AQ27">
        <v>0</v>
      </c>
      <c r="AR27">
        <v>0</v>
      </c>
      <c r="AS27">
        <v>0</v>
      </c>
      <c r="AT27">
        <v>0</v>
      </c>
      <c r="AU27">
        <v>0</v>
      </c>
      <c r="AV27">
        <v>0</v>
      </c>
      <c r="AW27">
        <v>0</v>
      </c>
      <c r="AX27">
        <v>0</v>
      </c>
      <c r="AY27">
        <v>0</v>
      </c>
      <c r="AZ27">
        <v>0</v>
      </c>
      <c r="BA27">
        <v>152</v>
      </c>
      <c r="BB27">
        <v>0</v>
      </c>
      <c r="BC27">
        <v>0</v>
      </c>
    </row>
    <row r="28" spans="1:55" x14ac:dyDescent="0.3">
      <c r="A28" s="29">
        <v>40238</v>
      </c>
      <c r="B28" t="s">
        <v>195</v>
      </c>
      <c r="C28">
        <v>402484</v>
      </c>
      <c r="D28" s="31">
        <v>130633</v>
      </c>
      <c r="E28">
        <v>125783</v>
      </c>
      <c r="F28">
        <v>30565</v>
      </c>
      <c r="G28">
        <v>18684</v>
      </c>
      <c r="H28">
        <v>13642</v>
      </c>
      <c r="I28">
        <v>10646</v>
      </c>
      <c r="J28">
        <v>9896</v>
      </c>
      <c r="K28">
        <v>13252</v>
      </c>
      <c r="L28">
        <v>8904</v>
      </c>
      <c r="M28">
        <v>3902</v>
      </c>
      <c r="N28">
        <v>7254</v>
      </c>
      <c r="O28">
        <v>8279</v>
      </c>
      <c r="P28">
        <v>7792</v>
      </c>
      <c r="Q28">
        <v>2218</v>
      </c>
      <c r="R28">
        <v>1160</v>
      </c>
      <c r="S28">
        <v>0</v>
      </c>
      <c r="T28">
        <v>3551</v>
      </c>
      <c r="U28">
        <v>1083</v>
      </c>
      <c r="V28">
        <v>1416</v>
      </c>
      <c r="W28">
        <v>1458</v>
      </c>
      <c r="X28">
        <v>0</v>
      </c>
      <c r="Y28">
        <v>0</v>
      </c>
      <c r="Z28">
        <v>363</v>
      </c>
      <c r="AA28">
        <v>1371</v>
      </c>
      <c r="AB28">
        <v>632</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row>
    <row r="29" spans="1:55" x14ac:dyDescent="0.3">
      <c r="A29" s="29">
        <v>40269</v>
      </c>
      <c r="B29" t="s">
        <v>196</v>
      </c>
      <c r="C29">
        <v>628077</v>
      </c>
      <c r="D29" s="31">
        <v>242753</v>
      </c>
      <c r="E29">
        <v>138321</v>
      </c>
      <c r="F29">
        <v>57276</v>
      </c>
      <c r="G29">
        <v>26511</v>
      </c>
      <c r="H29">
        <v>17554</v>
      </c>
      <c r="I29">
        <v>32643</v>
      </c>
      <c r="J29">
        <v>18394</v>
      </c>
      <c r="K29">
        <v>18962</v>
      </c>
      <c r="L29">
        <v>15174</v>
      </c>
      <c r="M29">
        <v>7779</v>
      </c>
      <c r="N29">
        <v>14966</v>
      </c>
      <c r="O29">
        <v>10816</v>
      </c>
      <c r="P29">
        <v>8654</v>
      </c>
      <c r="Q29">
        <v>4402</v>
      </c>
      <c r="R29">
        <v>1305</v>
      </c>
      <c r="S29">
        <v>0</v>
      </c>
      <c r="T29">
        <v>3885</v>
      </c>
      <c r="U29">
        <v>1064</v>
      </c>
      <c r="V29">
        <v>1960</v>
      </c>
      <c r="W29">
        <v>2148</v>
      </c>
      <c r="X29">
        <v>0</v>
      </c>
      <c r="Y29">
        <v>0</v>
      </c>
      <c r="Z29">
        <v>1128</v>
      </c>
      <c r="AA29">
        <v>1036</v>
      </c>
      <c r="AB29">
        <v>548</v>
      </c>
      <c r="AC29">
        <v>0</v>
      </c>
      <c r="AD29">
        <v>0</v>
      </c>
      <c r="AE29">
        <v>0</v>
      </c>
      <c r="AF29">
        <v>0</v>
      </c>
      <c r="AG29">
        <v>0</v>
      </c>
      <c r="AH29">
        <v>0</v>
      </c>
      <c r="AI29">
        <v>0</v>
      </c>
      <c r="AJ29">
        <v>0</v>
      </c>
      <c r="AK29">
        <v>0</v>
      </c>
      <c r="AL29">
        <v>0</v>
      </c>
      <c r="AM29">
        <v>0</v>
      </c>
      <c r="AN29">
        <v>0</v>
      </c>
      <c r="AO29">
        <v>798</v>
      </c>
      <c r="AP29">
        <v>0</v>
      </c>
      <c r="AQ29">
        <v>0</v>
      </c>
      <c r="AR29">
        <v>0</v>
      </c>
      <c r="AS29">
        <v>0</v>
      </c>
      <c r="AT29">
        <v>0</v>
      </c>
      <c r="AU29">
        <v>0</v>
      </c>
      <c r="AV29">
        <v>0</v>
      </c>
      <c r="AW29">
        <v>0</v>
      </c>
      <c r="AX29">
        <v>0</v>
      </c>
      <c r="AY29">
        <v>0</v>
      </c>
      <c r="AZ29">
        <v>0</v>
      </c>
      <c r="BA29">
        <v>0</v>
      </c>
      <c r="BB29">
        <v>0</v>
      </c>
      <c r="BC29">
        <v>0</v>
      </c>
    </row>
    <row r="30" spans="1:55" x14ac:dyDescent="0.3">
      <c r="A30" s="29">
        <v>40299</v>
      </c>
      <c r="B30" t="s">
        <v>197</v>
      </c>
      <c r="C30">
        <v>679948</v>
      </c>
      <c r="D30" s="31">
        <v>263501</v>
      </c>
      <c r="E30">
        <v>142165</v>
      </c>
      <c r="F30">
        <v>66198</v>
      </c>
      <c r="G30">
        <v>29762</v>
      </c>
      <c r="H30">
        <v>22320</v>
      </c>
      <c r="I30">
        <v>34626</v>
      </c>
      <c r="J30">
        <v>19462</v>
      </c>
      <c r="K30">
        <v>19330</v>
      </c>
      <c r="L30">
        <v>15738</v>
      </c>
      <c r="M30">
        <v>7984</v>
      </c>
      <c r="N30">
        <v>16378</v>
      </c>
      <c r="O30">
        <v>14462</v>
      </c>
      <c r="P30">
        <v>8481</v>
      </c>
      <c r="Q30">
        <v>4317</v>
      </c>
      <c r="R30">
        <v>1305</v>
      </c>
      <c r="S30">
        <v>0</v>
      </c>
      <c r="T30">
        <v>3814</v>
      </c>
      <c r="U30">
        <v>1102</v>
      </c>
      <c r="V30">
        <v>3080</v>
      </c>
      <c r="W30">
        <v>2214</v>
      </c>
      <c r="X30">
        <v>186</v>
      </c>
      <c r="Y30">
        <v>0</v>
      </c>
      <c r="Z30">
        <v>1314</v>
      </c>
      <c r="AA30">
        <v>1295</v>
      </c>
      <c r="AB30">
        <v>548</v>
      </c>
      <c r="AC30">
        <v>366</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row>
    <row r="31" spans="1:55" x14ac:dyDescent="0.3">
      <c r="A31" s="29">
        <v>40330</v>
      </c>
      <c r="B31" t="s">
        <v>198</v>
      </c>
      <c r="C31">
        <v>699311</v>
      </c>
      <c r="D31" s="31">
        <v>260986</v>
      </c>
      <c r="E31">
        <v>146826</v>
      </c>
      <c r="F31">
        <v>64898</v>
      </c>
      <c r="G31">
        <v>31123</v>
      </c>
      <c r="H31">
        <v>20114</v>
      </c>
      <c r="I31">
        <v>40614</v>
      </c>
      <c r="J31">
        <v>19040</v>
      </c>
      <c r="K31">
        <v>19746</v>
      </c>
      <c r="L31">
        <v>17065</v>
      </c>
      <c r="M31">
        <v>9255</v>
      </c>
      <c r="N31">
        <v>16073</v>
      </c>
      <c r="O31">
        <v>16334</v>
      </c>
      <c r="P31">
        <v>9576</v>
      </c>
      <c r="Q31">
        <v>5408</v>
      </c>
      <c r="R31">
        <v>2294</v>
      </c>
      <c r="S31">
        <v>0</v>
      </c>
      <c r="T31">
        <v>2918</v>
      </c>
      <c r="U31">
        <v>1026</v>
      </c>
      <c r="V31">
        <v>2940</v>
      </c>
      <c r="W31">
        <v>2091</v>
      </c>
      <c r="X31">
        <v>2418</v>
      </c>
      <c r="Y31">
        <v>941</v>
      </c>
      <c r="Z31">
        <v>1314</v>
      </c>
      <c r="AA31">
        <v>1036</v>
      </c>
      <c r="AB31">
        <v>646</v>
      </c>
      <c r="AC31">
        <v>3843</v>
      </c>
      <c r="AD31">
        <v>567</v>
      </c>
      <c r="AE31">
        <v>0</v>
      </c>
      <c r="AF31">
        <v>0</v>
      </c>
      <c r="AG31">
        <v>0</v>
      </c>
      <c r="AH31">
        <v>0</v>
      </c>
      <c r="AI31">
        <v>0</v>
      </c>
      <c r="AJ31">
        <v>0</v>
      </c>
      <c r="AK31">
        <v>0</v>
      </c>
      <c r="AL31">
        <v>0</v>
      </c>
      <c r="AM31">
        <v>0</v>
      </c>
      <c r="AN31">
        <v>0</v>
      </c>
      <c r="AO31">
        <v>219</v>
      </c>
      <c r="AP31">
        <v>0</v>
      </c>
      <c r="AQ31">
        <v>0</v>
      </c>
      <c r="AR31">
        <v>0</v>
      </c>
      <c r="AS31">
        <v>0</v>
      </c>
      <c r="AT31">
        <v>0</v>
      </c>
      <c r="AU31">
        <v>0</v>
      </c>
      <c r="AV31">
        <v>0</v>
      </c>
      <c r="AW31">
        <v>0</v>
      </c>
      <c r="AX31">
        <v>0</v>
      </c>
      <c r="AY31">
        <v>0</v>
      </c>
      <c r="AZ31">
        <v>0</v>
      </c>
      <c r="BA31">
        <v>0</v>
      </c>
      <c r="BB31">
        <v>0</v>
      </c>
      <c r="BC31">
        <v>0</v>
      </c>
    </row>
    <row r="32" spans="1:55" x14ac:dyDescent="0.3">
      <c r="A32" s="29">
        <v>40360</v>
      </c>
      <c r="B32" t="s">
        <v>199</v>
      </c>
      <c r="C32">
        <v>827767</v>
      </c>
      <c r="D32" s="31">
        <v>289597</v>
      </c>
      <c r="E32">
        <v>172201</v>
      </c>
      <c r="F32">
        <v>76133</v>
      </c>
      <c r="G32">
        <v>37147</v>
      </c>
      <c r="H32">
        <v>25993</v>
      </c>
      <c r="I32">
        <v>44115</v>
      </c>
      <c r="J32">
        <v>28037</v>
      </c>
      <c r="K32">
        <v>24716</v>
      </c>
      <c r="L32">
        <v>23372</v>
      </c>
      <c r="M32">
        <v>14528</v>
      </c>
      <c r="N32">
        <v>24182</v>
      </c>
      <c r="O32">
        <v>18811</v>
      </c>
      <c r="P32">
        <v>12312</v>
      </c>
      <c r="Q32">
        <v>7132</v>
      </c>
      <c r="R32">
        <v>6332</v>
      </c>
      <c r="S32">
        <v>0</v>
      </c>
      <c r="T32">
        <v>2922</v>
      </c>
      <c r="U32">
        <v>1083</v>
      </c>
      <c r="V32">
        <v>3360</v>
      </c>
      <c r="W32">
        <v>3060</v>
      </c>
      <c r="X32">
        <v>2418</v>
      </c>
      <c r="Y32">
        <v>1614</v>
      </c>
      <c r="Z32">
        <v>1269</v>
      </c>
      <c r="AA32">
        <v>1036</v>
      </c>
      <c r="AB32">
        <v>496</v>
      </c>
      <c r="AC32">
        <v>4209</v>
      </c>
      <c r="AD32">
        <v>1512</v>
      </c>
      <c r="AE32">
        <v>0</v>
      </c>
      <c r="AF32">
        <v>0</v>
      </c>
      <c r="AG32">
        <v>0</v>
      </c>
      <c r="AH32">
        <v>0</v>
      </c>
      <c r="AI32">
        <v>0</v>
      </c>
      <c r="AJ32">
        <v>0</v>
      </c>
      <c r="AK32">
        <v>0</v>
      </c>
      <c r="AL32">
        <v>0</v>
      </c>
      <c r="AM32">
        <v>0</v>
      </c>
      <c r="AN32">
        <v>0</v>
      </c>
      <c r="AO32">
        <v>180</v>
      </c>
      <c r="AP32">
        <v>0</v>
      </c>
      <c r="AQ32">
        <v>0</v>
      </c>
      <c r="AR32">
        <v>0</v>
      </c>
      <c r="AS32">
        <v>0</v>
      </c>
      <c r="AT32">
        <v>0</v>
      </c>
      <c r="AU32">
        <v>0</v>
      </c>
      <c r="AV32">
        <v>0</v>
      </c>
      <c r="AW32">
        <v>0</v>
      </c>
      <c r="AX32">
        <v>0</v>
      </c>
      <c r="AY32">
        <v>0</v>
      </c>
      <c r="AZ32">
        <v>0</v>
      </c>
      <c r="BA32">
        <v>0</v>
      </c>
      <c r="BB32">
        <v>0</v>
      </c>
      <c r="BC32">
        <v>0</v>
      </c>
    </row>
    <row r="33" spans="1:55" x14ac:dyDescent="0.3">
      <c r="A33" s="29">
        <v>40391</v>
      </c>
      <c r="B33" t="s">
        <v>200</v>
      </c>
      <c r="C33">
        <v>867962</v>
      </c>
      <c r="D33" s="31">
        <v>291716</v>
      </c>
      <c r="E33">
        <v>201815</v>
      </c>
      <c r="F33">
        <v>77389</v>
      </c>
      <c r="G33">
        <v>38197</v>
      </c>
      <c r="H33">
        <v>28731</v>
      </c>
      <c r="I33">
        <v>43698</v>
      </c>
      <c r="J33">
        <v>27530</v>
      </c>
      <c r="K33">
        <v>23470</v>
      </c>
      <c r="L33">
        <v>25165</v>
      </c>
      <c r="M33">
        <v>15192</v>
      </c>
      <c r="N33">
        <v>20037</v>
      </c>
      <c r="O33">
        <v>28721</v>
      </c>
      <c r="P33">
        <v>9465</v>
      </c>
      <c r="Q33">
        <v>5814</v>
      </c>
      <c r="R33">
        <v>6313</v>
      </c>
      <c r="S33">
        <v>0</v>
      </c>
      <c r="T33">
        <v>5890</v>
      </c>
      <c r="U33">
        <v>1083</v>
      </c>
      <c r="V33">
        <v>2800</v>
      </c>
      <c r="W33">
        <v>2340</v>
      </c>
      <c r="X33">
        <v>2580</v>
      </c>
      <c r="Y33">
        <v>1246</v>
      </c>
      <c r="Z33">
        <v>1128</v>
      </c>
      <c r="AA33">
        <v>1295</v>
      </c>
      <c r="AB33">
        <v>620</v>
      </c>
      <c r="AC33">
        <v>4026</v>
      </c>
      <c r="AD33">
        <v>1701</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row>
    <row r="34" spans="1:55" x14ac:dyDescent="0.3">
      <c r="A34" s="29">
        <v>40422</v>
      </c>
      <c r="B34" t="s">
        <v>201</v>
      </c>
      <c r="C34">
        <v>748698</v>
      </c>
      <c r="D34" s="31">
        <v>264038</v>
      </c>
      <c r="E34">
        <v>171570</v>
      </c>
      <c r="F34">
        <v>67451</v>
      </c>
      <c r="G34">
        <v>34707</v>
      </c>
      <c r="H34">
        <v>26680</v>
      </c>
      <c r="I34">
        <v>33810</v>
      </c>
      <c r="J34">
        <v>20960</v>
      </c>
      <c r="K34">
        <v>23104</v>
      </c>
      <c r="L34">
        <v>21360</v>
      </c>
      <c r="M34">
        <v>11088</v>
      </c>
      <c r="N34">
        <v>17935</v>
      </c>
      <c r="O34">
        <v>17304</v>
      </c>
      <c r="P34">
        <v>8935</v>
      </c>
      <c r="Q34">
        <v>4018</v>
      </c>
      <c r="R34">
        <v>4649</v>
      </c>
      <c r="S34">
        <v>0</v>
      </c>
      <c r="T34">
        <v>2868</v>
      </c>
      <c r="U34">
        <v>1064</v>
      </c>
      <c r="V34">
        <v>2940</v>
      </c>
      <c r="W34">
        <v>2340</v>
      </c>
      <c r="X34">
        <v>2418</v>
      </c>
      <c r="Y34">
        <v>986</v>
      </c>
      <c r="Z34">
        <v>1269</v>
      </c>
      <c r="AA34">
        <v>1112</v>
      </c>
      <c r="AB34">
        <v>548</v>
      </c>
      <c r="AC34">
        <v>3843</v>
      </c>
      <c r="AD34">
        <v>1701</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row>
    <row r="35" spans="1:55" x14ac:dyDescent="0.3">
      <c r="A35" s="29">
        <v>40452</v>
      </c>
      <c r="B35" t="s">
        <v>202</v>
      </c>
      <c r="C35">
        <v>736825</v>
      </c>
      <c r="D35" s="31">
        <v>253855</v>
      </c>
      <c r="E35">
        <v>167653</v>
      </c>
      <c r="F35">
        <v>72244</v>
      </c>
      <c r="G35">
        <v>31788</v>
      </c>
      <c r="H35">
        <v>26552</v>
      </c>
      <c r="I35">
        <v>34293</v>
      </c>
      <c r="J35">
        <v>22077</v>
      </c>
      <c r="K35">
        <v>24816</v>
      </c>
      <c r="L35">
        <v>18987</v>
      </c>
      <c r="M35">
        <v>12134</v>
      </c>
      <c r="N35">
        <v>19211</v>
      </c>
      <c r="O35">
        <v>17842</v>
      </c>
      <c r="P35">
        <v>11293</v>
      </c>
      <c r="Q35">
        <v>1646</v>
      </c>
      <c r="R35">
        <v>4139</v>
      </c>
      <c r="S35">
        <v>0</v>
      </c>
      <c r="T35">
        <v>2866</v>
      </c>
      <c r="U35">
        <v>1064</v>
      </c>
      <c r="V35">
        <v>2660</v>
      </c>
      <c r="W35">
        <v>2346</v>
      </c>
      <c r="X35">
        <v>186</v>
      </c>
      <c r="Y35">
        <v>460</v>
      </c>
      <c r="Z35">
        <v>1128</v>
      </c>
      <c r="AA35">
        <v>1264</v>
      </c>
      <c r="AB35">
        <v>600</v>
      </c>
      <c r="AC35">
        <v>3660</v>
      </c>
      <c r="AD35">
        <v>1701</v>
      </c>
      <c r="AE35">
        <v>0</v>
      </c>
      <c r="AF35">
        <v>0</v>
      </c>
      <c r="AG35">
        <v>0</v>
      </c>
      <c r="AH35">
        <v>0</v>
      </c>
      <c r="AI35">
        <v>0</v>
      </c>
      <c r="AJ35">
        <v>0</v>
      </c>
      <c r="AK35">
        <v>0</v>
      </c>
      <c r="AL35">
        <v>0</v>
      </c>
      <c r="AM35">
        <v>0</v>
      </c>
      <c r="AN35">
        <v>0</v>
      </c>
      <c r="AO35">
        <v>360</v>
      </c>
      <c r="AP35">
        <v>0</v>
      </c>
      <c r="AQ35">
        <v>0</v>
      </c>
      <c r="AR35">
        <v>0</v>
      </c>
      <c r="AS35">
        <v>0</v>
      </c>
      <c r="AT35">
        <v>0</v>
      </c>
      <c r="AU35">
        <v>0</v>
      </c>
      <c r="AV35">
        <v>0</v>
      </c>
      <c r="AW35">
        <v>0</v>
      </c>
      <c r="AX35">
        <v>0</v>
      </c>
      <c r="AY35">
        <v>0</v>
      </c>
      <c r="AZ35">
        <v>0</v>
      </c>
      <c r="BA35">
        <v>0</v>
      </c>
      <c r="BB35">
        <v>0</v>
      </c>
      <c r="BC35">
        <v>0</v>
      </c>
    </row>
    <row r="36" spans="1:55" x14ac:dyDescent="0.3">
      <c r="A36" s="29">
        <v>40483</v>
      </c>
      <c r="B36" t="s">
        <v>203</v>
      </c>
      <c r="C36">
        <v>489459</v>
      </c>
      <c r="D36" s="31">
        <v>138082</v>
      </c>
      <c r="E36">
        <v>169228</v>
      </c>
      <c r="F36">
        <v>36184</v>
      </c>
      <c r="G36">
        <v>23172</v>
      </c>
      <c r="H36">
        <v>20531</v>
      </c>
      <c r="I36">
        <v>15882</v>
      </c>
      <c r="J36">
        <v>15082</v>
      </c>
      <c r="K36">
        <v>12387</v>
      </c>
      <c r="L36">
        <v>9018</v>
      </c>
      <c r="M36">
        <v>9551</v>
      </c>
      <c r="N36">
        <v>9425</v>
      </c>
      <c r="O36">
        <v>12866</v>
      </c>
      <c r="P36">
        <v>6201</v>
      </c>
      <c r="Q36">
        <v>1386</v>
      </c>
      <c r="R36">
        <v>0</v>
      </c>
      <c r="S36">
        <v>0</v>
      </c>
      <c r="T36">
        <v>3240</v>
      </c>
      <c r="U36">
        <v>684</v>
      </c>
      <c r="V36">
        <v>1120</v>
      </c>
      <c r="W36">
        <v>2340</v>
      </c>
      <c r="X36">
        <v>0</v>
      </c>
      <c r="Y36">
        <v>0</v>
      </c>
      <c r="Z36">
        <v>472</v>
      </c>
      <c r="AA36">
        <v>0</v>
      </c>
      <c r="AB36">
        <v>736</v>
      </c>
      <c r="AC36">
        <v>0</v>
      </c>
      <c r="AD36">
        <v>1512</v>
      </c>
      <c r="AE36">
        <v>0</v>
      </c>
      <c r="AF36">
        <v>0</v>
      </c>
      <c r="AG36">
        <v>0</v>
      </c>
      <c r="AH36">
        <v>0</v>
      </c>
      <c r="AI36">
        <v>0</v>
      </c>
      <c r="AJ36">
        <v>0</v>
      </c>
      <c r="AK36">
        <v>0</v>
      </c>
      <c r="AL36">
        <v>0</v>
      </c>
      <c r="AM36">
        <v>0</v>
      </c>
      <c r="AN36">
        <v>0</v>
      </c>
      <c r="AO36">
        <v>360</v>
      </c>
      <c r="AP36">
        <v>0</v>
      </c>
      <c r="AQ36">
        <v>0</v>
      </c>
      <c r="AR36">
        <v>0</v>
      </c>
      <c r="AS36">
        <v>0</v>
      </c>
      <c r="AT36">
        <v>0</v>
      </c>
      <c r="AU36">
        <v>0</v>
      </c>
      <c r="AV36">
        <v>0</v>
      </c>
      <c r="AW36">
        <v>0</v>
      </c>
      <c r="AX36">
        <v>0</v>
      </c>
      <c r="AY36">
        <v>0</v>
      </c>
      <c r="AZ36">
        <v>0</v>
      </c>
      <c r="BA36">
        <v>0</v>
      </c>
      <c r="BB36">
        <v>0</v>
      </c>
      <c r="BC36">
        <v>0</v>
      </c>
    </row>
    <row r="37" spans="1:55" x14ac:dyDescent="0.3">
      <c r="A37" s="29">
        <v>40513</v>
      </c>
      <c r="B37" t="s">
        <v>204</v>
      </c>
      <c r="C37">
        <v>444995</v>
      </c>
      <c r="D37" s="31">
        <v>140249</v>
      </c>
      <c r="E37">
        <v>141370</v>
      </c>
      <c r="F37">
        <v>34210</v>
      </c>
      <c r="G37">
        <v>24378</v>
      </c>
      <c r="H37">
        <v>17941</v>
      </c>
      <c r="I37">
        <v>15186</v>
      </c>
      <c r="J37">
        <v>13809</v>
      </c>
      <c r="K37">
        <v>10973</v>
      </c>
      <c r="L37">
        <v>10566</v>
      </c>
      <c r="M37">
        <v>6689</v>
      </c>
      <c r="N37">
        <v>8452</v>
      </c>
      <c r="O37">
        <v>7736</v>
      </c>
      <c r="P37">
        <v>4541</v>
      </c>
      <c r="Q37">
        <v>1844</v>
      </c>
      <c r="R37">
        <v>0</v>
      </c>
      <c r="S37">
        <v>0</v>
      </c>
      <c r="T37">
        <v>0</v>
      </c>
      <c r="U37">
        <v>1007</v>
      </c>
      <c r="V37">
        <v>1236</v>
      </c>
      <c r="W37">
        <v>2127</v>
      </c>
      <c r="X37">
        <v>0</v>
      </c>
      <c r="Y37">
        <v>0</v>
      </c>
      <c r="Z37">
        <v>380</v>
      </c>
      <c r="AA37">
        <v>0</v>
      </c>
      <c r="AB37">
        <v>600</v>
      </c>
      <c r="AC37">
        <v>0</v>
      </c>
      <c r="AD37">
        <v>1701</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row>
    <row r="38" spans="1:55" x14ac:dyDescent="0.3">
      <c r="A38" s="29">
        <v>40544</v>
      </c>
      <c r="B38" t="s">
        <v>205</v>
      </c>
      <c r="C38">
        <v>431297</v>
      </c>
      <c r="D38" s="31">
        <v>135325</v>
      </c>
      <c r="E38">
        <v>132012</v>
      </c>
      <c r="F38">
        <v>32371</v>
      </c>
      <c r="G38">
        <v>23877</v>
      </c>
      <c r="H38">
        <v>18432</v>
      </c>
      <c r="I38">
        <v>16071</v>
      </c>
      <c r="J38">
        <v>15300</v>
      </c>
      <c r="K38">
        <v>11173</v>
      </c>
      <c r="L38">
        <v>9318</v>
      </c>
      <c r="M38">
        <v>7165</v>
      </c>
      <c r="N38">
        <v>9128</v>
      </c>
      <c r="O38">
        <v>8028</v>
      </c>
      <c r="P38">
        <v>3967</v>
      </c>
      <c r="Q38">
        <v>1650</v>
      </c>
      <c r="R38">
        <v>0</v>
      </c>
      <c r="S38">
        <v>0</v>
      </c>
      <c r="T38">
        <v>0</v>
      </c>
      <c r="U38">
        <v>1083</v>
      </c>
      <c r="V38">
        <v>1260</v>
      </c>
      <c r="W38">
        <v>2171</v>
      </c>
      <c r="X38">
        <v>0</v>
      </c>
      <c r="Y38">
        <v>0</v>
      </c>
      <c r="Z38">
        <v>506</v>
      </c>
      <c r="AA38">
        <v>0</v>
      </c>
      <c r="AB38">
        <v>574</v>
      </c>
      <c r="AC38">
        <v>0</v>
      </c>
      <c r="AD38">
        <v>1701</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185</v>
      </c>
      <c r="AZ38">
        <v>0</v>
      </c>
      <c r="BA38">
        <v>0</v>
      </c>
      <c r="BB38">
        <v>0</v>
      </c>
      <c r="BC38">
        <v>0</v>
      </c>
    </row>
    <row r="39" spans="1:55" x14ac:dyDescent="0.3">
      <c r="A39" s="29">
        <v>40575</v>
      </c>
      <c r="B39" t="s">
        <v>206</v>
      </c>
      <c r="C39">
        <v>412907</v>
      </c>
      <c r="D39" s="31">
        <v>125547</v>
      </c>
      <c r="E39">
        <v>129338</v>
      </c>
      <c r="F39">
        <v>30958</v>
      </c>
      <c r="G39">
        <v>21600</v>
      </c>
      <c r="H39">
        <v>16700</v>
      </c>
      <c r="I39">
        <v>14982</v>
      </c>
      <c r="J39">
        <v>12902</v>
      </c>
      <c r="K39">
        <v>11431</v>
      </c>
      <c r="L39">
        <v>8844</v>
      </c>
      <c r="M39">
        <v>6648</v>
      </c>
      <c r="N39">
        <v>8436</v>
      </c>
      <c r="O39">
        <v>8294</v>
      </c>
      <c r="P39">
        <v>4725</v>
      </c>
      <c r="Q39">
        <v>1320</v>
      </c>
      <c r="R39">
        <v>0</v>
      </c>
      <c r="S39">
        <v>0</v>
      </c>
      <c r="T39">
        <v>3108</v>
      </c>
      <c r="U39">
        <v>855</v>
      </c>
      <c r="V39">
        <v>1120</v>
      </c>
      <c r="W39">
        <v>2004</v>
      </c>
      <c r="X39">
        <v>0</v>
      </c>
      <c r="Y39">
        <v>0</v>
      </c>
      <c r="Z39">
        <v>408</v>
      </c>
      <c r="AA39">
        <v>1036</v>
      </c>
      <c r="AB39">
        <v>560</v>
      </c>
      <c r="AC39">
        <v>0</v>
      </c>
      <c r="AD39">
        <v>1512</v>
      </c>
      <c r="AE39">
        <v>0</v>
      </c>
      <c r="AF39">
        <v>0</v>
      </c>
      <c r="AG39">
        <v>0</v>
      </c>
      <c r="AH39">
        <v>0</v>
      </c>
      <c r="AI39">
        <v>0</v>
      </c>
      <c r="AJ39">
        <v>0</v>
      </c>
      <c r="AK39">
        <v>0</v>
      </c>
      <c r="AL39">
        <v>0</v>
      </c>
      <c r="AM39">
        <v>0</v>
      </c>
      <c r="AN39">
        <v>0</v>
      </c>
      <c r="AO39">
        <v>579</v>
      </c>
      <c r="AP39">
        <v>0</v>
      </c>
      <c r="AQ39">
        <v>0</v>
      </c>
      <c r="AR39">
        <v>0</v>
      </c>
      <c r="AS39">
        <v>0</v>
      </c>
      <c r="AT39">
        <v>0</v>
      </c>
      <c r="AU39">
        <v>0</v>
      </c>
      <c r="AV39">
        <v>0</v>
      </c>
      <c r="AW39">
        <v>0</v>
      </c>
      <c r="AX39">
        <v>0</v>
      </c>
      <c r="AY39">
        <v>0</v>
      </c>
      <c r="AZ39">
        <v>0</v>
      </c>
      <c r="BA39">
        <v>0</v>
      </c>
      <c r="BB39">
        <v>0</v>
      </c>
      <c r="BC39">
        <v>0</v>
      </c>
    </row>
    <row r="40" spans="1:55" x14ac:dyDescent="0.3">
      <c r="A40" s="29">
        <v>40603</v>
      </c>
      <c r="B40" t="s">
        <v>207</v>
      </c>
      <c r="C40">
        <v>515877</v>
      </c>
      <c r="D40" s="31">
        <v>159149</v>
      </c>
      <c r="E40">
        <v>149697</v>
      </c>
      <c r="F40">
        <v>40835</v>
      </c>
      <c r="G40">
        <v>26013</v>
      </c>
      <c r="H40">
        <v>19719</v>
      </c>
      <c r="I40">
        <v>21018</v>
      </c>
      <c r="J40">
        <v>15993</v>
      </c>
      <c r="K40">
        <v>15638</v>
      </c>
      <c r="L40">
        <v>13351</v>
      </c>
      <c r="M40">
        <v>8949</v>
      </c>
      <c r="N40">
        <v>10823</v>
      </c>
      <c r="O40">
        <v>11399</v>
      </c>
      <c r="P40">
        <v>7782</v>
      </c>
      <c r="Q40">
        <v>1788</v>
      </c>
      <c r="R40">
        <v>378</v>
      </c>
      <c r="S40">
        <v>0</v>
      </c>
      <c r="T40">
        <v>3654</v>
      </c>
      <c r="U40">
        <v>1007</v>
      </c>
      <c r="V40">
        <v>1400</v>
      </c>
      <c r="W40">
        <v>1973</v>
      </c>
      <c r="X40">
        <v>0</v>
      </c>
      <c r="Y40">
        <v>0</v>
      </c>
      <c r="Z40">
        <v>632</v>
      </c>
      <c r="AA40">
        <v>1295</v>
      </c>
      <c r="AB40">
        <v>710</v>
      </c>
      <c r="AC40">
        <v>0</v>
      </c>
      <c r="AD40">
        <v>1701</v>
      </c>
      <c r="AE40">
        <v>0</v>
      </c>
      <c r="AF40">
        <v>0</v>
      </c>
      <c r="AG40">
        <v>0</v>
      </c>
      <c r="AH40">
        <v>0</v>
      </c>
      <c r="AI40">
        <v>0</v>
      </c>
      <c r="AJ40">
        <v>0</v>
      </c>
      <c r="AK40">
        <v>0</v>
      </c>
      <c r="AL40">
        <v>0</v>
      </c>
      <c r="AM40">
        <v>0</v>
      </c>
      <c r="AN40">
        <v>0</v>
      </c>
      <c r="AO40">
        <v>973</v>
      </c>
      <c r="AP40">
        <v>0</v>
      </c>
      <c r="AQ40">
        <v>0</v>
      </c>
      <c r="AR40">
        <v>0</v>
      </c>
      <c r="AS40">
        <v>0</v>
      </c>
      <c r="AT40">
        <v>0</v>
      </c>
      <c r="AU40">
        <v>0</v>
      </c>
      <c r="AV40">
        <v>0</v>
      </c>
      <c r="AW40">
        <v>0</v>
      </c>
      <c r="AX40">
        <v>0</v>
      </c>
      <c r="AY40">
        <v>0</v>
      </c>
      <c r="AZ40">
        <v>0</v>
      </c>
      <c r="BA40">
        <v>0</v>
      </c>
      <c r="BB40">
        <v>0</v>
      </c>
      <c r="BC40">
        <v>0</v>
      </c>
    </row>
    <row r="41" spans="1:55" x14ac:dyDescent="0.3">
      <c r="A41" s="29">
        <v>40634</v>
      </c>
      <c r="B41" t="s">
        <v>208</v>
      </c>
      <c r="C41">
        <v>682757</v>
      </c>
      <c r="D41" s="31">
        <v>252124</v>
      </c>
      <c r="E41">
        <v>155949</v>
      </c>
      <c r="F41">
        <v>49607</v>
      </c>
      <c r="G41">
        <v>30721</v>
      </c>
      <c r="H41">
        <v>23653</v>
      </c>
      <c r="I41">
        <v>34723</v>
      </c>
      <c r="J41">
        <v>19988</v>
      </c>
      <c r="K41">
        <v>17604</v>
      </c>
      <c r="L41">
        <v>22417</v>
      </c>
      <c r="M41">
        <v>11959</v>
      </c>
      <c r="N41">
        <v>16202</v>
      </c>
      <c r="O41">
        <v>14487</v>
      </c>
      <c r="P41">
        <v>12190</v>
      </c>
      <c r="Q41">
        <v>1980</v>
      </c>
      <c r="R41">
        <v>3402</v>
      </c>
      <c r="S41">
        <v>314</v>
      </c>
      <c r="T41">
        <v>4314</v>
      </c>
      <c r="U41">
        <v>988</v>
      </c>
      <c r="V41">
        <v>2100</v>
      </c>
      <c r="W41">
        <v>2488</v>
      </c>
      <c r="X41">
        <v>558</v>
      </c>
      <c r="Y41">
        <v>0</v>
      </c>
      <c r="Z41">
        <v>1173</v>
      </c>
      <c r="AA41">
        <v>1036</v>
      </c>
      <c r="AB41">
        <v>1268</v>
      </c>
      <c r="AC41">
        <v>0</v>
      </c>
      <c r="AD41">
        <v>1512</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row>
    <row r="42" spans="1:55" x14ac:dyDescent="0.3">
      <c r="A42" s="29">
        <v>40664</v>
      </c>
      <c r="B42" t="s">
        <v>209</v>
      </c>
      <c r="C42">
        <v>741651</v>
      </c>
      <c r="D42" s="31">
        <v>275292</v>
      </c>
      <c r="E42">
        <v>153406</v>
      </c>
      <c r="F42">
        <v>61708</v>
      </c>
      <c r="G42">
        <v>34344</v>
      </c>
      <c r="H42">
        <v>31139</v>
      </c>
      <c r="I42">
        <v>35955</v>
      </c>
      <c r="J42">
        <v>21963</v>
      </c>
      <c r="K42">
        <v>17481</v>
      </c>
      <c r="L42">
        <v>21545</v>
      </c>
      <c r="M42">
        <v>13221</v>
      </c>
      <c r="N42">
        <v>19330</v>
      </c>
      <c r="O42">
        <v>16779</v>
      </c>
      <c r="P42">
        <v>11293</v>
      </c>
      <c r="Q42">
        <v>2046</v>
      </c>
      <c r="R42">
        <v>3402</v>
      </c>
      <c r="S42">
        <v>2001</v>
      </c>
      <c r="T42">
        <v>4028</v>
      </c>
      <c r="U42">
        <v>1026</v>
      </c>
      <c r="V42">
        <v>3754</v>
      </c>
      <c r="W42">
        <v>3262</v>
      </c>
      <c r="X42">
        <v>2598</v>
      </c>
      <c r="Y42">
        <v>0</v>
      </c>
      <c r="Z42">
        <v>1128</v>
      </c>
      <c r="AA42">
        <v>1599</v>
      </c>
      <c r="AB42">
        <v>1650</v>
      </c>
      <c r="AC42">
        <v>0</v>
      </c>
      <c r="AD42">
        <v>1701</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row>
    <row r="43" spans="1:55" x14ac:dyDescent="0.3">
      <c r="A43" s="29">
        <v>40695</v>
      </c>
      <c r="B43" t="s">
        <v>210</v>
      </c>
      <c r="C43">
        <v>751475</v>
      </c>
      <c r="D43" s="31">
        <v>276395</v>
      </c>
      <c r="E43">
        <v>155889</v>
      </c>
      <c r="F43">
        <v>59753</v>
      </c>
      <c r="G43">
        <v>33769</v>
      </c>
      <c r="H43">
        <v>30596</v>
      </c>
      <c r="I43">
        <v>40392</v>
      </c>
      <c r="J43">
        <v>21302</v>
      </c>
      <c r="K43">
        <v>18105</v>
      </c>
      <c r="L43">
        <v>23360</v>
      </c>
      <c r="M43">
        <v>13221</v>
      </c>
      <c r="N43">
        <v>20263</v>
      </c>
      <c r="O43">
        <v>15836</v>
      </c>
      <c r="P43">
        <v>11980</v>
      </c>
      <c r="Q43">
        <v>1914</v>
      </c>
      <c r="R43">
        <v>3024</v>
      </c>
      <c r="S43">
        <v>2215</v>
      </c>
      <c r="T43">
        <v>3460</v>
      </c>
      <c r="U43">
        <v>1064</v>
      </c>
      <c r="V43">
        <v>3816</v>
      </c>
      <c r="W43">
        <v>3044</v>
      </c>
      <c r="X43">
        <v>2364</v>
      </c>
      <c r="Y43">
        <v>625</v>
      </c>
      <c r="Z43">
        <v>1269</v>
      </c>
      <c r="AA43">
        <v>1340</v>
      </c>
      <c r="AB43">
        <v>960</v>
      </c>
      <c r="AC43">
        <v>3818</v>
      </c>
      <c r="AD43">
        <v>1701</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row>
    <row r="44" spans="1:55" x14ac:dyDescent="0.3">
      <c r="A44" s="29">
        <v>40725</v>
      </c>
      <c r="B44" t="s">
        <v>211</v>
      </c>
      <c r="C44">
        <v>819787</v>
      </c>
      <c r="D44" s="31">
        <v>297968</v>
      </c>
      <c r="E44">
        <v>162538</v>
      </c>
      <c r="F44">
        <v>69310</v>
      </c>
      <c r="G44">
        <v>39724</v>
      </c>
      <c r="H44">
        <v>30203</v>
      </c>
      <c r="I44">
        <v>38219</v>
      </c>
      <c r="J44">
        <v>27312</v>
      </c>
      <c r="K44">
        <v>20366</v>
      </c>
      <c r="L44">
        <v>25792</v>
      </c>
      <c r="M44">
        <v>17632</v>
      </c>
      <c r="N44">
        <v>26489</v>
      </c>
      <c r="O44">
        <v>18756</v>
      </c>
      <c r="P44">
        <v>12976</v>
      </c>
      <c r="Q44">
        <v>2508</v>
      </c>
      <c r="R44">
        <v>3402</v>
      </c>
      <c r="S44">
        <v>3079</v>
      </c>
      <c r="T44">
        <v>3158</v>
      </c>
      <c r="U44">
        <v>1102</v>
      </c>
      <c r="V44">
        <v>4695</v>
      </c>
      <c r="W44">
        <v>2684</v>
      </c>
      <c r="X44">
        <v>2130</v>
      </c>
      <c r="Y44">
        <v>840</v>
      </c>
      <c r="Z44">
        <v>1269</v>
      </c>
      <c r="AA44">
        <v>1044</v>
      </c>
      <c r="AB44">
        <v>574</v>
      </c>
      <c r="AC44">
        <v>4316</v>
      </c>
      <c r="AD44">
        <v>1701</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row>
    <row r="45" spans="1:55" x14ac:dyDescent="0.3">
      <c r="A45" s="29">
        <v>40756</v>
      </c>
      <c r="B45" t="s">
        <v>212</v>
      </c>
      <c r="C45">
        <v>831116</v>
      </c>
      <c r="D45" s="31">
        <v>302150</v>
      </c>
      <c r="E45">
        <v>178695</v>
      </c>
      <c r="F45">
        <v>70691</v>
      </c>
      <c r="G45">
        <v>42204</v>
      </c>
      <c r="H45">
        <v>29795</v>
      </c>
      <c r="I45">
        <v>38223</v>
      </c>
      <c r="J45">
        <v>25797</v>
      </c>
      <c r="K45">
        <v>19170</v>
      </c>
      <c r="L45">
        <v>28595</v>
      </c>
      <c r="M45">
        <v>16056</v>
      </c>
      <c r="N45">
        <v>21041</v>
      </c>
      <c r="O45">
        <v>17672</v>
      </c>
      <c r="P45">
        <v>9677</v>
      </c>
      <c r="Q45">
        <v>1452</v>
      </c>
      <c r="R45">
        <v>3402</v>
      </c>
      <c r="S45">
        <v>2830</v>
      </c>
      <c r="T45">
        <v>3394</v>
      </c>
      <c r="U45">
        <v>1083</v>
      </c>
      <c r="V45">
        <v>3816</v>
      </c>
      <c r="W45">
        <v>2860</v>
      </c>
      <c r="X45">
        <v>2370</v>
      </c>
      <c r="Y45">
        <v>672</v>
      </c>
      <c r="Z45">
        <v>1269</v>
      </c>
      <c r="AA45">
        <v>1295</v>
      </c>
      <c r="AB45">
        <v>724</v>
      </c>
      <c r="AC45">
        <v>4482</v>
      </c>
      <c r="AD45">
        <v>1701</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row>
    <row r="46" spans="1:55" x14ac:dyDescent="0.3">
      <c r="A46" s="29">
        <v>40787</v>
      </c>
      <c r="B46" t="s">
        <v>213</v>
      </c>
      <c r="C46">
        <v>758469</v>
      </c>
      <c r="D46" s="31">
        <v>283194</v>
      </c>
      <c r="E46">
        <v>166591</v>
      </c>
      <c r="F46">
        <v>62989</v>
      </c>
      <c r="G46">
        <v>34925</v>
      </c>
      <c r="H46">
        <v>30105</v>
      </c>
      <c r="I46">
        <v>32492</v>
      </c>
      <c r="J46">
        <v>21593</v>
      </c>
      <c r="K46">
        <v>17371</v>
      </c>
      <c r="L46">
        <v>22645</v>
      </c>
      <c r="M46">
        <v>14733</v>
      </c>
      <c r="N46">
        <v>18075</v>
      </c>
      <c r="O46">
        <v>16298</v>
      </c>
      <c r="P46">
        <v>11293</v>
      </c>
      <c r="Q46">
        <v>1782</v>
      </c>
      <c r="R46">
        <v>3024</v>
      </c>
      <c r="S46">
        <v>2563</v>
      </c>
      <c r="T46">
        <v>2934</v>
      </c>
      <c r="U46">
        <v>1064</v>
      </c>
      <c r="V46">
        <v>3816</v>
      </c>
      <c r="W46">
        <v>2698</v>
      </c>
      <c r="X46">
        <v>2278</v>
      </c>
      <c r="Y46">
        <v>672</v>
      </c>
      <c r="Z46">
        <v>1128</v>
      </c>
      <c r="AA46">
        <v>1264</v>
      </c>
      <c r="AB46">
        <v>600</v>
      </c>
      <c r="AC46">
        <v>830</v>
      </c>
      <c r="AD46">
        <v>1512</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row>
    <row r="47" spans="1:55" x14ac:dyDescent="0.3">
      <c r="A47" s="29">
        <v>40817</v>
      </c>
      <c r="B47" t="s">
        <v>214</v>
      </c>
      <c r="C47">
        <v>734172</v>
      </c>
      <c r="D47" s="31">
        <v>266411</v>
      </c>
      <c r="E47">
        <v>162171</v>
      </c>
      <c r="F47">
        <v>64744</v>
      </c>
      <c r="G47">
        <v>30857</v>
      </c>
      <c r="H47">
        <v>28129</v>
      </c>
      <c r="I47">
        <v>29302</v>
      </c>
      <c r="J47">
        <v>23081</v>
      </c>
      <c r="K47">
        <v>17795</v>
      </c>
      <c r="L47">
        <v>18882</v>
      </c>
      <c r="M47">
        <v>14544</v>
      </c>
      <c r="N47">
        <v>19452</v>
      </c>
      <c r="O47">
        <v>16938</v>
      </c>
      <c r="P47">
        <v>11796</v>
      </c>
      <c r="Q47">
        <v>4950</v>
      </c>
      <c r="R47">
        <v>3402</v>
      </c>
      <c r="S47">
        <v>2548</v>
      </c>
      <c r="T47">
        <v>2950</v>
      </c>
      <c r="U47">
        <v>2288</v>
      </c>
      <c r="V47">
        <v>3755</v>
      </c>
      <c r="W47">
        <v>2684</v>
      </c>
      <c r="X47">
        <v>2418</v>
      </c>
      <c r="Y47">
        <v>495</v>
      </c>
      <c r="Z47">
        <v>1128</v>
      </c>
      <c r="AA47">
        <v>1340</v>
      </c>
      <c r="AB47">
        <v>600</v>
      </c>
      <c r="AC47">
        <v>0</v>
      </c>
      <c r="AD47">
        <v>1512</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row>
    <row r="48" spans="1:55" x14ac:dyDescent="0.3">
      <c r="A48" s="29">
        <v>40848</v>
      </c>
      <c r="B48" t="s">
        <v>215</v>
      </c>
      <c r="C48">
        <v>405565</v>
      </c>
      <c r="D48" s="31">
        <v>116453</v>
      </c>
      <c r="E48">
        <v>122419</v>
      </c>
      <c r="F48">
        <v>28388</v>
      </c>
      <c r="G48">
        <v>21996</v>
      </c>
      <c r="H48">
        <v>16847</v>
      </c>
      <c r="I48">
        <v>13719</v>
      </c>
      <c r="J48">
        <v>14412</v>
      </c>
      <c r="K48">
        <v>10511</v>
      </c>
      <c r="L48">
        <v>8427</v>
      </c>
      <c r="M48">
        <v>8188</v>
      </c>
      <c r="N48">
        <v>10117</v>
      </c>
      <c r="O48">
        <v>8940</v>
      </c>
      <c r="P48">
        <v>7596</v>
      </c>
      <c r="Q48">
        <v>4878</v>
      </c>
      <c r="R48">
        <v>0</v>
      </c>
      <c r="S48">
        <v>2403</v>
      </c>
      <c r="T48">
        <v>2770</v>
      </c>
      <c r="U48">
        <v>1832</v>
      </c>
      <c r="V48">
        <v>2380</v>
      </c>
      <c r="W48">
        <v>1716</v>
      </c>
      <c r="X48">
        <v>0</v>
      </c>
      <c r="Y48">
        <v>0</v>
      </c>
      <c r="Z48">
        <v>564</v>
      </c>
      <c r="AA48">
        <v>259</v>
      </c>
      <c r="AB48">
        <v>750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row>
    <row r="49" spans="1:55" x14ac:dyDescent="0.3">
      <c r="A49" s="29">
        <v>40878</v>
      </c>
      <c r="B49" t="s">
        <v>216</v>
      </c>
      <c r="C49">
        <v>384386</v>
      </c>
      <c r="D49" s="31">
        <v>115462</v>
      </c>
      <c r="E49">
        <v>123769</v>
      </c>
      <c r="F49">
        <v>19771</v>
      </c>
      <c r="G49">
        <v>22284</v>
      </c>
      <c r="H49">
        <v>17338</v>
      </c>
      <c r="I49">
        <v>13341</v>
      </c>
      <c r="J49">
        <v>14192</v>
      </c>
      <c r="K49">
        <v>9508</v>
      </c>
      <c r="L49">
        <v>10080</v>
      </c>
      <c r="M49">
        <v>7560</v>
      </c>
      <c r="N49">
        <v>5613</v>
      </c>
      <c r="O49">
        <v>8260</v>
      </c>
      <c r="P49">
        <v>6217</v>
      </c>
      <c r="Q49">
        <v>1782</v>
      </c>
      <c r="R49">
        <v>0</v>
      </c>
      <c r="S49">
        <v>2112</v>
      </c>
      <c r="T49">
        <v>420</v>
      </c>
      <c r="U49">
        <v>1026</v>
      </c>
      <c r="V49">
        <v>2356</v>
      </c>
      <c r="W49">
        <v>2226</v>
      </c>
      <c r="X49">
        <v>0</v>
      </c>
      <c r="Y49">
        <v>0</v>
      </c>
      <c r="Z49">
        <v>521</v>
      </c>
      <c r="AA49">
        <v>0</v>
      </c>
      <c r="AB49">
        <v>548</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row>
    <row r="50" spans="1:55" x14ac:dyDescent="0.3">
      <c r="A50" s="29">
        <v>40909</v>
      </c>
      <c r="B50" t="s">
        <v>217</v>
      </c>
      <c r="C50">
        <v>352008</v>
      </c>
      <c r="D50" s="31">
        <v>97362</v>
      </c>
      <c r="E50">
        <v>118054</v>
      </c>
      <c r="F50">
        <v>17343</v>
      </c>
      <c r="G50">
        <v>21537</v>
      </c>
      <c r="H50">
        <v>16911</v>
      </c>
      <c r="I50">
        <v>12759</v>
      </c>
      <c r="J50">
        <v>13452</v>
      </c>
      <c r="K50">
        <v>8900</v>
      </c>
      <c r="L50">
        <v>8181</v>
      </c>
      <c r="M50">
        <v>7560</v>
      </c>
      <c r="N50">
        <v>5046</v>
      </c>
      <c r="O50">
        <v>7436</v>
      </c>
      <c r="P50">
        <v>5784</v>
      </c>
      <c r="Q50">
        <v>1980</v>
      </c>
      <c r="R50">
        <v>0</v>
      </c>
      <c r="S50">
        <v>2376</v>
      </c>
      <c r="T50">
        <v>360</v>
      </c>
      <c r="U50">
        <v>1064</v>
      </c>
      <c r="V50">
        <v>2380</v>
      </c>
      <c r="W50">
        <v>2160</v>
      </c>
      <c r="X50">
        <v>0</v>
      </c>
      <c r="Y50">
        <v>0</v>
      </c>
      <c r="Z50">
        <v>380</v>
      </c>
      <c r="AA50">
        <v>259</v>
      </c>
      <c r="AB50">
        <v>724</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row>
    <row r="51" spans="1:55" x14ac:dyDescent="0.3">
      <c r="A51" s="29">
        <v>40940</v>
      </c>
      <c r="B51" t="s">
        <v>218</v>
      </c>
      <c r="C51">
        <v>356524</v>
      </c>
      <c r="D51" s="31">
        <v>103623</v>
      </c>
      <c r="E51">
        <v>106740</v>
      </c>
      <c r="F51">
        <v>19763</v>
      </c>
      <c r="G51">
        <v>21096</v>
      </c>
      <c r="H51">
        <v>16929</v>
      </c>
      <c r="I51">
        <v>12804</v>
      </c>
      <c r="J51">
        <v>12650</v>
      </c>
      <c r="K51">
        <v>9691</v>
      </c>
      <c r="L51">
        <v>6966</v>
      </c>
      <c r="M51">
        <v>6804</v>
      </c>
      <c r="N51">
        <v>9821</v>
      </c>
      <c r="O51">
        <v>7952</v>
      </c>
      <c r="P51">
        <v>7360</v>
      </c>
      <c r="Q51">
        <v>1716</v>
      </c>
      <c r="R51">
        <v>0</v>
      </c>
      <c r="S51">
        <v>2390</v>
      </c>
      <c r="T51">
        <v>2462</v>
      </c>
      <c r="U51">
        <v>1007</v>
      </c>
      <c r="V51">
        <v>2332</v>
      </c>
      <c r="W51">
        <v>2244</v>
      </c>
      <c r="X51">
        <v>0</v>
      </c>
      <c r="Y51">
        <v>0</v>
      </c>
      <c r="Z51">
        <v>564</v>
      </c>
      <c r="AA51">
        <v>1036</v>
      </c>
      <c r="AB51">
        <v>574</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row>
    <row r="52" spans="1:55" x14ac:dyDescent="0.3">
      <c r="A52" s="29">
        <v>40969</v>
      </c>
      <c r="B52" t="s">
        <v>219</v>
      </c>
      <c r="C52">
        <v>466471</v>
      </c>
      <c r="D52" s="31">
        <v>144536</v>
      </c>
      <c r="E52">
        <v>125102</v>
      </c>
      <c r="F52">
        <v>33880</v>
      </c>
      <c r="G52">
        <v>25137</v>
      </c>
      <c r="H52">
        <v>20442</v>
      </c>
      <c r="I52">
        <v>18312</v>
      </c>
      <c r="J52">
        <v>14647</v>
      </c>
      <c r="K52">
        <v>12257</v>
      </c>
      <c r="L52">
        <v>10124</v>
      </c>
      <c r="M52">
        <v>9952</v>
      </c>
      <c r="N52">
        <v>13539</v>
      </c>
      <c r="O52">
        <v>10438</v>
      </c>
      <c r="P52">
        <v>9797</v>
      </c>
      <c r="Q52">
        <v>2098</v>
      </c>
      <c r="R52">
        <v>756</v>
      </c>
      <c r="S52">
        <v>2564</v>
      </c>
      <c r="T52">
        <v>4216</v>
      </c>
      <c r="U52">
        <v>1102</v>
      </c>
      <c r="V52">
        <v>2472</v>
      </c>
      <c r="W52">
        <v>2244</v>
      </c>
      <c r="X52">
        <v>0</v>
      </c>
      <c r="Y52">
        <v>0</v>
      </c>
      <c r="Z52">
        <v>844</v>
      </c>
      <c r="AA52">
        <v>1112</v>
      </c>
      <c r="AB52">
        <v>522</v>
      </c>
      <c r="AC52">
        <v>0</v>
      </c>
      <c r="AD52">
        <v>378</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row>
    <row r="53" spans="1:55" x14ac:dyDescent="0.3">
      <c r="A53" s="29">
        <v>41000</v>
      </c>
      <c r="B53" t="s">
        <v>220</v>
      </c>
      <c r="C53">
        <v>627961</v>
      </c>
      <c r="D53" s="31">
        <v>225941</v>
      </c>
      <c r="E53">
        <v>121227</v>
      </c>
      <c r="F53">
        <v>46507</v>
      </c>
      <c r="G53">
        <v>33500</v>
      </c>
      <c r="H53">
        <v>27810</v>
      </c>
      <c r="I53">
        <v>31131</v>
      </c>
      <c r="J53">
        <v>19617</v>
      </c>
      <c r="K53">
        <v>16025</v>
      </c>
      <c r="L53">
        <v>16991</v>
      </c>
      <c r="M53">
        <v>11868</v>
      </c>
      <c r="N53">
        <v>20675</v>
      </c>
      <c r="O53">
        <v>14036</v>
      </c>
      <c r="P53">
        <v>14854</v>
      </c>
      <c r="Q53">
        <v>1986</v>
      </c>
      <c r="R53">
        <v>2835</v>
      </c>
      <c r="S53">
        <v>3347</v>
      </c>
      <c r="T53">
        <v>4396</v>
      </c>
      <c r="U53">
        <v>1064</v>
      </c>
      <c r="V53">
        <v>2660</v>
      </c>
      <c r="W53">
        <v>2642</v>
      </c>
      <c r="X53">
        <v>0</v>
      </c>
      <c r="Y53">
        <v>3177</v>
      </c>
      <c r="Z53">
        <v>1692</v>
      </c>
      <c r="AA53">
        <v>1112</v>
      </c>
      <c r="AB53">
        <v>600</v>
      </c>
      <c r="AC53">
        <v>0</v>
      </c>
      <c r="AD53">
        <v>2268</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row>
    <row r="54" spans="1:55" x14ac:dyDescent="0.3">
      <c r="A54" s="29">
        <v>41030</v>
      </c>
      <c r="B54" t="s">
        <v>221</v>
      </c>
      <c r="C54">
        <v>694671</v>
      </c>
      <c r="D54" s="31">
        <v>243423</v>
      </c>
      <c r="E54">
        <v>142070</v>
      </c>
      <c r="F54">
        <v>51519</v>
      </c>
      <c r="G54">
        <v>39446</v>
      </c>
      <c r="H54">
        <v>33736</v>
      </c>
      <c r="I54">
        <v>32364</v>
      </c>
      <c r="J54">
        <v>20123</v>
      </c>
      <c r="K54">
        <v>17257</v>
      </c>
      <c r="L54">
        <v>20724</v>
      </c>
      <c r="M54">
        <v>14685</v>
      </c>
      <c r="N54">
        <v>19674</v>
      </c>
      <c r="O54">
        <v>14715</v>
      </c>
      <c r="P54">
        <v>12964</v>
      </c>
      <c r="Q54">
        <v>3066</v>
      </c>
      <c r="R54">
        <v>3213</v>
      </c>
      <c r="S54">
        <v>3289</v>
      </c>
      <c r="T54">
        <v>3210</v>
      </c>
      <c r="U54">
        <v>1083</v>
      </c>
      <c r="V54">
        <v>4200</v>
      </c>
      <c r="W54">
        <v>2734</v>
      </c>
      <c r="X54">
        <v>1860</v>
      </c>
      <c r="Y54">
        <v>2988</v>
      </c>
      <c r="Z54">
        <v>1878</v>
      </c>
      <c r="AA54">
        <v>1295</v>
      </c>
      <c r="AB54">
        <v>698</v>
      </c>
      <c r="AC54">
        <v>0</v>
      </c>
      <c r="AD54">
        <v>2457</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row>
    <row r="55" spans="1:55" x14ac:dyDescent="0.3">
      <c r="A55" s="29">
        <v>41061</v>
      </c>
      <c r="B55" t="s">
        <v>222</v>
      </c>
      <c r="C55">
        <v>743308</v>
      </c>
      <c r="D55" s="31">
        <v>263931</v>
      </c>
      <c r="E55">
        <v>149310</v>
      </c>
      <c r="F55">
        <v>53573</v>
      </c>
      <c r="G55">
        <v>39377</v>
      </c>
      <c r="H55">
        <v>33321</v>
      </c>
      <c r="I55">
        <v>41715</v>
      </c>
      <c r="J55">
        <v>20374</v>
      </c>
      <c r="K55">
        <v>15681</v>
      </c>
      <c r="L55">
        <v>21633</v>
      </c>
      <c r="M55">
        <v>15812</v>
      </c>
      <c r="N55">
        <v>22901</v>
      </c>
      <c r="O55">
        <v>14357</v>
      </c>
      <c r="P55">
        <v>13665</v>
      </c>
      <c r="Q55">
        <v>3336</v>
      </c>
      <c r="R55">
        <v>3402</v>
      </c>
      <c r="S55">
        <v>3148</v>
      </c>
      <c r="T55">
        <v>3720</v>
      </c>
      <c r="U55">
        <v>1064</v>
      </c>
      <c r="V55">
        <v>4340</v>
      </c>
      <c r="W55">
        <v>2516</v>
      </c>
      <c r="X55">
        <v>3720</v>
      </c>
      <c r="Y55">
        <v>3366</v>
      </c>
      <c r="Z55">
        <v>1737</v>
      </c>
      <c r="AA55">
        <v>1036</v>
      </c>
      <c r="AB55">
        <v>496</v>
      </c>
      <c r="AC55">
        <v>3320</v>
      </c>
      <c r="AD55">
        <v>2457</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row>
    <row r="56" spans="1:55" x14ac:dyDescent="0.3">
      <c r="A56" s="29">
        <v>41091</v>
      </c>
      <c r="B56" t="s">
        <v>223</v>
      </c>
      <c r="C56">
        <v>832303</v>
      </c>
      <c r="D56" s="31">
        <v>278420</v>
      </c>
      <c r="E56">
        <v>171493</v>
      </c>
      <c r="F56">
        <v>61642</v>
      </c>
      <c r="G56">
        <v>45137</v>
      </c>
      <c r="H56">
        <v>34260</v>
      </c>
      <c r="I56">
        <v>40491</v>
      </c>
      <c r="J56">
        <v>26834</v>
      </c>
      <c r="K56">
        <v>21927</v>
      </c>
      <c r="L56">
        <v>25471</v>
      </c>
      <c r="M56">
        <v>22657</v>
      </c>
      <c r="N56">
        <v>32751</v>
      </c>
      <c r="O56">
        <v>15237</v>
      </c>
      <c r="P56">
        <v>14481</v>
      </c>
      <c r="Q56">
        <v>3606</v>
      </c>
      <c r="R56">
        <v>3402</v>
      </c>
      <c r="S56">
        <v>3391</v>
      </c>
      <c r="T56">
        <v>4350</v>
      </c>
      <c r="U56">
        <v>1083</v>
      </c>
      <c r="V56">
        <v>4176</v>
      </c>
      <c r="W56">
        <v>2916</v>
      </c>
      <c r="X56">
        <v>3906</v>
      </c>
      <c r="Y56">
        <v>4077</v>
      </c>
      <c r="Z56">
        <v>1741</v>
      </c>
      <c r="AA56">
        <v>1295</v>
      </c>
      <c r="AB56">
        <v>620</v>
      </c>
      <c r="AC56">
        <v>4482</v>
      </c>
      <c r="AD56">
        <v>2457</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row>
    <row r="57" spans="1:55" x14ac:dyDescent="0.3">
      <c r="A57" s="29">
        <v>41122</v>
      </c>
      <c r="B57" t="s">
        <v>224</v>
      </c>
      <c r="C57">
        <v>836661</v>
      </c>
      <c r="D57" s="31">
        <v>286609</v>
      </c>
      <c r="E57">
        <v>180076</v>
      </c>
      <c r="F57">
        <v>63405</v>
      </c>
      <c r="G57">
        <v>49240</v>
      </c>
      <c r="H57">
        <v>35074</v>
      </c>
      <c r="I57">
        <v>38685</v>
      </c>
      <c r="J57">
        <v>26307</v>
      </c>
      <c r="K57">
        <v>18518</v>
      </c>
      <c r="L57">
        <v>28894</v>
      </c>
      <c r="M57">
        <v>17176</v>
      </c>
      <c r="N57">
        <v>24378</v>
      </c>
      <c r="O57">
        <v>15100</v>
      </c>
      <c r="P57">
        <v>12434</v>
      </c>
      <c r="Q57">
        <v>3474</v>
      </c>
      <c r="R57">
        <v>3024</v>
      </c>
      <c r="S57">
        <v>3289</v>
      </c>
      <c r="T57">
        <v>4380</v>
      </c>
      <c r="U57">
        <v>1102</v>
      </c>
      <c r="V57">
        <v>4480</v>
      </c>
      <c r="W57">
        <v>2754</v>
      </c>
      <c r="X57">
        <v>3906</v>
      </c>
      <c r="Y57">
        <v>4077</v>
      </c>
      <c r="Z57">
        <v>1974</v>
      </c>
      <c r="AA57">
        <v>1036</v>
      </c>
      <c r="AB57">
        <v>496</v>
      </c>
      <c r="AC57">
        <v>4316</v>
      </c>
      <c r="AD57">
        <v>2457</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row>
    <row r="58" spans="1:55" x14ac:dyDescent="0.3">
      <c r="A58" s="29">
        <v>41153</v>
      </c>
      <c r="B58" t="s">
        <v>225</v>
      </c>
      <c r="C58">
        <v>747552</v>
      </c>
      <c r="D58" s="31">
        <v>265282</v>
      </c>
      <c r="E58">
        <v>157671</v>
      </c>
      <c r="F58">
        <v>54591</v>
      </c>
      <c r="G58">
        <v>42307</v>
      </c>
      <c r="H58">
        <v>33388</v>
      </c>
      <c r="I58">
        <v>33126</v>
      </c>
      <c r="J58">
        <v>20169</v>
      </c>
      <c r="K58">
        <v>16824</v>
      </c>
      <c r="L58">
        <v>23001</v>
      </c>
      <c r="M58">
        <v>16905</v>
      </c>
      <c r="N58">
        <v>21377</v>
      </c>
      <c r="O58">
        <v>14318</v>
      </c>
      <c r="P58">
        <v>11839</v>
      </c>
      <c r="Q58">
        <v>3402</v>
      </c>
      <c r="R58">
        <v>3402</v>
      </c>
      <c r="S58">
        <v>3094</v>
      </c>
      <c r="T58">
        <v>4320</v>
      </c>
      <c r="U58">
        <v>1064</v>
      </c>
      <c r="V58">
        <v>4200</v>
      </c>
      <c r="W58">
        <v>2754</v>
      </c>
      <c r="X58">
        <v>3534</v>
      </c>
      <c r="Y58">
        <v>3537</v>
      </c>
      <c r="Z58">
        <v>1923</v>
      </c>
      <c r="AA58">
        <v>1036</v>
      </c>
      <c r="AB58">
        <v>744</v>
      </c>
      <c r="AC58">
        <v>498</v>
      </c>
      <c r="AD58">
        <v>2646</v>
      </c>
      <c r="AE58">
        <v>0</v>
      </c>
      <c r="AF58">
        <v>600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row>
    <row r="59" spans="1:55" x14ac:dyDescent="0.3">
      <c r="A59" s="29">
        <v>41183</v>
      </c>
      <c r="B59" t="s">
        <v>226</v>
      </c>
      <c r="C59">
        <v>673444</v>
      </c>
      <c r="D59" s="31">
        <v>233760</v>
      </c>
      <c r="E59">
        <v>139577</v>
      </c>
      <c r="F59">
        <v>54209</v>
      </c>
      <c r="G59">
        <v>37977</v>
      </c>
      <c r="H59">
        <v>32666</v>
      </c>
      <c r="I59">
        <v>30322</v>
      </c>
      <c r="J59">
        <v>18638</v>
      </c>
      <c r="K59">
        <v>16570</v>
      </c>
      <c r="L59">
        <v>15176</v>
      </c>
      <c r="M59">
        <v>15085</v>
      </c>
      <c r="N59">
        <v>21684</v>
      </c>
      <c r="O59">
        <v>13931</v>
      </c>
      <c r="P59">
        <v>11385</v>
      </c>
      <c r="Q59">
        <v>3486</v>
      </c>
      <c r="R59">
        <v>3024</v>
      </c>
      <c r="S59">
        <v>3322</v>
      </c>
      <c r="T59">
        <v>3330</v>
      </c>
      <c r="U59">
        <v>1007</v>
      </c>
      <c r="V59">
        <v>4298</v>
      </c>
      <c r="W59">
        <v>2916</v>
      </c>
      <c r="X59">
        <v>2232</v>
      </c>
      <c r="Y59">
        <v>2268</v>
      </c>
      <c r="Z59">
        <v>2013</v>
      </c>
      <c r="AA59">
        <v>1295</v>
      </c>
      <c r="AB59">
        <v>894</v>
      </c>
      <c r="AC59">
        <v>0</v>
      </c>
      <c r="AD59">
        <v>2079</v>
      </c>
      <c r="AE59">
        <v>0</v>
      </c>
      <c r="AF59">
        <v>300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row>
    <row r="60" spans="1:55" x14ac:dyDescent="0.3">
      <c r="A60" s="29">
        <v>41214</v>
      </c>
      <c r="B60" t="s">
        <v>227</v>
      </c>
      <c r="C60">
        <v>409476</v>
      </c>
      <c r="D60" s="31">
        <v>117983</v>
      </c>
      <c r="E60">
        <v>110605</v>
      </c>
      <c r="F60">
        <v>29393</v>
      </c>
      <c r="G60">
        <v>25197</v>
      </c>
      <c r="H60">
        <v>17020</v>
      </c>
      <c r="I60">
        <v>12759</v>
      </c>
      <c r="J60">
        <v>14971</v>
      </c>
      <c r="K60">
        <v>12388</v>
      </c>
      <c r="L60">
        <v>8024</v>
      </c>
      <c r="M60">
        <v>11064</v>
      </c>
      <c r="N60">
        <v>15850</v>
      </c>
      <c r="O60">
        <v>8376</v>
      </c>
      <c r="P60">
        <v>6482</v>
      </c>
      <c r="Q60">
        <v>4140</v>
      </c>
      <c r="R60">
        <v>0</v>
      </c>
      <c r="S60">
        <v>2954</v>
      </c>
      <c r="T60">
        <v>3480</v>
      </c>
      <c r="U60">
        <v>836</v>
      </c>
      <c r="V60">
        <v>3916</v>
      </c>
      <c r="W60">
        <v>2106</v>
      </c>
      <c r="X60">
        <v>0</v>
      </c>
      <c r="Y60">
        <v>567</v>
      </c>
      <c r="Z60">
        <v>895</v>
      </c>
      <c r="AA60">
        <v>0</v>
      </c>
      <c r="AB60">
        <v>470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row>
    <row r="61" spans="1:55" x14ac:dyDescent="0.3">
      <c r="A61" s="29">
        <v>41244</v>
      </c>
      <c r="B61" t="s">
        <v>228</v>
      </c>
      <c r="C61">
        <v>385142</v>
      </c>
      <c r="D61" s="31">
        <v>104848</v>
      </c>
      <c r="E61">
        <v>113611</v>
      </c>
      <c r="F61">
        <v>22627</v>
      </c>
      <c r="G61">
        <v>26097</v>
      </c>
      <c r="H61">
        <v>16715</v>
      </c>
      <c r="I61">
        <v>10710</v>
      </c>
      <c r="J61">
        <v>15699</v>
      </c>
      <c r="K61">
        <v>12436</v>
      </c>
      <c r="L61">
        <v>10034</v>
      </c>
      <c r="M61">
        <v>10026</v>
      </c>
      <c r="N61">
        <v>13138</v>
      </c>
      <c r="O61">
        <v>7696</v>
      </c>
      <c r="P61">
        <v>5933</v>
      </c>
      <c r="Q61">
        <v>4278</v>
      </c>
      <c r="R61">
        <v>0</v>
      </c>
      <c r="S61">
        <v>2721</v>
      </c>
      <c r="T61">
        <v>510</v>
      </c>
      <c r="U61">
        <v>1102</v>
      </c>
      <c r="V61">
        <v>4294</v>
      </c>
      <c r="W61">
        <v>1944</v>
      </c>
      <c r="X61">
        <v>0</v>
      </c>
      <c r="Y61">
        <v>0</v>
      </c>
      <c r="Z61">
        <v>429</v>
      </c>
      <c r="AA61">
        <v>0</v>
      </c>
      <c r="AB61">
        <v>294</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row>
    <row r="62" spans="1:55" x14ac:dyDescent="0.3">
      <c r="A62" s="29">
        <v>41275</v>
      </c>
      <c r="B62" t="s">
        <v>229</v>
      </c>
      <c r="C62">
        <v>365382</v>
      </c>
      <c r="D62" s="31">
        <v>101045</v>
      </c>
      <c r="E62">
        <v>105918</v>
      </c>
      <c r="F62">
        <v>20964</v>
      </c>
      <c r="G62">
        <v>24465</v>
      </c>
      <c r="H62">
        <v>17688</v>
      </c>
      <c r="I62">
        <v>11043</v>
      </c>
      <c r="J62">
        <v>14776</v>
      </c>
      <c r="K62">
        <v>12186</v>
      </c>
      <c r="L62">
        <v>8364</v>
      </c>
      <c r="M62">
        <v>9238</v>
      </c>
      <c r="N62">
        <v>11050</v>
      </c>
      <c r="O62">
        <v>7688</v>
      </c>
      <c r="P62">
        <v>5352</v>
      </c>
      <c r="Q62">
        <v>4278</v>
      </c>
      <c r="R62">
        <v>0</v>
      </c>
      <c r="S62">
        <v>3186</v>
      </c>
      <c r="T62">
        <v>360</v>
      </c>
      <c r="U62">
        <v>1083</v>
      </c>
      <c r="V62">
        <v>3702</v>
      </c>
      <c r="W62">
        <v>2106</v>
      </c>
      <c r="X62">
        <v>0</v>
      </c>
      <c r="Y62">
        <v>0</v>
      </c>
      <c r="Z62">
        <v>337</v>
      </c>
      <c r="AA62">
        <v>259</v>
      </c>
      <c r="AB62">
        <v>294</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row>
    <row r="63" spans="1:55" x14ac:dyDescent="0.3">
      <c r="A63" s="29">
        <v>41306</v>
      </c>
      <c r="B63" t="s">
        <v>230</v>
      </c>
      <c r="C63">
        <v>359257</v>
      </c>
      <c r="D63" s="31">
        <v>100928</v>
      </c>
      <c r="E63">
        <v>99142</v>
      </c>
      <c r="F63">
        <v>25552</v>
      </c>
      <c r="G63">
        <v>23304</v>
      </c>
      <c r="H63">
        <v>17020</v>
      </c>
      <c r="I63">
        <v>9984</v>
      </c>
      <c r="J63">
        <v>13890</v>
      </c>
      <c r="K63">
        <v>11252</v>
      </c>
      <c r="L63">
        <v>7314</v>
      </c>
      <c r="M63">
        <v>8687</v>
      </c>
      <c r="N63">
        <v>13074</v>
      </c>
      <c r="O63">
        <v>7458</v>
      </c>
      <c r="P63">
        <v>5786</v>
      </c>
      <c r="Q63">
        <v>3864</v>
      </c>
      <c r="R63">
        <v>0</v>
      </c>
      <c r="S63">
        <v>2782</v>
      </c>
      <c r="T63">
        <v>1980</v>
      </c>
      <c r="U63">
        <v>988</v>
      </c>
      <c r="V63">
        <v>2800</v>
      </c>
      <c r="W63">
        <v>1944</v>
      </c>
      <c r="X63">
        <v>0</v>
      </c>
      <c r="Y63">
        <v>0</v>
      </c>
      <c r="Z63">
        <v>472</v>
      </c>
      <c r="AA63">
        <v>1036</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row>
    <row r="64" spans="1:55" x14ac:dyDescent="0.3">
      <c r="A64" s="29">
        <v>41334</v>
      </c>
      <c r="B64" t="s">
        <v>231</v>
      </c>
      <c r="C64">
        <v>500839</v>
      </c>
      <c r="D64" s="31">
        <v>152009</v>
      </c>
      <c r="E64">
        <v>120771</v>
      </c>
      <c r="F64">
        <v>44320</v>
      </c>
      <c r="G64">
        <v>27774</v>
      </c>
      <c r="H64">
        <v>22160</v>
      </c>
      <c r="I64">
        <v>16302</v>
      </c>
      <c r="J64">
        <v>17215</v>
      </c>
      <c r="K64">
        <v>15473</v>
      </c>
      <c r="L64">
        <v>10172</v>
      </c>
      <c r="M64">
        <v>13527</v>
      </c>
      <c r="N64">
        <v>20554</v>
      </c>
      <c r="O64">
        <v>10137</v>
      </c>
      <c r="P64">
        <v>8557</v>
      </c>
      <c r="Q64">
        <v>4278</v>
      </c>
      <c r="R64">
        <v>756</v>
      </c>
      <c r="S64">
        <v>3260</v>
      </c>
      <c r="T64">
        <v>3390</v>
      </c>
      <c r="U64">
        <v>1102</v>
      </c>
      <c r="V64">
        <v>3242</v>
      </c>
      <c r="W64">
        <v>1944</v>
      </c>
      <c r="X64">
        <v>1154</v>
      </c>
      <c r="Y64">
        <v>0</v>
      </c>
      <c r="Z64">
        <v>891</v>
      </c>
      <c r="AA64">
        <v>1036</v>
      </c>
      <c r="AB64">
        <v>248</v>
      </c>
      <c r="AC64">
        <v>0</v>
      </c>
      <c r="AD64">
        <v>567</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row>
    <row r="65" spans="1:55" x14ac:dyDescent="0.3">
      <c r="A65" s="29">
        <v>41365</v>
      </c>
      <c r="B65" t="s">
        <v>232</v>
      </c>
      <c r="C65">
        <v>673947</v>
      </c>
      <c r="D65" s="31">
        <v>231371</v>
      </c>
      <c r="E65">
        <v>115091</v>
      </c>
      <c r="F65">
        <v>64670</v>
      </c>
      <c r="G65">
        <v>36298</v>
      </c>
      <c r="H65">
        <v>30587</v>
      </c>
      <c r="I65">
        <v>33787</v>
      </c>
      <c r="J65">
        <v>21744</v>
      </c>
      <c r="K65">
        <v>21289</v>
      </c>
      <c r="L65">
        <v>20987</v>
      </c>
      <c r="M65">
        <v>18210</v>
      </c>
      <c r="N65">
        <v>25725</v>
      </c>
      <c r="O65">
        <v>14361</v>
      </c>
      <c r="P65">
        <v>10757</v>
      </c>
      <c r="Q65">
        <v>4140</v>
      </c>
      <c r="R65">
        <v>3402</v>
      </c>
      <c r="S65">
        <v>4095</v>
      </c>
      <c r="T65">
        <v>3240</v>
      </c>
      <c r="U65">
        <v>1045</v>
      </c>
      <c r="V65">
        <v>3411</v>
      </c>
      <c r="W65">
        <v>2860</v>
      </c>
      <c r="X65">
        <v>1452</v>
      </c>
      <c r="Y65">
        <v>0</v>
      </c>
      <c r="Z65">
        <v>1500</v>
      </c>
      <c r="AA65">
        <v>1245</v>
      </c>
      <c r="AB65">
        <v>1168</v>
      </c>
      <c r="AC65">
        <v>0</v>
      </c>
      <c r="AD65">
        <v>1512</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row>
    <row r="66" spans="1:55" x14ac:dyDescent="0.3">
      <c r="A66" s="29">
        <v>41395</v>
      </c>
      <c r="B66" t="s">
        <v>233</v>
      </c>
      <c r="C66">
        <v>748343</v>
      </c>
      <c r="D66" s="31">
        <v>270311</v>
      </c>
      <c r="E66">
        <v>115399</v>
      </c>
      <c r="F66">
        <v>74366</v>
      </c>
      <c r="G66">
        <v>39590</v>
      </c>
      <c r="H66">
        <v>34214</v>
      </c>
      <c r="I66">
        <v>35161</v>
      </c>
      <c r="J66">
        <v>27567</v>
      </c>
      <c r="K66">
        <v>23761</v>
      </c>
      <c r="L66">
        <v>20569</v>
      </c>
      <c r="M66">
        <v>19007</v>
      </c>
      <c r="N66">
        <v>27013</v>
      </c>
      <c r="O66">
        <v>16648</v>
      </c>
      <c r="P66">
        <v>11593</v>
      </c>
      <c r="Q66">
        <v>4146</v>
      </c>
      <c r="R66">
        <v>3213</v>
      </c>
      <c r="S66">
        <v>4405</v>
      </c>
      <c r="T66">
        <v>3960</v>
      </c>
      <c r="U66">
        <v>1083</v>
      </c>
      <c r="V66">
        <v>5369</v>
      </c>
      <c r="W66">
        <v>2698</v>
      </c>
      <c r="X66">
        <v>2016</v>
      </c>
      <c r="Y66">
        <v>0</v>
      </c>
      <c r="Z66">
        <v>2115</v>
      </c>
      <c r="AA66">
        <v>996</v>
      </c>
      <c r="AB66">
        <v>992</v>
      </c>
      <c r="AC66">
        <v>0</v>
      </c>
      <c r="AD66">
        <v>1701</v>
      </c>
      <c r="AE66">
        <v>0</v>
      </c>
      <c r="AF66">
        <v>0</v>
      </c>
      <c r="AG66">
        <v>0</v>
      </c>
      <c r="AH66">
        <v>0</v>
      </c>
      <c r="AI66">
        <v>0</v>
      </c>
      <c r="AJ66">
        <v>0</v>
      </c>
      <c r="AK66">
        <v>0</v>
      </c>
      <c r="AL66">
        <v>0</v>
      </c>
      <c r="AM66">
        <v>0</v>
      </c>
      <c r="AN66">
        <v>0</v>
      </c>
      <c r="AO66">
        <v>450</v>
      </c>
      <c r="AP66">
        <v>0</v>
      </c>
      <c r="AQ66">
        <v>0</v>
      </c>
      <c r="AR66">
        <v>0</v>
      </c>
      <c r="AS66">
        <v>0</v>
      </c>
      <c r="AT66">
        <v>0</v>
      </c>
      <c r="AU66">
        <v>0</v>
      </c>
      <c r="AV66">
        <v>0</v>
      </c>
      <c r="AW66">
        <v>0</v>
      </c>
      <c r="AX66">
        <v>0</v>
      </c>
      <c r="AY66">
        <v>0</v>
      </c>
      <c r="AZ66">
        <v>0</v>
      </c>
      <c r="BA66">
        <v>0</v>
      </c>
      <c r="BB66">
        <v>0</v>
      </c>
      <c r="BC66">
        <v>0</v>
      </c>
    </row>
    <row r="67" spans="1:55" x14ac:dyDescent="0.3">
      <c r="A67" s="29">
        <v>41426</v>
      </c>
      <c r="B67" t="s">
        <v>234</v>
      </c>
      <c r="C67">
        <v>785681</v>
      </c>
      <c r="D67" s="31">
        <v>277404</v>
      </c>
      <c r="E67">
        <v>116686</v>
      </c>
      <c r="F67">
        <v>78446</v>
      </c>
      <c r="G67">
        <v>40804</v>
      </c>
      <c r="H67">
        <v>33644</v>
      </c>
      <c r="I67">
        <v>46909</v>
      </c>
      <c r="J67">
        <v>27162</v>
      </c>
      <c r="K67">
        <v>22816</v>
      </c>
      <c r="L67">
        <v>21930</v>
      </c>
      <c r="M67">
        <v>20856</v>
      </c>
      <c r="N67">
        <v>29055</v>
      </c>
      <c r="O67">
        <v>16412</v>
      </c>
      <c r="P67">
        <v>13038</v>
      </c>
      <c r="Q67">
        <v>4561</v>
      </c>
      <c r="R67">
        <v>3213</v>
      </c>
      <c r="S67">
        <v>4003</v>
      </c>
      <c r="T67">
        <v>4379</v>
      </c>
      <c r="U67">
        <v>1064</v>
      </c>
      <c r="V67">
        <v>7047</v>
      </c>
      <c r="W67">
        <v>2684</v>
      </c>
      <c r="X67">
        <v>4092</v>
      </c>
      <c r="Y67">
        <v>1080</v>
      </c>
      <c r="Z67">
        <v>2193</v>
      </c>
      <c r="AA67">
        <v>996</v>
      </c>
      <c r="AB67">
        <v>744</v>
      </c>
      <c r="AC67">
        <v>2436</v>
      </c>
      <c r="AD67">
        <v>1701</v>
      </c>
      <c r="AE67">
        <v>0</v>
      </c>
      <c r="AF67">
        <v>0</v>
      </c>
      <c r="AG67">
        <v>0</v>
      </c>
      <c r="AH67">
        <v>0</v>
      </c>
      <c r="AI67">
        <v>0</v>
      </c>
      <c r="AJ67">
        <v>0</v>
      </c>
      <c r="AK67">
        <v>0</v>
      </c>
      <c r="AL67">
        <v>0</v>
      </c>
      <c r="AM67">
        <v>0</v>
      </c>
      <c r="AN67">
        <v>0</v>
      </c>
      <c r="AO67">
        <v>150</v>
      </c>
      <c r="AP67">
        <v>0</v>
      </c>
      <c r="AQ67">
        <v>0</v>
      </c>
      <c r="AR67">
        <v>0</v>
      </c>
      <c r="AS67">
        <v>0</v>
      </c>
      <c r="AT67">
        <v>0</v>
      </c>
      <c r="AU67">
        <v>0</v>
      </c>
      <c r="AV67">
        <v>0</v>
      </c>
      <c r="AW67">
        <v>0</v>
      </c>
      <c r="AX67">
        <v>0</v>
      </c>
      <c r="AY67">
        <v>0</v>
      </c>
      <c r="AZ67">
        <v>176</v>
      </c>
      <c r="BA67">
        <v>0</v>
      </c>
      <c r="BB67">
        <v>0</v>
      </c>
      <c r="BC67">
        <v>0</v>
      </c>
    </row>
    <row r="68" spans="1:55" x14ac:dyDescent="0.3">
      <c r="A68" s="29">
        <v>41456</v>
      </c>
      <c r="B68" t="s">
        <v>235</v>
      </c>
      <c r="C68">
        <v>870120</v>
      </c>
      <c r="D68" s="31">
        <v>294650</v>
      </c>
      <c r="E68">
        <v>128861</v>
      </c>
      <c r="F68">
        <v>86615</v>
      </c>
      <c r="G68">
        <v>44297</v>
      </c>
      <c r="H68">
        <v>34451</v>
      </c>
      <c r="I68">
        <v>47180</v>
      </c>
      <c r="J68">
        <v>33568</v>
      </c>
      <c r="K68">
        <v>30404</v>
      </c>
      <c r="L68">
        <v>24505</v>
      </c>
      <c r="M68">
        <v>23939</v>
      </c>
      <c r="N68">
        <v>44803</v>
      </c>
      <c r="O68">
        <v>17648</v>
      </c>
      <c r="P68">
        <v>15043</v>
      </c>
      <c r="Q68">
        <v>4262</v>
      </c>
      <c r="R68">
        <v>3402</v>
      </c>
      <c r="S68">
        <v>5727</v>
      </c>
      <c r="T68">
        <v>5160</v>
      </c>
      <c r="U68">
        <v>1083</v>
      </c>
      <c r="V68">
        <v>6667</v>
      </c>
      <c r="W68">
        <v>2892</v>
      </c>
      <c r="X68">
        <v>4092</v>
      </c>
      <c r="Y68">
        <v>2340</v>
      </c>
      <c r="Z68">
        <v>1833</v>
      </c>
      <c r="AA68">
        <v>1245</v>
      </c>
      <c r="AB68">
        <v>620</v>
      </c>
      <c r="AC68">
        <v>3132</v>
      </c>
      <c r="AD68">
        <v>1701</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row>
    <row r="69" spans="1:55" x14ac:dyDescent="0.3">
      <c r="A69" s="29">
        <v>41487</v>
      </c>
      <c r="B69" t="s">
        <v>236</v>
      </c>
      <c r="C69">
        <v>883926</v>
      </c>
      <c r="D69" s="31">
        <v>309940</v>
      </c>
      <c r="E69">
        <v>140612</v>
      </c>
      <c r="F69">
        <v>89322</v>
      </c>
      <c r="G69">
        <v>51134</v>
      </c>
      <c r="H69">
        <v>34317</v>
      </c>
      <c r="I69">
        <v>42395</v>
      </c>
      <c r="J69">
        <v>33091</v>
      </c>
      <c r="K69">
        <v>24781</v>
      </c>
      <c r="L69">
        <v>25607</v>
      </c>
      <c r="M69">
        <v>20676</v>
      </c>
      <c r="N69">
        <v>33334</v>
      </c>
      <c r="O69">
        <v>17900</v>
      </c>
      <c r="P69">
        <v>12889</v>
      </c>
      <c r="Q69">
        <v>5220</v>
      </c>
      <c r="R69">
        <v>3402</v>
      </c>
      <c r="S69">
        <v>5656</v>
      </c>
      <c r="T69">
        <v>5160</v>
      </c>
      <c r="U69">
        <v>1669</v>
      </c>
      <c r="V69">
        <v>7123</v>
      </c>
      <c r="W69">
        <v>2916</v>
      </c>
      <c r="X69">
        <v>3869</v>
      </c>
      <c r="Y69">
        <v>2520</v>
      </c>
      <c r="Z69">
        <v>2538</v>
      </c>
      <c r="AA69">
        <v>996</v>
      </c>
      <c r="AB69">
        <v>620</v>
      </c>
      <c r="AC69">
        <v>3828</v>
      </c>
      <c r="AD69">
        <v>2112</v>
      </c>
      <c r="AE69">
        <v>0</v>
      </c>
      <c r="AF69">
        <v>0</v>
      </c>
      <c r="AG69">
        <v>0</v>
      </c>
      <c r="AH69">
        <v>0</v>
      </c>
      <c r="AI69">
        <v>0</v>
      </c>
      <c r="AJ69">
        <v>0</v>
      </c>
      <c r="AK69">
        <v>0</v>
      </c>
      <c r="AL69">
        <v>0</v>
      </c>
      <c r="AM69">
        <v>0</v>
      </c>
      <c r="AN69">
        <v>0</v>
      </c>
      <c r="AO69">
        <v>0</v>
      </c>
      <c r="AP69">
        <v>0</v>
      </c>
      <c r="AQ69">
        <v>0</v>
      </c>
      <c r="AR69">
        <v>0</v>
      </c>
      <c r="AS69">
        <v>0</v>
      </c>
      <c r="AT69">
        <v>0</v>
      </c>
      <c r="AU69">
        <v>0</v>
      </c>
      <c r="AV69">
        <v>0</v>
      </c>
      <c r="AW69">
        <v>0</v>
      </c>
      <c r="AX69">
        <v>299</v>
      </c>
      <c r="AY69">
        <v>0</v>
      </c>
      <c r="AZ69">
        <v>0</v>
      </c>
      <c r="BA69">
        <v>0</v>
      </c>
      <c r="BB69">
        <v>0</v>
      </c>
      <c r="BC69">
        <v>0</v>
      </c>
    </row>
    <row r="70" spans="1:55" x14ac:dyDescent="0.3">
      <c r="A70" s="29">
        <v>41518</v>
      </c>
      <c r="B70" t="s">
        <v>237</v>
      </c>
      <c r="C70">
        <v>779549</v>
      </c>
      <c r="D70" s="31">
        <v>278469</v>
      </c>
      <c r="E70">
        <v>119150</v>
      </c>
      <c r="F70">
        <v>82572</v>
      </c>
      <c r="G70">
        <v>39663</v>
      </c>
      <c r="H70">
        <v>34873</v>
      </c>
      <c r="I70">
        <v>38334</v>
      </c>
      <c r="J70">
        <v>27587</v>
      </c>
      <c r="K70">
        <v>21750</v>
      </c>
      <c r="L70">
        <v>22134</v>
      </c>
      <c r="M70">
        <v>19435</v>
      </c>
      <c r="N70">
        <v>28275</v>
      </c>
      <c r="O70">
        <v>16019</v>
      </c>
      <c r="P70">
        <v>11966</v>
      </c>
      <c r="Q70">
        <v>4803</v>
      </c>
      <c r="R70">
        <v>3213</v>
      </c>
      <c r="S70">
        <v>5226</v>
      </c>
      <c r="T70">
        <v>5100</v>
      </c>
      <c r="U70">
        <v>1064</v>
      </c>
      <c r="V70">
        <v>6432</v>
      </c>
      <c r="W70">
        <v>2754</v>
      </c>
      <c r="X70">
        <v>3162</v>
      </c>
      <c r="Y70">
        <v>1080</v>
      </c>
      <c r="Z70">
        <v>1917</v>
      </c>
      <c r="AA70">
        <v>996</v>
      </c>
      <c r="AB70">
        <v>992</v>
      </c>
      <c r="AC70">
        <v>174</v>
      </c>
      <c r="AD70">
        <v>2001</v>
      </c>
      <c r="AE70">
        <v>0</v>
      </c>
      <c r="AF70">
        <v>408</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row>
    <row r="71" spans="1:55" x14ac:dyDescent="0.3">
      <c r="A71" s="29">
        <v>41548</v>
      </c>
      <c r="B71" t="s">
        <v>238</v>
      </c>
      <c r="C71">
        <v>741966</v>
      </c>
      <c r="D71" s="31">
        <v>262370</v>
      </c>
      <c r="E71">
        <v>111792</v>
      </c>
      <c r="F71">
        <v>83688</v>
      </c>
      <c r="G71">
        <v>37879</v>
      </c>
      <c r="H71">
        <v>35469</v>
      </c>
      <c r="I71">
        <v>35844</v>
      </c>
      <c r="J71">
        <v>25222</v>
      </c>
      <c r="K71">
        <v>22476</v>
      </c>
      <c r="L71">
        <v>15762</v>
      </c>
      <c r="M71">
        <v>20816</v>
      </c>
      <c r="N71">
        <v>27333</v>
      </c>
      <c r="O71">
        <v>15608</v>
      </c>
      <c r="P71">
        <v>12705</v>
      </c>
      <c r="Q71">
        <v>4247</v>
      </c>
      <c r="R71">
        <v>3213</v>
      </c>
      <c r="S71">
        <v>5857</v>
      </c>
      <c r="T71">
        <v>3210</v>
      </c>
      <c r="U71">
        <v>1555</v>
      </c>
      <c r="V71">
        <v>6668</v>
      </c>
      <c r="W71">
        <v>2268</v>
      </c>
      <c r="X71">
        <v>1860</v>
      </c>
      <c r="Y71">
        <v>0</v>
      </c>
      <c r="Z71">
        <v>1686</v>
      </c>
      <c r="AA71">
        <v>1245</v>
      </c>
      <c r="AB71">
        <v>1220</v>
      </c>
      <c r="AC71">
        <v>0</v>
      </c>
      <c r="AD71">
        <v>1701</v>
      </c>
      <c r="AE71">
        <v>0</v>
      </c>
      <c r="AF71">
        <v>272</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row>
    <row r="72" spans="1:55" x14ac:dyDescent="0.3">
      <c r="A72" s="29">
        <v>41579</v>
      </c>
      <c r="B72" t="s">
        <v>239</v>
      </c>
      <c r="C72">
        <v>442894</v>
      </c>
      <c r="D72" s="31">
        <v>134409</v>
      </c>
      <c r="E72">
        <v>78629</v>
      </c>
      <c r="F72">
        <v>55805</v>
      </c>
      <c r="G72">
        <v>24752</v>
      </c>
      <c r="H72">
        <v>20285</v>
      </c>
      <c r="I72">
        <v>14302</v>
      </c>
      <c r="J72">
        <v>17589</v>
      </c>
      <c r="K72">
        <v>13243</v>
      </c>
      <c r="L72">
        <v>10989</v>
      </c>
      <c r="M72">
        <v>15309</v>
      </c>
      <c r="N72">
        <v>16705</v>
      </c>
      <c r="O72">
        <v>9196</v>
      </c>
      <c r="P72">
        <v>9350</v>
      </c>
      <c r="Q72">
        <v>2162</v>
      </c>
      <c r="R72">
        <v>756</v>
      </c>
      <c r="S72">
        <v>6284</v>
      </c>
      <c r="T72">
        <v>3300</v>
      </c>
      <c r="U72">
        <v>703</v>
      </c>
      <c r="V72">
        <v>5933</v>
      </c>
      <c r="W72">
        <v>1944</v>
      </c>
      <c r="X72">
        <v>186</v>
      </c>
      <c r="Y72">
        <v>0</v>
      </c>
      <c r="Z72">
        <v>750</v>
      </c>
      <c r="AA72">
        <v>0</v>
      </c>
      <c r="AB72">
        <v>124</v>
      </c>
      <c r="AC72">
        <v>0</v>
      </c>
      <c r="AD72">
        <v>189</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row>
    <row r="73" spans="1:55" x14ac:dyDescent="0.3">
      <c r="A73" s="29">
        <v>41609</v>
      </c>
      <c r="B73" t="s">
        <v>240</v>
      </c>
      <c r="C73">
        <v>416481</v>
      </c>
      <c r="D73" s="31">
        <v>119480</v>
      </c>
      <c r="E73">
        <v>79817</v>
      </c>
      <c r="F73">
        <v>49932</v>
      </c>
      <c r="G73">
        <v>26037</v>
      </c>
      <c r="H73">
        <v>20035</v>
      </c>
      <c r="I73">
        <v>12366</v>
      </c>
      <c r="J73">
        <v>19325</v>
      </c>
      <c r="K73">
        <v>13335</v>
      </c>
      <c r="L73">
        <v>12054</v>
      </c>
      <c r="M73">
        <v>12993</v>
      </c>
      <c r="N73">
        <v>13532</v>
      </c>
      <c r="O73">
        <v>9172</v>
      </c>
      <c r="P73">
        <v>8752</v>
      </c>
      <c r="Q73">
        <v>2226</v>
      </c>
      <c r="R73">
        <v>0</v>
      </c>
      <c r="S73">
        <v>5549</v>
      </c>
      <c r="T73">
        <v>1620</v>
      </c>
      <c r="U73">
        <v>1064</v>
      </c>
      <c r="V73">
        <v>4884</v>
      </c>
      <c r="W73">
        <v>2268</v>
      </c>
      <c r="X73">
        <v>968</v>
      </c>
      <c r="Y73">
        <v>0</v>
      </c>
      <c r="Z73">
        <v>654</v>
      </c>
      <c r="AA73">
        <v>0</v>
      </c>
      <c r="AB73">
        <v>418</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row>
    <row r="74" spans="1:55" x14ac:dyDescent="0.3">
      <c r="A74" s="29">
        <v>41640</v>
      </c>
      <c r="B74" t="s">
        <v>241</v>
      </c>
      <c r="C74">
        <v>388600</v>
      </c>
      <c r="D74" s="31">
        <v>106476</v>
      </c>
      <c r="E74">
        <v>76616</v>
      </c>
      <c r="F74">
        <v>47714</v>
      </c>
      <c r="G74">
        <v>24093</v>
      </c>
      <c r="H74">
        <v>20064</v>
      </c>
      <c r="I74">
        <v>13221</v>
      </c>
      <c r="J74">
        <v>17194</v>
      </c>
      <c r="K74">
        <v>13290</v>
      </c>
      <c r="L74">
        <v>10800</v>
      </c>
      <c r="M74">
        <v>10601</v>
      </c>
      <c r="N74">
        <v>12506</v>
      </c>
      <c r="O74">
        <v>9924</v>
      </c>
      <c r="P74">
        <v>7764</v>
      </c>
      <c r="Q74">
        <v>1980</v>
      </c>
      <c r="R74">
        <v>0</v>
      </c>
      <c r="S74">
        <v>5696</v>
      </c>
      <c r="T74">
        <v>1260</v>
      </c>
      <c r="U74">
        <v>1083</v>
      </c>
      <c r="V74">
        <v>4970</v>
      </c>
      <c r="W74">
        <v>2106</v>
      </c>
      <c r="X74">
        <v>335</v>
      </c>
      <c r="Y74">
        <v>0</v>
      </c>
      <c r="Z74">
        <v>658</v>
      </c>
      <c r="AA74">
        <v>249</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row>
    <row r="75" spans="1:55" x14ac:dyDescent="0.3">
      <c r="A75" s="29">
        <v>41671</v>
      </c>
      <c r="B75" t="s">
        <v>242</v>
      </c>
      <c r="C75">
        <v>375961</v>
      </c>
      <c r="D75" s="31">
        <v>106810</v>
      </c>
      <c r="E75">
        <v>71006</v>
      </c>
      <c r="F75">
        <v>46248</v>
      </c>
      <c r="G75">
        <v>22776</v>
      </c>
      <c r="H75">
        <v>20959</v>
      </c>
      <c r="I75">
        <v>12132</v>
      </c>
      <c r="J75">
        <v>15128</v>
      </c>
      <c r="K75">
        <v>12456</v>
      </c>
      <c r="L75">
        <v>8673</v>
      </c>
      <c r="M75">
        <v>11310</v>
      </c>
      <c r="N75">
        <v>13185</v>
      </c>
      <c r="O75">
        <v>9340</v>
      </c>
      <c r="P75">
        <v>7551</v>
      </c>
      <c r="Q75">
        <v>1782</v>
      </c>
      <c r="R75">
        <v>744</v>
      </c>
      <c r="S75">
        <v>4830</v>
      </c>
      <c r="T75">
        <v>2700</v>
      </c>
      <c r="U75">
        <v>988</v>
      </c>
      <c r="V75">
        <v>3496</v>
      </c>
      <c r="W75">
        <v>1944</v>
      </c>
      <c r="X75">
        <v>298</v>
      </c>
      <c r="Y75">
        <v>0</v>
      </c>
      <c r="Z75">
        <v>609</v>
      </c>
      <c r="AA75">
        <v>996</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row>
    <row r="76" spans="1:55" x14ac:dyDescent="0.3">
      <c r="A76" s="29">
        <v>41699</v>
      </c>
      <c r="B76" t="s">
        <v>243</v>
      </c>
      <c r="C76">
        <v>476448</v>
      </c>
      <c r="D76" s="31">
        <v>144966</v>
      </c>
      <c r="E76">
        <v>81573</v>
      </c>
      <c r="F76">
        <v>58896</v>
      </c>
      <c r="G76">
        <v>27348</v>
      </c>
      <c r="H76">
        <v>26060</v>
      </c>
      <c r="I76">
        <v>14765</v>
      </c>
      <c r="J76">
        <v>18326</v>
      </c>
      <c r="K76">
        <v>14916</v>
      </c>
      <c r="L76">
        <v>12099</v>
      </c>
      <c r="M76">
        <v>14736</v>
      </c>
      <c r="N76">
        <v>18464</v>
      </c>
      <c r="O76">
        <v>12004</v>
      </c>
      <c r="P76">
        <v>8943</v>
      </c>
      <c r="Q76">
        <v>2226</v>
      </c>
      <c r="R76">
        <v>1674</v>
      </c>
      <c r="S76">
        <v>5428</v>
      </c>
      <c r="T76">
        <v>4140</v>
      </c>
      <c r="U76">
        <v>1102</v>
      </c>
      <c r="V76">
        <v>4496</v>
      </c>
      <c r="W76">
        <v>2106</v>
      </c>
      <c r="X76">
        <v>0</v>
      </c>
      <c r="Y76">
        <v>0</v>
      </c>
      <c r="Z76">
        <v>840</v>
      </c>
      <c r="AA76">
        <v>1092</v>
      </c>
      <c r="AB76">
        <v>248</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row>
    <row r="77" spans="1:55" x14ac:dyDescent="0.3">
      <c r="A77" s="29">
        <v>41730</v>
      </c>
      <c r="B77" t="s">
        <v>244</v>
      </c>
      <c r="C77">
        <v>736767</v>
      </c>
      <c r="D77" s="31">
        <v>249734</v>
      </c>
      <c r="E77">
        <v>103947</v>
      </c>
      <c r="F77">
        <v>77804</v>
      </c>
      <c r="G77">
        <v>45299</v>
      </c>
      <c r="H77">
        <v>31288</v>
      </c>
      <c r="I77">
        <v>35796</v>
      </c>
      <c r="J77">
        <v>28419</v>
      </c>
      <c r="K77">
        <v>24096</v>
      </c>
      <c r="L77">
        <v>23919</v>
      </c>
      <c r="M77">
        <v>22482</v>
      </c>
      <c r="N77">
        <v>25233</v>
      </c>
      <c r="O77">
        <v>17919</v>
      </c>
      <c r="P77">
        <v>13735</v>
      </c>
      <c r="Q77">
        <v>1980</v>
      </c>
      <c r="R77">
        <v>6387</v>
      </c>
      <c r="S77">
        <v>4779</v>
      </c>
      <c r="T77">
        <v>4374</v>
      </c>
      <c r="U77">
        <v>1045</v>
      </c>
      <c r="V77">
        <v>6438</v>
      </c>
      <c r="W77">
        <v>2754</v>
      </c>
      <c r="X77">
        <v>1488</v>
      </c>
      <c r="Y77">
        <v>1620</v>
      </c>
      <c r="Z77">
        <v>1827</v>
      </c>
      <c r="AA77">
        <v>1437</v>
      </c>
      <c r="AB77">
        <v>1266</v>
      </c>
      <c r="AC77">
        <v>0</v>
      </c>
      <c r="AD77">
        <v>1701</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row>
    <row r="78" spans="1:55" x14ac:dyDescent="0.3">
      <c r="A78" s="29">
        <v>41760</v>
      </c>
      <c r="B78" t="s">
        <v>245</v>
      </c>
      <c r="C78">
        <v>784883</v>
      </c>
      <c r="D78" s="31">
        <v>270103</v>
      </c>
      <c r="E78">
        <v>107993</v>
      </c>
      <c r="F78">
        <v>82512</v>
      </c>
      <c r="G78">
        <v>54259</v>
      </c>
      <c r="H78">
        <v>34515</v>
      </c>
      <c r="I78">
        <v>37048</v>
      </c>
      <c r="J78">
        <v>30311</v>
      </c>
      <c r="K78">
        <v>23319</v>
      </c>
      <c r="L78">
        <v>24636</v>
      </c>
      <c r="M78">
        <v>21402</v>
      </c>
      <c r="N78">
        <v>25876</v>
      </c>
      <c r="O78">
        <v>18886</v>
      </c>
      <c r="P78">
        <v>12825</v>
      </c>
      <c r="Q78">
        <v>2046</v>
      </c>
      <c r="R78">
        <v>6765</v>
      </c>
      <c r="S78">
        <v>4782</v>
      </c>
      <c r="T78">
        <v>4440</v>
      </c>
      <c r="U78">
        <v>1102</v>
      </c>
      <c r="V78">
        <v>9230</v>
      </c>
      <c r="W78">
        <v>2754</v>
      </c>
      <c r="X78">
        <v>1674</v>
      </c>
      <c r="Y78">
        <v>1620</v>
      </c>
      <c r="Z78">
        <v>2855</v>
      </c>
      <c r="AA78">
        <v>996</v>
      </c>
      <c r="AB78">
        <v>1422</v>
      </c>
      <c r="AC78">
        <v>0</v>
      </c>
      <c r="AD78">
        <v>1512</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row>
    <row r="79" spans="1:55" x14ac:dyDescent="0.3">
      <c r="A79" s="29">
        <v>41791</v>
      </c>
      <c r="B79" t="s">
        <v>246</v>
      </c>
      <c r="C79">
        <v>802518</v>
      </c>
      <c r="D79" s="31">
        <v>271276</v>
      </c>
      <c r="E79">
        <v>111939</v>
      </c>
      <c r="F79">
        <v>79343</v>
      </c>
      <c r="G79">
        <v>50565</v>
      </c>
      <c r="H79">
        <v>32905</v>
      </c>
      <c r="I79">
        <v>46554</v>
      </c>
      <c r="J79">
        <v>29906</v>
      </c>
      <c r="K79">
        <v>23583</v>
      </c>
      <c r="L79">
        <v>26059</v>
      </c>
      <c r="M79">
        <v>23253</v>
      </c>
      <c r="N79">
        <v>29652</v>
      </c>
      <c r="O79">
        <v>18668</v>
      </c>
      <c r="P79">
        <v>14007</v>
      </c>
      <c r="Q79">
        <v>2143</v>
      </c>
      <c r="R79">
        <v>6387</v>
      </c>
      <c r="S79">
        <v>4738</v>
      </c>
      <c r="T79">
        <v>4500</v>
      </c>
      <c r="U79">
        <v>1064</v>
      </c>
      <c r="V79">
        <v>9204</v>
      </c>
      <c r="W79">
        <v>2916</v>
      </c>
      <c r="X79">
        <v>3162</v>
      </c>
      <c r="Y79">
        <v>1800</v>
      </c>
      <c r="Z79">
        <v>2667</v>
      </c>
      <c r="AA79">
        <v>996</v>
      </c>
      <c r="AB79">
        <v>842</v>
      </c>
      <c r="AC79">
        <v>2688</v>
      </c>
      <c r="AD79">
        <v>1701</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row>
    <row r="80" spans="1:55" x14ac:dyDescent="0.3">
      <c r="A80" s="29">
        <v>41821</v>
      </c>
      <c r="B80" t="s">
        <v>247</v>
      </c>
      <c r="C80">
        <v>902330</v>
      </c>
      <c r="D80" s="31">
        <v>292833</v>
      </c>
      <c r="E80">
        <v>132061</v>
      </c>
      <c r="F80">
        <v>81586</v>
      </c>
      <c r="G80">
        <v>59453</v>
      </c>
      <c r="H80">
        <v>33642</v>
      </c>
      <c r="I80">
        <v>44578</v>
      </c>
      <c r="J80">
        <v>35415</v>
      </c>
      <c r="K80">
        <v>31383</v>
      </c>
      <c r="L80">
        <v>26531</v>
      </c>
      <c r="M80">
        <v>30585</v>
      </c>
      <c r="N80">
        <v>44143</v>
      </c>
      <c r="O80">
        <v>21996</v>
      </c>
      <c r="P80">
        <v>15419</v>
      </c>
      <c r="Q80">
        <v>2202</v>
      </c>
      <c r="R80">
        <v>5631</v>
      </c>
      <c r="S80">
        <v>5276</v>
      </c>
      <c r="T80">
        <v>4320</v>
      </c>
      <c r="U80">
        <v>3478</v>
      </c>
      <c r="V80">
        <v>9710</v>
      </c>
      <c r="W80">
        <v>4536</v>
      </c>
      <c r="X80">
        <v>3348</v>
      </c>
      <c r="Y80">
        <v>2520</v>
      </c>
      <c r="Z80">
        <v>2802</v>
      </c>
      <c r="AA80">
        <v>1245</v>
      </c>
      <c r="AB80">
        <v>620</v>
      </c>
      <c r="AC80">
        <v>3696</v>
      </c>
      <c r="AD80">
        <v>3321</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row>
    <row r="81" spans="1:55" x14ac:dyDescent="0.3">
      <c r="A81" s="29">
        <v>41852</v>
      </c>
      <c r="B81" t="s">
        <v>248</v>
      </c>
      <c r="C81">
        <v>906765</v>
      </c>
      <c r="D81" s="31">
        <v>304944</v>
      </c>
      <c r="E81">
        <v>142668</v>
      </c>
      <c r="F81">
        <v>85061</v>
      </c>
      <c r="G81">
        <v>65725</v>
      </c>
      <c r="H81">
        <v>33860</v>
      </c>
      <c r="I81">
        <v>41539</v>
      </c>
      <c r="J81">
        <v>36916</v>
      </c>
      <c r="K81">
        <v>23445</v>
      </c>
      <c r="L81">
        <v>28626</v>
      </c>
      <c r="M81">
        <v>21408</v>
      </c>
      <c r="N81">
        <v>29298</v>
      </c>
      <c r="O81">
        <v>23164</v>
      </c>
      <c r="P81">
        <v>13697</v>
      </c>
      <c r="Q81">
        <v>3396</v>
      </c>
      <c r="R81">
        <v>5820</v>
      </c>
      <c r="S81">
        <v>7456</v>
      </c>
      <c r="T81">
        <v>4710</v>
      </c>
      <c r="U81">
        <v>3432</v>
      </c>
      <c r="V81">
        <v>9992</v>
      </c>
      <c r="W81">
        <v>4344</v>
      </c>
      <c r="X81">
        <v>3348</v>
      </c>
      <c r="Y81">
        <v>2340</v>
      </c>
      <c r="Z81">
        <v>2943</v>
      </c>
      <c r="AA81">
        <v>996</v>
      </c>
      <c r="AB81">
        <v>620</v>
      </c>
      <c r="AC81">
        <v>3696</v>
      </c>
      <c r="AD81">
        <v>3321</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row>
    <row r="82" spans="1:55" x14ac:dyDescent="0.3">
      <c r="A82" s="29">
        <v>41883</v>
      </c>
      <c r="B82" t="s">
        <v>249</v>
      </c>
      <c r="C82">
        <v>793348</v>
      </c>
      <c r="D82" s="31">
        <v>272099</v>
      </c>
      <c r="E82">
        <v>120284</v>
      </c>
      <c r="F82">
        <v>77674</v>
      </c>
      <c r="G82">
        <v>52197</v>
      </c>
      <c r="H82">
        <v>31845</v>
      </c>
      <c r="I82">
        <v>37497</v>
      </c>
      <c r="J82">
        <v>29659</v>
      </c>
      <c r="K82">
        <v>23895</v>
      </c>
      <c r="L82">
        <v>25649</v>
      </c>
      <c r="M82">
        <v>16965</v>
      </c>
      <c r="N82">
        <v>25944</v>
      </c>
      <c r="O82">
        <v>19260</v>
      </c>
      <c r="P82">
        <v>12504</v>
      </c>
      <c r="Q82">
        <v>2400</v>
      </c>
      <c r="R82">
        <v>6576</v>
      </c>
      <c r="S82">
        <v>4778</v>
      </c>
      <c r="T82">
        <v>3900</v>
      </c>
      <c r="U82">
        <v>3354</v>
      </c>
      <c r="V82">
        <v>7972</v>
      </c>
      <c r="W82">
        <v>4356</v>
      </c>
      <c r="X82">
        <v>3162</v>
      </c>
      <c r="Y82">
        <v>1980</v>
      </c>
      <c r="Z82">
        <v>2847</v>
      </c>
      <c r="AA82">
        <v>1245</v>
      </c>
      <c r="AB82">
        <v>1220</v>
      </c>
      <c r="AC82">
        <v>1344</v>
      </c>
      <c r="AD82">
        <v>2232</v>
      </c>
      <c r="AE82">
        <v>0</v>
      </c>
      <c r="AF82">
        <v>510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row>
    <row r="83" spans="1:55" x14ac:dyDescent="0.3">
      <c r="A83" s="29">
        <v>41913</v>
      </c>
      <c r="B83" t="s">
        <v>250</v>
      </c>
      <c r="C83">
        <v>740952</v>
      </c>
      <c r="D83" s="31">
        <v>248716</v>
      </c>
      <c r="E83">
        <v>105074</v>
      </c>
      <c r="F83">
        <v>79020</v>
      </c>
      <c r="G83">
        <v>44930</v>
      </c>
      <c r="H83">
        <v>33806</v>
      </c>
      <c r="I83">
        <v>34987</v>
      </c>
      <c r="J83">
        <v>28008</v>
      </c>
      <c r="K83">
        <v>25338</v>
      </c>
      <c r="L83">
        <v>20484</v>
      </c>
      <c r="M83">
        <v>21468</v>
      </c>
      <c r="N83">
        <v>24124</v>
      </c>
      <c r="O83">
        <v>19832</v>
      </c>
      <c r="P83">
        <v>14983</v>
      </c>
      <c r="Q83">
        <v>2046</v>
      </c>
      <c r="R83">
        <v>6384</v>
      </c>
      <c r="S83">
        <v>4524</v>
      </c>
      <c r="T83">
        <v>4350</v>
      </c>
      <c r="U83">
        <v>2438</v>
      </c>
      <c r="V83">
        <v>7011</v>
      </c>
      <c r="W83">
        <v>3852</v>
      </c>
      <c r="X83">
        <v>1860</v>
      </c>
      <c r="Y83">
        <v>1260</v>
      </c>
      <c r="Z83">
        <v>1590</v>
      </c>
      <c r="AA83">
        <v>1092</v>
      </c>
      <c r="AB83">
        <v>1174</v>
      </c>
      <c r="AC83">
        <v>0</v>
      </c>
      <c r="AD83">
        <v>1701</v>
      </c>
      <c r="AE83">
        <v>0</v>
      </c>
      <c r="AF83">
        <v>900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row>
    <row r="84" spans="1:55" x14ac:dyDescent="0.3">
      <c r="A84" s="29">
        <v>41944</v>
      </c>
      <c r="B84" t="s">
        <v>251</v>
      </c>
      <c r="C84">
        <v>449383</v>
      </c>
      <c r="D84" s="31">
        <v>129638</v>
      </c>
      <c r="E84">
        <v>84196</v>
      </c>
      <c r="F84">
        <v>45112</v>
      </c>
      <c r="G84">
        <v>28491</v>
      </c>
      <c r="H84">
        <v>22239</v>
      </c>
      <c r="I84">
        <v>14490</v>
      </c>
      <c r="J84">
        <v>21524</v>
      </c>
      <c r="K84">
        <v>16026</v>
      </c>
      <c r="L84">
        <v>13608</v>
      </c>
      <c r="M84">
        <v>15159</v>
      </c>
      <c r="N84">
        <v>13562</v>
      </c>
      <c r="O84">
        <v>10660</v>
      </c>
      <c r="P84">
        <v>9897</v>
      </c>
      <c r="Q84">
        <v>1980</v>
      </c>
      <c r="R84">
        <v>2607</v>
      </c>
      <c r="S84">
        <v>3772</v>
      </c>
      <c r="T84">
        <v>3450</v>
      </c>
      <c r="U84">
        <v>2254</v>
      </c>
      <c r="V84">
        <v>4967</v>
      </c>
      <c r="W84">
        <v>3006</v>
      </c>
      <c r="X84">
        <v>186</v>
      </c>
      <c r="Y84">
        <v>900</v>
      </c>
      <c r="Z84">
        <v>750</v>
      </c>
      <c r="AA84">
        <v>0</v>
      </c>
      <c r="AB84">
        <v>0</v>
      </c>
      <c r="AC84">
        <v>0</v>
      </c>
      <c r="AD84">
        <v>189</v>
      </c>
      <c r="AE84">
        <v>0</v>
      </c>
      <c r="AF84">
        <v>720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row>
    <row r="85" spans="1:55" x14ac:dyDescent="0.3">
      <c r="A85" s="29">
        <v>41974</v>
      </c>
      <c r="B85" t="s">
        <v>252</v>
      </c>
      <c r="C85">
        <v>423127</v>
      </c>
      <c r="D85" s="31">
        <v>115038</v>
      </c>
      <c r="E85">
        <v>84482</v>
      </c>
      <c r="F85">
        <v>37675</v>
      </c>
      <c r="G85">
        <v>29250</v>
      </c>
      <c r="H85">
        <v>22039</v>
      </c>
      <c r="I85">
        <v>12630</v>
      </c>
      <c r="J85">
        <v>20832</v>
      </c>
      <c r="K85">
        <v>15894</v>
      </c>
      <c r="L85">
        <v>14609</v>
      </c>
      <c r="M85">
        <v>12855</v>
      </c>
      <c r="N85">
        <v>11095</v>
      </c>
      <c r="O85">
        <v>11616</v>
      </c>
      <c r="P85">
        <v>9972</v>
      </c>
      <c r="Q85">
        <v>2046</v>
      </c>
      <c r="R85">
        <v>2232</v>
      </c>
      <c r="S85">
        <v>4040</v>
      </c>
      <c r="T85">
        <v>2280</v>
      </c>
      <c r="U85">
        <v>2208</v>
      </c>
      <c r="V85">
        <v>5194</v>
      </c>
      <c r="W85">
        <v>2826</v>
      </c>
      <c r="X85">
        <v>1488</v>
      </c>
      <c r="Y85">
        <v>1080</v>
      </c>
      <c r="Z85">
        <v>654</v>
      </c>
      <c r="AA85">
        <v>0</v>
      </c>
      <c r="AB85">
        <v>372</v>
      </c>
      <c r="AC85">
        <v>0</v>
      </c>
      <c r="AD85">
        <v>0</v>
      </c>
      <c r="AE85">
        <v>0</v>
      </c>
      <c r="AF85">
        <v>720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row>
    <row r="86" spans="1:55" x14ac:dyDescent="0.3">
      <c r="A86" s="29">
        <v>42005</v>
      </c>
      <c r="B86" t="s">
        <v>253</v>
      </c>
      <c r="C86">
        <v>403765</v>
      </c>
      <c r="D86" s="31">
        <v>106417</v>
      </c>
      <c r="E86">
        <v>80748</v>
      </c>
      <c r="F86">
        <v>36848</v>
      </c>
      <c r="G86">
        <v>26424</v>
      </c>
      <c r="H86">
        <v>22075</v>
      </c>
      <c r="I86">
        <v>12471</v>
      </c>
      <c r="J86">
        <v>20099</v>
      </c>
      <c r="K86">
        <v>15813</v>
      </c>
      <c r="L86">
        <v>13728</v>
      </c>
      <c r="M86">
        <v>13011</v>
      </c>
      <c r="N86">
        <v>10019</v>
      </c>
      <c r="O86">
        <v>10450</v>
      </c>
      <c r="P86">
        <v>10543</v>
      </c>
      <c r="Q86">
        <v>2298</v>
      </c>
      <c r="R86">
        <v>2418</v>
      </c>
      <c r="S86">
        <v>4816</v>
      </c>
      <c r="T86">
        <v>1980</v>
      </c>
      <c r="U86">
        <v>2208</v>
      </c>
      <c r="V86">
        <v>5483</v>
      </c>
      <c r="W86">
        <v>2844</v>
      </c>
      <c r="X86">
        <v>744</v>
      </c>
      <c r="Y86">
        <v>1080</v>
      </c>
      <c r="Z86">
        <v>750</v>
      </c>
      <c r="AA86">
        <v>250</v>
      </c>
      <c r="AB86">
        <v>248</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row>
    <row r="87" spans="1:55" x14ac:dyDescent="0.3">
      <c r="A87" s="29">
        <v>42036</v>
      </c>
      <c r="B87" t="s">
        <v>254</v>
      </c>
      <c r="C87">
        <v>387106</v>
      </c>
      <c r="D87" s="31">
        <v>104122</v>
      </c>
      <c r="E87">
        <v>77130</v>
      </c>
      <c r="F87">
        <v>34106</v>
      </c>
      <c r="G87">
        <v>26514</v>
      </c>
      <c r="H87">
        <v>21866</v>
      </c>
      <c r="I87">
        <v>12078</v>
      </c>
      <c r="J87">
        <v>17728</v>
      </c>
      <c r="K87">
        <v>16203</v>
      </c>
      <c r="L87">
        <v>13124</v>
      </c>
      <c r="M87">
        <v>12258</v>
      </c>
      <c r="N87">
        <v>11104</v>
      </c>
      <c r="O87">
        <v>9500</v>
      </c>
      <c r="P87">
        <v>8637</v>
      </c>
      <c r="Q87">
        <v>2106</v>
      </c>
      <c r="R87">
        <v>2232</v>
      </c>
      <c r="S87">
        <v>4882</v>
      </c>
      <c r="T87">
        <v>2160</v>
      </c>
      <c r="U87">
        <v>2024</v>
      </c>
      <c r="V87">
        <v>3824</v>
      </c>
      <c r="W87">
        <v>2664</v>
      </c>
      <c r="X87">
        <v>372</v>
      </c>
      <c r="Y87">
        <v>720</v>
      </c>
      <c r="Z87">
        <v>654</v>
      </c>
      <c r="AA87">
        <v>1000</v>
      </c>
      <c r="AB87">
        <v>98</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row>
    <row r="88" spans="1:55" x14ac:dyDescent="0.3">
      <c r="A88" s="29">
        <v>42064</v>
      </c>
      <c r="B88" t="s">
        <v>255</v>
      </c>
      <c r="C88">
        <v>493225</v>
      </c>
      <c r="D88" s="31">
        <v>137910</v>
      </c>
      <c r="E88">
        <v>93443</v>
      </c>
      <c r="F88">
        <v>47156</v>
      </c>
      <c r="G88">
        <v>30165</v>
      </c>
      <c r="H88">
        <v>27184</v>
      </c>
      <c r="I88">
        <v>16917</v>
      </c>
      <c r="J88">
        <v>20769</v>
      </c>
      <c r="K88">
        <v>20787</v>
      </c>
      <c r="L88">
        <v>15494</v>
      </c>
      <c r="M88">
        <v>15666</v>
      </c>
      <c r="N88">
        <v>16042</v>
      </c>
      <c r="O88">
        <v>11976</v>
      </c>
      <c r="P88">
        <v>11431</v>
      </c>
      <c r="Q88">
        <v>1848</v>
      </c>
      <c r="R88">
        <v>2796</v>
      </c>
      <c r="S88">
        <v>5398</v>
      </c>
      <c r="T88">
        <v>3930</v>
      </c>
      <c r="U88">
        <v>2208</v>
      </c>
      <c r="V88">
        <v>4520</v>
      </c>
      <c r="W88">
        <v>2988</v>
      </c>
      <c r="X88">
        <v>930</v>
      </c>
      <c r="Y88">
        <v>1260</v>
      </c>
      <c r="Z88">
        <v>654</v>
      </c>
      <c r="AA88">
        <v>1440</v>
      </c>
      <c r="AB88">
        <v>124</v>
      </c>
      <c r="AC88">
        <v>0</v>
      </c>
      <c r="AD88">
        <v>189</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row>
    <row r="89" spans="1:55" x14ac:dyDescent="0.3">
      <c r="A89" s="29">
        <v>42095</v>
      </c>
      <c r="B89" t="s">
        <v>256</v>
      </c>
      <c r="C89">
        <v>734261</v>
      </c>
      <c r="D89" s="31">
        <v>234873</v>
      </c>
      <c r="E89">
        <v>112894</v>
      </c>
      <c r="F89">
        <v>70967</v>
      </c>
      <c r="G89">
        <v>48586</v>
      </c>
      <c r="H89">
        <v>32612</v>
      </c>
      <c r="I89">
        <v>31345</v>
      </c>
      <c r="J89">
        <v>31272</v>
      </c>
      <c r="K89">
        <v>23817</v>
      </c>
      <c r="L89">
        <v>23648</v>
      </c>
      <c r="M89">
        <v>23583</v>
      </c>
      <c r="N89">
        <v>27472</v>
      </c>
      <c r="O89">
        <v>19548</v>
      </c>
      <c r="P89">
        <v>14548</v>
      </c>
      <c r="Q89">
        <v>1980</v>
      </c>
      <c r="R89">
        <v>5442</v>
      </c>
      <c r="S89">
        <v>4856</v>
      </c>
      <c r="T89">
        <v>4200</v>
      </c>
      <c r="U89">
        <v>2484</v>
      </c>
      <c r="V89">
        <v>6498</v>
      </c>
      <c r="W89">
        <v>3474</v>
      </c>
      <c r="X89">
        <v>2046</v>
      </c>
      <c r="Y89">
        <v>1620</v>
      </c>
      <c r="Z89">
        <v>2790</v>
      </c>
      <c r="AA89">
        <v>1150</v>
      </c>
      <c r="AB89">
        <v>1044</v>
      </c>
      <c r="AC89">
        <v>0</v>
      </c>
      <c r="AD89">
        <v>1512</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row>
    <row r="90" spans="1:55" x14ac:dyDescent="0.3">
      <c r="A90" s="29">
        <v>42125</v>
      </c>
      <c r="B90" t="s">
        <v>257</v>
      </c>
      <c r="C90">
        <v>802189</v>
      </c>
      <c r="D90" s="31">
        <v>267336</v>
      </c>
      <c r="E90">
        <v>109054</v>
      </c>
      <c r="F90">
        <v>76578</v>
      </c>
      <c r="G90">
        <v>57161</v>
      </c>
      <c r="H90">
        <v>35418</v>
      </c>
      <c r="I90">
        <v>38625</v>
      </c>
      <c r="J90">
        <v>31152</v>
      </c>
      <c r="K90">
        <v>26784</v>
      </c>
      <c r="L90">
        <v>27082</v>
      </c>
      <c r="M90">
        <v>23076</v>
      </c>
      <c r="N90">
        <v>27970</v>
      </c>
      <c r="O90">
        <v>20328</v>
      </c>
      <c r="P90">
        <v>15058</v>
      </c>
      <c r="Q90">
        <v>1980</v>
      </c>
      <c r="R90">
        <v>5820</v>
      </c>
      <c r="S90">
        <v>5387</v>
      </c>
      <c r="T90">
        <v>5550</v>
      </c>
      <c r="U90">
        <v>2765</v>
      </c>
      <c r="V90">
        <v>9874</v>
      </c>
      <c r="W90">
        <v>3816</v>
      </c>
      <c r="X90">
        <v>1860</v>
      </c>
      <c r="Y90">
        <v>1620</v>
      </c>
      <c r="Z90">
        <v>3348</v>
      </c>
      <c r="AA90">
        <v>840</v>
      </c>
      <c r="AB90">
        <v>1116</v>
      </c>
      <c r="AC90">
        <v>0</v>
      </c>
      <c r="AD90">
        <v>1701</v>
      </c>
      <c r="AE90">
        <v>0</v>
      </c>
      <c r="AF90">
        <v>750</v>
      </c>
      <c r="AG90">
        <v>0</v>
      </c>
      <c r="AH90">
        <v>0</v>
      </c>
      <c r="AI90">
        <v>0</v>
      </c>
      <c r="AJ90">
        <v>0</v>
      </c>
      <c r="AK90">
        <v>0</v>
      </c>
      <c r="AL90">
        <v>0</v>
      </c>
      <c r="AM90">
        <v>0</v>
      </c>
      <c r="AN90">
        <v>0</v>
      </c>
      <c r="AO90">
        <v>0</v>
      </c>
      <c r="AP90">
        <v>140</v>
      </c>
      <c r="AQ90">
        <v>0</v>
      </c>
      <c r="AR90">
        <v>0</v>
      </c>
      <c r="AS90">
        <v>0</v>
      </c>
      <c r="AT90">
        <v>0</v>
      </c>
      <c r="AU90">
        <v>0</v>
      </c>
      <c r="AV90">
        <v>0</v>
      </c>
      <c r="AW90">
        <v>0</v>
      </c>
      <c r="AX90">
        <v>0</v>
      </c>
      <c r="AY90">
        <v>0</v>
      </c>
      <c r="AZ90">
        <v>0</v>
      </c>
      <c r="BA90">
        <v>0</v>
      </c>
      <c r="BB90">
        <v>0</v>
      </c>
      <c r="BC90">
        <v>0</v>
      </c>
    </row>
    <row r="91" spans="1:55" x14ac:dyDescent="0.3">
      <c r="A91" s="29">
        <v>42156</v>
      </c>
      <c r="B91" t="s">
        <v>258</v>
      </c>
      <c r="C91">
        <v>811358</v>
      </c>
      <c r="D91" s="31">
        <v>264364</v>
      </c>
      <c r="E91">
        <v>113897</v>
      </c>
      <c r="F91">
        <v>71034</v>
      </c>
      <c r="G91">
        <v>55063</v>
      </c>
      <c r="H91">
        <v>33488</v>
      </c>
      <c r="I91">
        <v>48063</v>
      </c>
      <c r="J91">
        <v>30726</v>
      </c>
      <c r="K91">
        <v>25119</v>
      </c>
      <c r="L91">
        <v>25400</v>
      </c>
      <c r="M91">
        <v>22602</v>
      </c>
      <c r="N91">
        <v>30511</v>
      </c>
      <c r="O91">
        <v>20312</v>
      </c>
      <c r="P91">
        <v>15001</v>
      </c>
      <c r="Q91">
        <v>1650</v>
      </c>
      <c r="R91">
        <v>7494</v>
      </c>
      <c r="S91">
        <v>6540</v>
      </c>
      <c r="T91">
        <v>5610</v>
      </c>
      <c r="U91">
        <v>2622</v>
      </c>
      <c r="V91">
        <v>11172</v>
      </c>
      <c r="W91">
        <v>3474</v>
      </c>
      <c r="X91">
        <v>3162</v>
      </c>
      <c r="Y91">
        <v>1980</v>
      </c>
      <c r="Z91">
        <v>3162</v>
      </c>
      <c r="AA91">
        <v>1050</v>
      </c>
      <c r="AB91">
        <v>1070</v>
      </c>
      <c r="AC91">
        <v>4161</v>
      </c>
      <c r="AD91">
        <v>2061</v>
      </c>
      <c r="AE91">
        <v>0</v>
      </c>
      <c r="AF91">
        <v>150</v>
      </c>
      <c r="AG91">
        <v>0</v>
      </c>
      <c r="AH91">
        <v>0</v>
      </c>
      <c r="AI91">
        <v>0</v>
      </c>
      <c r="AJ91">
        <v>0</v>
      </c>
      <c r="AK91">
        <v>0</v>
      </c>
      <c r="AL91">
        <v>0</v>
      </c>
      <c r="AM91">
        <v>0</v>
      </c>
      <c r="AN91">
        <v>0</v>
      </c>
      <c r="AO91">
        <v>0</v>
      </c>
      <c r="AP91">
        <v>420</v>
      </c>
      <c r="AQ91">
        <v>0</v>
      </c>
      <c r="AR91">
        <v>0</v>
      </c>
      <c r="AS91">
        <v>0</v>
      </c>
      <c r="AT91">
        <v>0</v>
      </c>
      <c r="AU91">
        <v>0</v>
      </c>
      <c r="AV91">
        <v>0</v>
      </c>
      <c r="AW91">
        <v>0</v>
      </c>
      <c r="AX91">
        <v>0</v>
      </c>
      <c r="AY91">
        <v>0</v>
      </c>
      <c r="AZ91">
        <v>0</v>
      </c>
      <c r="BA91">
        <v>0</v>
      </c>
      <c r="BB91">
        <v>0</v>
      </c>
      <c r="BC91">
        <v>0</v>
      </c>
    </row>
    <row r="92" spans="1:55" x14ac:dyDescent="0.3">
      <c r="A92" s="29">
        <v>42186</v>
      </c>
      <c r="B92" t="s">
        <v>259</v>
      </c>
      <c r="C92">
        <v>909228</v>
      </c>
      <c r="D92" s="31">
        <v>283156</v>
      </c>
      <c r="E92">
        <v>130852</v>
      </c>
      <c r="F92">
        <v>74726</v>
      </c>
      <c r="G92">
        <v>62036</v>
      </c>
      <c r="H92">
        <v>35572</v>
      </c>
      <c r="I92">
        <v>48227</v>
      </c>
      <c r="J92">
        <v>34615</v>
      </c>
      <c r="K92">
        <v>33867</v>
      </c>
      <c r="L92">
        <v>28271</v>
      </c>
      <c r="M92">
        <v>29121</v>
      </c>
      <c r="N92">
        <v>42509</v>
      </c>
      <c r="O92">
        <v>24068</v>
      </c>
      <c r="P92">
        <v>17494</v>
      </c>
      <c r="Q92">
        <v>2640</v>
      </c>
      <c r="R92">
        <v>7305</v>
      </c>
      <c r="S92">
        <v>8769</v>
      </c>
      <c r="T92">
        <v>6300</v>
      </c>
      <c r="U92">
        <v>2622</v>
      </c>
      <c r="V92">
        <v>12626</v>
      </c>
      <c r="W92">
        <v>3474</v>
      </c>
      <c r="X92">
        <v>4092</v>
      </c>
      <c r="Y92">
        <v>2340</v>
      </c>
      <c r="Z92">
        <v>3348</v>
      </c>
      <c r="AA92">
        <v>840</v>
      </c>
      <c r="AB92">
        <v>548</v>
      </c>
      <c r="AC92">
        <v>6789</v>
      </c>
      <c r="AD92">
        <v>2601</v>
      </c>
      <c r="AE92">
        <v>0</v>
      </c>
      <c r="AF92">
        <v>0</v>
      </c>
      <c r="AG92">
        <v>0</v>
      </c>
      <c r="AH92">
        <v>0</v>
      </c>
      <c r="AI92">
        <v>0</v>
      </c>
      <c r="AJ92">
        <v>0</v>
      </c>
      <c r="AK92">
        <v>0</v>
      </c>
      <c r="AL92">
        <v>0</v>
      </c>
      <c r="AM92">
        <v>0</v>
      </c>
      <c r="AN92">
        <v>0</v>
      </c>
      <c r="AO92">
        <v>0</v>
      </c>
      <c r="AP92">
        <v>420</v>
      </c>
      <c r="AQ92">
        <v>0</v>
      </c>
      <c r="AR92">
        <v>0</v>
      </c>
      <c r="AS92">
        <v>0</v>
      </c>
      <c r="AT92">
        <v>0</v>
      </c>
      <c r="AU92">
        <v>0</v>
      </c>
      <c r="AV92">
        <v>0</v>
      </c>
      <c r="AW92">
        <v>0</v>
      </c>
      <c r="AX92">
        <v>0</v>
      </c>
      <c r="AY92">
        <v>0</v>
      </c>
      <c r="AZ92">
        <v>0</v>
      </c>
      <c r="BA92">
        <v>0</v>
      </c>
      <c r="BB92">
        <v>0</v>
      </c>
      <c r="BC92">
        <v>0</v>
      </c>
    </row>
    <row r="93" spans="1:55" x14ac:dyDescent="0.3">
      <c r="A93" s="29">
        <v>42217</v>
      </c>
      <c r="B93" t="s">
        <v>260</v>
      </c>
      <c r="C93">
        <v>919600</v>
      </c>
      <c r="D93" s="31">
        <v>300482</v>
      </c>
      <c r="E93">
        <v>141425</v>
      </c>
      <c r="F93">
        <v>78127</v>
      </c>
      <c r="G93">
        <v>68707</v>
      </c>
      <c r="H93">
        <v>36070</v>
      </c>
      <c r="I93">
        <v>39972</v>
      </c>
      <c r="J93">
        <v>37475</v>
      </c>
      <c r="K93">
        <v>24483</v>
      </c>
      <c r="L93">
        <v>31673</v>
      </c>
      <c r="M93">
        <v>22158</v>
      </c>
      <c r="N93">
        <v>30966</v>
      </c>
      <c r="O93">
        <v>24804</v>
      </c>
      <c r="P93">
        <v>15882</v>
      </c>
      <c r="Q93">
        <v>3490</v>
      </c>
      <c r="R93">
        <v>7494</v>
      </c>
      <c r="S93">
        <v>8626</v>
      </c>
      <c r="T93">
        <v>6270</v>
      </c>
      <c r="U93">
        <v>2668</v>
      </c>
      <c r="V93">
        <v>13399</v>
      </c>
      <c r="W93">
        <v>3834</v>
      </c>
      <c r="X93">
        <v>4836</v>
      </c>
      <c r="Y93">
        <v>2340</v>
      </c>
      <c r="Z93">
        <v>3348</v>
      </c>
      <c r="AA93">
        <v>840</v>
      </c>
      <c r="AB93">
        <v>574</v>
      </c>
      <c r="AC93">
        <v>6789</v>
      </c>
      <c r="AD93">
        <v>2448</v>
      </c>
      <c r="AE93">
        <v>0</v>
      </c>
      <c r="AF93">
        <v>0</v>
      </c>
      <c r="AG93">
        <v>0</v>
      </c>
      <c r="AH93">
        <v>0</v>
      </c>
      <c r="AI93">
        <v>0</v>
      </c>
      <c r="AJ93">
        <v>0</v>
      </c>
      <c r="AK93">
        <v>0</v>
      </c>
      <c r="AL93">
        <v>0</v>
      </c>
      <c r="AM93">
        <v>0</v>
      </c>
      <c r="AN93">
        <v>0</v>
      </c>
      <c r="AO93">
        <v>0</v>
      </c>
      <c r="AP93">
        <v>420</v>
      </c>
      <c r="AQ93">
        <v>0</v>
      </c>
      <c r="AR93">
        <v>0</v>
      </c>
      <c r="AS93">
        <v>0</v>
      </c>
      <c r="AT93">
        <v>0</v>
      </c>
      <c r="AU93">
        <v>0</v>
      </c>
      <c r="AV93">
        <v>0</v>
      </c>
      <c r="AW93">
        <v>0</v>
      </c>
      <c r="AX93">
        <v>0</v>
      </c>
      <c r="AY93">
        <v>0</v>
      </c>
      <c r="AZ93">
        <v>0</v>
      </c>
      <c r="BA93">
        <v>0</v>
      </c>
      <c r="BB93">
        <v>0</v>
      </c>
      <c r="BC93">
        <v>0</v>
      </c>
    </row>
    <row r="94" spans="1:55" x14ac:dyDescent="0.3">
      <c r="A94" s="29">
        <v>42248</v>
      </c>
      <c r="B94" t="s">
        <v>261</v>
      </c>
      <c r="C94">
        <v>808221</v>
      </c>
      <c r="D94" s="31">
        <v>266765</v>
      </c>
      <c r="E94">
        <v>119472</v>
      </c>
      <c r="F94">
        <v>72197</v>
      </c>
      <c r="G94">
        <v>57716</v>
      </c>
      <c r="H94">
        <v>33270</v>
      </c>
      <c r="I94">
        <v>37214</v>
      </c>
      <c r="J94">
        <v>31371</v>
      </c>
      <c r="K94">
        <v>23586</v>
      </c>
      <c r="L94">
        <v>26045</v>
      </c>
      <c r="M94">
        <v>20316</v>
      </c>
      <c r="N94">
        <v>27211</v>
      </c>
      <c r="O94">
        <v>21604</v>
      </c>
      <c r="P94">
        <v>14365</v>
      </c>
      <c r="Q94">
        <v>2112</v>
      </c>
      <c r="R94">
        <v>6933</v>
      </c>
      <c r="S94">
        <v>7735</v>
      </c>
      <c r="T94">
        <v>6150</v>
      </c>
      <c r="U94">
        <v>2392</v>
      </c>
      <c r="V94">
        <v>10743</v>
      </c>
      <c r="W94">
        <v>3204</v>
      </c>
      <c r="X94">
        <v>4278</v>
      </c>
      <c r="Y94">
        <v>1980</v>
      </c>
      <c r="Z94">
        <v>3162</v>
      </c>
      <c r="AA94">
        <v>1185</v>
      </c>
      <c r="AB94">
        <v>1370</v>
      </c>
      <c r="AC94">
        <v>3504</v>
      </c>
      <c r="AD94">
        <v>2061</v>
      </c>
      <c r="AE94">
        <v>0</v>
      </c>
      <c r="AF94">
        <v>0</v>
      </c>
      <c r="AG94">
        <v>0</v>
      </c>
      <c r="AH94">
        <v>0</v>
      </c>
      <c r="AI94">
        <v>0</v>
      </c>
      <c r="AJ94">
        <v>0</v>
      </c>
      <c r="AK94">
        <v>0</v>
      </c>
      <c r="AL94">
        <v>0</v>
      </c>
      <c r="AM94">
        <v>0</v>
      </c>
      <c r="AN94">
        <v>0</v>
      </c>
      <c r="AO94">
        <v>0</v>
      </c>
      <c r="AP94">
        <v>280</v>
      </c>
      <c r="AQ94">
        <v>0</v>
      </c>
      <c r="AR94">
        <v>0</v>
      </c>
      <c r="AS94">
        <v>0</v>
      </c>
      <c r="AT94">
        <v>0</v>
      </c>
      <c r="AU94">
        <v>0</v>
      </c>
      <c r="AV94">
        <v>0</v>
      </c>
      <c r="AW94">
        <v>0</v>
      </c>
      <c r="AX94">
        <v>0</v>
      </c>
      <c r="AY94">
        <v>0</v>
      </c>
      <c r="AZ94">
        <v>0</v>
      </c>
      <c r="BA94">
        <v>0</v>
      </c>
      <c r="BB94">
        <v>0</v>
      </c>
      <c r="BC94">
        <v>0</v>
      </c>
    </row>
    <row r="95" spans="1:55" x14ac:dyDescent="0.3">
      <c r="A95" s="29">
        <v>42278</v>
      </c>
      <c r="B95" t="s">
        <v>262</v>
      </c>
      <c r="C95">
        <v>771838</v>
      </c>
      <c r="D95" s="31">
        <v>253625</v>
      </c>
      <c r="E95">
        <v>105977</v>
      </c>
      <c r="F95">
        <v>76381</v>
      </c>
      <c r="G95">
        <v>54582</v>
      </c>
      <c r="H95">
        <v>35783</v>
      </c>
      <c r="I95">
        <v>34925</v>
      </c>
      <c r="J95">
        <v>32160</v>
      </c>
      <c r="K95">
        <v>24177</v>
      </c>
      <c r="L95">
        <v>19973</v>
      </c>
      <c r="M95">
        <v>24847</v>
      </c>
      <c r="N95">
        <v>26512</v>
      </c>
      <c r="O95">
        <v>21644</v>
      </c>
      <c r="P95">
        <v>15710</v>
      </c>
      <c r="Q95">
        <v>2046</v>
      </c>
      <c r="R95">
        <v>6204</v>
      </c>
      <c r="S95">
        <v>6572</v>
      </c>
      <c r="T95">
        <v>4800</v>
      </c>
      <c r="U95">
        <v>2392</v>
      </c>
      <c r="V95">
        <v>10186</v>
      </c>
      <c r="W95">
        <v>3006</v>
      </c>
      <c r="X95">
        <v>1674</v>
      </c>
      <c r="Y95">
        <v>1260</v>
      </c>
      <c r="Z95">
        <v>3303</v>
      </c>
      <c r="AA95">
        <v>1380</v>
      </c>
      <c r="AB95">
        <v>1018</v>
      </c>
      <c r="AC95">
        <v>0</v>
      </c>
      <c r="AD95">
        <v>1701</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row>
    <row r="96" spans="1:55" x14ac:dyDescent="0.3">
      <c r="A96" s="29">
        <v>42309</v>
      </c>
      <c r="B96" t="s">
        <v>263</v>
      </c>
      <c r="C96">
        <v>467160</v>
      </c>
      <c r="D96" s="31">
        <v>128781</v>
      </c>
      <c r="E96">
        <v>88074</v>
      </c>
      <c r="F96">
        <v>46307</v>
      </c>
      <c r="G96">
        <v>29831</v>
      </c>
      <c r="H96">
        <v>23117</v>
      </c>
      <c r="I96">
        <v>13734</v>
      </c>
      <c r="J96">
        <v>22141</v>
      </c>
      <c r="K96">
        <v>16905</v>
      </c>
      <c r="L96">
        <v>15015</v>
      </c>
      <c r="M96">
        <v>15972</v>
      </c>
      <c r="N96">
        <v>12312</v>
      </c>
      <c r="O96">
        <v>12248</v>
      </c>
      <c r="P96">
        <v>9919</v>
      </c>
      <c r="Q96">
        <v>1980</v>
      </c>
      <c r="R96">
        <v>3591</v>
      </c>
      <c r="S96">
        <v>6360</v>
      </c>
      <c r="T96">
        <v>2760</v>
      </c>
      <c r="U96">
        <v>2162</v>
      </c>
      <c r="V96">
        <v>8127</v>
      </c>
      <c r="W96">
        <v>2898</v>
      </c>
      <c r="X96">
        <v>1302</v>
      </c>
      <c r="Y96">
        <v>1620</v>
      </c>
      <c r="Z96">
        <v>1815</v>
      </c>
      <c r="AA96">
        <v>0</v>
      </c>
      <c r="AB96">
        <v>0</v>
      </c>
      <c r="AC96">
        <v>0</v>
      </c>
      <c r="AD96">
        <v>189</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row>
    <row r="97" spans="1:55" x14ac:dyDescent="0.3">
      <c r="A97" s="29">
        <v>42339</v>
      </c>
      <c r="B97" t="s">
        <v>264</v>
      </c>
      <c r="C97">
        <v>459151</v>
      </c>
      <c r="D97" s="31">
        <v>122200</v>
      </c>
      <c r="E97">
        <v>94299</v>
      </c>
      <c r="F97">
        <v>38379</v>
      </c>
      <c r="G97">
        <v>32158</v>
      </c>
      <c r="H97">
        <v>23738</v>
      </c>
      <c r="I97">
        <v>13356</v>
      </c>
      <c r="J97">
        <v>20640</v>
      </c>
      <c r="K97">
        <v>16959</v>
      </c>
      <c r="L97">
        <v>17787</v>
      </c>
      <c r="M97">
        <v>15705</v>
      </c>
      <c r="N97">
        <v>12261</v>
      </c>
      <c r="O97">
        <v>11740</v>
      </c>
      <c r="P97">
        <v>8742</v>
      </c>
      <c r="Q97">
        <v>2046</v>
      </c>
      <c r="R97">
        <v>3024</v>
      </c>
      <c r="S97">
        <v>6401</v>
      </c>
      <c r="T97">
        <v>1830</v>
      </c>
      <c r="U97">
        <v>2208</v>
      </c>
      <c r="V97">
        <v>8127</v>
      </c>
      <c r="W97">
        <v>3000</v>
      </c>
      <c r="X97">
        <v>930</v>
      </c>
      <c r="Y97">
        <v>1620</v>
      </c>
      <c r="Z97">
        <v>1629</v>
      </c>
      <c r="AA97">
        <v>0</v>
      </c>
      <c r="AB97">
        <v>372</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row>
    <row r="98" spans="1:55" x14ac:dyDescent="0.3">
      <c r="A98" s="29">
        <v>42370</v>
      </c>
      <c r="B98" t="s">
        <v>265</v>
      </c>
      <c r="C98">
        <v>443147</v>
      </c>
      <c r="D98" s="31">
        <v>119026</v>
      </c>
      <c r="E98">
        <v>91210</v>
      </c>
      <c r="F98">
        <v>36463</v>
      </c>
      <c r="G98">
        <v>27634</v>
      </c>
      <c r="H98">
        <v>21643</v>
      </c>
      <c r="I98">
        <v>12138</v>
      </c>
      <c r="J98">
        <v>21658</v>
      </c>
      <c r="K98">
        <v>17148</v>
      </c>
      <c r="L98">
        <v>15879</v>
      </c>
      <c r="M98">
        <v>16854</v>
      </c>
      <c r="N98">
        <v>10286</v>
      </c>
      <c r="O98">
        <v>11548</v>
      </c>
      <c r="P98">
        <v>9296</v>
      </c>
      <c r="Q98">
        <v>1914</v>
      </c>
      <c r="R98">
        <v>3591</v>
      </c>
      <c r="S98">
        <v>6572</v>
      </c>
      <c r="T98">
        <v>2130</v>
      </c>
      <c r="U98">
        <v>2162</v>
      </c>
      <c r="V98">
        <v>8694</v>
      </c>
      <c r="W98">
        <v>3132</v>
      </c>
      <c r="X98">
        <v>372</v>
      </c>
      <c r="Y98">
        <v>1620</v>
      </c>
      <c r="Z98">
        <v>1408</v>
      </c>
      <c r="AA98">
        <v>345</v>
      </c>
      <c r="AB98">
        <v>424</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row>
    <row r="99" spans="1:55" x14ac:dyDescent="0.3">
      <c r="A99" s="29">
        <v>42401</v>
      </c>
      <c r="B99" t="s">
        <v>266</v>
      </c>
      <c r="C99">
        <v>447784</v>
      </c>
      <c r="D99" s="31">
        <v>121506</v>
      </c>
      <c r="E99">
        <v>90289</v>
      </c>
      <c r="F99">
        <v>38565</v>
      </c>
      <c r="G99">
        <v>27240</v>
      </c>
      <c r="H99">
        <v>24674</v>
      </c>
      <c r="I99">
        <v>12615</v>
      </c>
      <c r="J99">
        <v>19291</v>
      </c>
      <c r="K99">
        <v>21321</v>
      </c>
      <c r="L99">
        <v>14535</v>
      </c>
      <c r="M99">
        <v>16065</v>
      </c>
      <c r="N99">
        <v>11449</v>
      </c>
      <c r="O99">
        <v>12212</v>
      </c>
      <c r="P99">
        <v>8624</v>
      </c>
      <c r="Q99">
        <v>1650</v>
      </c>
      <c r="R99">
        <v>3024</v>
      </c>
      <c r="S99">
        <v>4420</v>
      </c>
      <c r="T99">
        <v>3090</v>
      </c>
      <c r="U99">
        <v>1932</v>
      </c>
      <c r="V99">
        <v>7905</v>
      </c>
      <c r="W99">
        <v>2826</v>
      </c>
      <c r="X99">
        <v>558</v>
      </c>
      <c r="Y99">
        <v>1440</v>
      </c>
      <c r="Z99">
        <v>1308</v>
      </c>
      <c r="AA99">
        <v>1245</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row>
    <row r="100" spans="1:55" x14ac:dyDescent="0.3">
      <c r="A100" s="29">
        <v>42430</v>
      </c>
      <c r="B100" t="s">
        <v>267</v>
      </c>
      <c r="C100">
        <v>611865</v>
      </c>
      <c r="D100" s="31">
        <v>173644</v>
      </c>
      <c r="E100">
        <v>111604</v>
      </c>
      <c r="F100">
        <v>59984</v>
      </c>
      <c r="G100">
        <v>34445</v>
      </c>
      <c r="H100">
        <v>29956</v>
      </c>
      <c r="I100">
        <v>22128</v>
      </c>
      <c r="J100">
        <v>25575</v>
      </c>
      <c r="K100">
        <v>28149</v>
      </c>
      <c r="L100">
        <v>19254</v>
      </c>
      <c r="M100">
        <v>19605</v>
      </c>
      <c r="N100">
        <v>21557</v>
      </c>
      <c r="O100">
        <v>15732</v>
      </c>
      <c r="P100">
        <v>11651</v>
      </c>
      <c r="Q100">
        <v>1782</v>
      </c>
      <c r="R100">
        <v>4725</v>
      </c>
      <c r="S100">
        <v>6572</v>
      </c>
      <c r="T100">
        <v>3900</v>
      </c>
      <c r="U100">
        <v>2300</v>
      </c>
      <c r="V100">
        <v>8127</v>
      </c>
      <c r="W100">
        <v>3096</v>
      </c>
      <c r="X100">
        <v>1674</v>
      </c>
      <c r="Y100">
        <v>1844</v>
      </c>
      <c r="Z100">
        <v>1956</v>
      </c>
      <c r="AA100">
        <v>1725</v>
      </c>
      <c r="AB100">
        <v>124</v>
      </c>
      <c r="AC100">
        <v>0</v>
      </c>
      <c r="AD100">
        <v>756</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row>
    <row r="101" spans="1:55" x14ac:dyDescent="0.3">
      <c r="A101" s="29">
        <v>42461</v>
      </c>
      <c r="B101" t="s">
        <v>268</v>
      </c>
      <c r="C101">
        <v>802462</v>
      </c>
      <c r="D101" s="31">
        <v>252304</v>
      </c>
      <c r="E101">
        <v>120894</v>
      </c>
      <c r="F101">
        <v>78906</v>
      </c>
      <c r="G101">
        <v>58635</v>
      </c>
      <c r="H101">
        <v>34820</v>
      </c>
      <c r="I101">
        <v>33555</v>
      </c>
      <c r="J101">
        <v>36594</v>
      </c>
      <c r="K101">
        <v>31207</v>
      </c>
      <c r="L101">
        <v>24333</v>
      </c>
      <c r="M101">
        <v>21411</v>
      </c>
      <c r="N101">
        <v>26327</v>
      </c>
      <c r="O101">
        <v>22980</v>
      </c>
      <c r="P101">
        <v>13686</v>
      </c>
      <c r="Q101">
        <v>1980</v>
      </c>
      <c r="R101">
        <v>7560</v>
      </c>
      <c r="S101">
        <v>6311</v>
      </c>
      <c r="T101">
        <v>4230</v>
      </c>
      <c r="U101">
        <v>2441</v>
      </c>
      <c r="V101">
        <v>8474</v>
      </c>
      <c r="W101">
        <v>3744</v>
      </c>
      <c r="X101">
        <v>1488</v>
      </c>
      <c r="Y101">
        <v>3393</v>
      </c>
      <c r="Z101">
        <v>3162</v>
      </c>
      <c r="AA101">
        <v>1380</v>
      </c>
      <c r="AB101">
        <v>946</v>
      </c>
      <c r="AC101">
        <v>0</v>
      </c>
      <c r="AD101">
        <v>1701</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row>
    <row r="102" spans="1:55" x14ac:dyDescent="0.3">
      <c r="A102" s="29">
        <v>42491</v>
      </c>
      <c r="B102" t="s">
        <v>269</v>
      </c>
      <c r="C102">
        <v>895943</v>
      </c>
      <c r="D102" s="31">
        <v>302742</v>
      </c>
      <c r="E102">
        <v>120835</v>
      </c>
      <c r="F102">
        <v>82850</v>
      </c>
      <c r="G102">
        <v>68861</v>
      </c>
      <c r="H102">
        <v>40828</v>
      </c>
      <c r="I102">
        <v>43512</v>
      </c>
      <c r="J102">
        <v>35412</v>
      </c>
      <c r="K102">
        <v>33656</v>
      </c>
      <c r="L102">
        <v>27564</v>
      </c>
      <c r="M102">
        <v>21016</v>
      </c>
      <c r="N102">
        <v>27413</v>
      </c>
      <c r="O102">
        <v>23672</v>
      </c>
      <c r="P102">
        <v>13559</v>
      </c>
      <c r="Q102">
        <v>2046</v>
      </c>
      <c r="R102">
        <v>7938</v>
      </c>
      <c r="S102">
        <v>6531</v>
      </c>
      <c r="T102">
        <v>5100</v>
      </c>
      <c r="U102">
        <v>2438</v>
      </c>
      <c r="V102">
        <v>9580</v>
      </c>
      <c r="W102">
        <v>3636</v>
      </c>
      <c r="X102">
        <v>2232</v>
      </c>
      <c r="Y102">
        <v>3204</v>
      </c>
      <c r="Z102">
        <v>3534</v>
      </c>
      <c r="AA102">
        <v>1725</v>
      </c>
      <c r="AB102">
        <v>1272</v>
      </c>
      <c r="AC102">
        <v>2726</v>
      </c>
      <c r="AD102">
        <v>1701</v>
      </c>
      <c r="AE102">
        <v>0</v>
      </c>
      <c r="AF102">
        <v>0</v>
      </c>
      <c r="AG102">
        <v>0</v>
      </c>
      <c r="AH102">
        <v>0</v>
      </c>
      <c r="AI102">
        <v>0</v>
      </c>
      <c r="AJ102">
        <v>0</v>
      </c>
      <c r="AK102">
        <v>0</v>
      </c>
      <c r="AL102">
        <v>0</v>
      </c>
      <c r="AM102">
        <v>0</v>
      </c>
      <c r="AN102">
        <v>0</v>
      </c>
      <c r="AO102">
        <v>0</v>
      </c>
      <c r="AP102">
        <v>360</v>
      </c>
      <c r="AQ102">
        <v>0</v>
      </c>
      <c r="AR102">
        <v>0</v>
      </c>
      <c r="AS102">
        <v>0</v>
      </c>
      <c r="AT102">
        <v>0</v>
      </c>
      <c r="AU102">
        <v>0</v>
      </c>
      <c r="AV102">
        <v>0</v>
      </c>
      <c r="AW102">
        <v>0</v>
      </c>
      <c r="AX102">
        <v>0</v>
      </c>
      <c r="AY102">
        <v>0</v>
      </c>
      <c r="AZ102">
        <v>0</v>
      </c>
      <c r="BA102">
        <v>0</v>
      </c>
      <c r="BB102">
        <v>0</v>
      </c>
      <c r="BC102">
        <v>0</v>
      </c>
    </row>
    <row r="103" spans="1:55" x14ac:dyDescent="0.3">
      <c r="A103" s="29">
        <v>42522</v>
      </c>
      <c r="B103" t="s">
        <v>270</v>
      </c>
      <c r="C103">
        <v>927657</v>
      </c>
      <c r="D103" s="31">
        <v>320997</v>
      </c>
      <c r="E103">
        <v>119583</v>
      </c>
      <c r="F103">
        <v>78748</v>
      </c>
      <c r="G103">
        <v>66881</v>
      </c>
      <c r="H103">
        <v>36141</v>
      </c>
      <c r="I103">
        <v>50652</v>
      </c>
      <c r="J103">
        <v>34327</v>
      </c>
      <c r="K103">
        <v>34702</v>
      </c>
      <c r="L103">
        <v>26876</v>
      </c>
      <c r="M103">
        <v>25672</v>
      </c>
      <c r="N103">
        <v>30586</v>
      </c>
      <c r="O103">
        <v>22096</v>
      </c>
      <c r="P103">
        <v>13786</v>
      </c>
      <c r="Q103">
        <v>1716</v>
      </c>
      <c r="R103">
        <v>10194</v>
      </c>
      <c r="S103">
        <v>6271</v>
      </c>
      <c r="T103">
        <v>5580</v>
      </c>
      <c r="U103">
        <v>3295</v>
      </c>
      <c r="V103">
        <v>13041</v>
      </c>
      <c r="W103">
        <v>3528</v>
      </c>
      <c r="X103">
        <v>4774</v>
      </c>
      <c r="Y103">
        <v>3533</v>
      </c>
      <c r="Z103">
        <v>4092</v>
      </c>
      <c r="AA103">
        <v>1110</v>
      </c>
      <c r="AB103">
        <v>1096</v>
      </c>
      <c r="AC103">
        <v>6328</v>
      </c>
      <c r="AD103">
        <v>1512</v>
      </c>
      <c r="AE103">
        <v>0</v>
      </c>
      <c r="AF103">
        <v>0</v>
      </c>
      <c r="AG103">
        <v>0</v>
      </c>
      <c r="AH103">
        <v>0</v>
      </c>
      <c r="AI103">
        <v>0</v>
      </c>
      <c r="AJ103">
        <v>0</v>
      </c>
      <c r="AK103">
        <v>0</v>
      </c>
      <c r="AL103">
        <v>0</v>
      </c>
      <c r="AM103">
        <v>0</v>
      </c>
      <c r="AN103">
        <v>0</v>
      </c>
      <c r="AO103">
        <v>0</v>
      </c>
      <c r="AP103">
        <v>540</v>
      </c>
      <c r="AQ103">
        <v>0</v>
      </c>
      <c r="AR103">
        <v>0</v>
      </c>
      <c r="AS103">
        <v>0</v>
      </c>
      <c r="AT103">
        <v>0</v>
      </c>
      <c r="AU103">
        <v>0</v>
      </c>
      <c r="AV103">
        <v>0</v>
      </c>
      <c r="AW103">
        <v>0</v>
      </c>
      <c r="AX103">
        <v>0</v>
      </c>
      <c r="AY103">
        <v>0</v>
      </c>
      <c r="AZ103">
        <v>0</v>
      </c>
      <c r="BA103">
        <v>0</v>
      </c>
      <c r="BB103">
        <v>0</v>
      </c>
      <c r="BC103">
        <v>0</v>
      </c>
    </row>
    <row r="104" spans="1:55" x14ac:dyDescent="0.3">
      <c r="A104" s="29">
        <v>42552</v>
      </c>
      <c r="B104" t="s">
        <v>271</v>
      </c>
      <c r="C104">
        <v>1055145</v>
      </c>
      <c r="D104" s="31">
        <v>347639</v>
      </c>
      <c r="E104">
        <v>134312</v>
      </c>
      <c r="F104">
        <v>84009</v>
      </c>
      <c r="G104">
        <v>74593</v>
      </c>
      <c r="H104">
        <v>44446</v>
      </c>
      <c r="I104">
        <v>54234</v>
      </c>
      <c r="J104">
        <v>44113</v>
      </c>
      <c r="K104">
        <v>45548</v>
      </c>
      <c r="L104">
        <v>27573</v>
      </c>
      <c r="M104">
        <v>35043</v>
      </c>
      <c r="N104">
        <v>46128</v>
      </c>
      <c r="O104">
        <v>24448</v>
      </c>
      <c r="P104">
        <v>15051</v>
      </c>
      <c r="Q104">
        <v>3384</v>
      </c>
      <c r="R104">
        <v>11319</v>
      </c>
      <c r="S104">
        <v>11889</v>
      </c>
      <c r="T104">
        <v>5790</v>
      </c>
      <c r="U104">
        <v>3288</v>
      </c>
      <c r="V104">
        <v>14688</v>
      </c>
      <c r="W104">
        <v>3930</v>
      </c>
      <c r="X104">
        <v>5456</v>
      </c>
      <c r="Y104">
        <v>4041</v>
      </c>
      <c r="Z104">
        <v>3906</v>
      </c>
      <c r="AA104">
        <v>1380</v>
      </c>
      <c r="AB104">
        <v>548</v>
      </c>
      <c r="AC104">
        <v>6328</v>
      </c>
      <c r="AD104">
        <v>1701</v>
      </c>
      <c r="AE104">
        <v>0</v>
      </c>
      <c r="AF104">
        <v>0</v>
      </c>
      <c r="AG104">
        <v>0</v>
      </c>
      <c r="AH104">
        <v>0</v>
      </c>
      <c r="AI104">
        <v>0</v>
      </c>
      <c r="AJ104">
        <v>0</v>
      </c>
      <c r="AK104">
        <v>0</v>
      </c>
      <c r="AL104">
        <v>0</v>
      </c>
      <c r="AM104">
        <v>0</v>
      </c>
      <c r="AN104">
        <v>0</v>
      </c>
      <c r="AO104">
        <v>0</v>
      </c>
      <c r="AP104">
        <v>360</v>
      </c>
      <c r="AQ104">
        <v>0</v>
      </c>
      <c r="AR104">
        <v>0</v>
      </c>
      <c r="AS104">
        <v>0</v>
      </c>
      <c r="AT104">
        <v>0</v>
      </c>
      <c r="AU104">
        <v>0</v>
      </c>
      <c r="AV104">
        <v>0</v>
      </c>
      <c r="AW104">
        <v>0</v>
      </c>
      <c r="AX104">
        <v>0</v>
      </c>
      <c r="AY104">
        <v>0</v>
      </c>
      <c r="AZ104">
        <v>0</v>
      </c>
      <c r="BA104">
        <v>0</v>
      </c>
      <c r="BB104">
        <v>0</v>
      </c>
      <c r="BC104">
        <v>0</v>
      </c>
    </row>
    <row r="105" spans="1:55" x14ac:dyDescent="0.3">
      <c r="A105" s="29">
        <v>42583</v>
      </c>
      <c r="B105" t="s">
        <v>272</v>
      </c>
      <c r="C105">
        <v>1033111</v>
      </c>
      <c r="D105" s="31">
        <v>349617</v>
      </c>
      <c r="E105">
        <v>143078</v>
      </c>
      <c r="F105">
        <v>84020</v>
      </c>
      <c r="G105">
        <v>82701</v>
      </c>
      <c r="H105">
        <v>42331</v>
      </c>
      <c r="I105">
        <v>48012</v>
      </c>
      <c r="J105">
        <v>42972</v>
      </c>
      <c r="K105">
        <v>35062</v>
      </c>
      <c r="L105">
        <v>31731</v>
      </c>
      <c r="M105">
        <v>26257</v>
      </c>
      <c r="N105">
        <v>32257</v>
      </c>
      <c r="O105">
        <v>23732</v>
      </c>
      <c r="P105">
        <v>14195</v>
      </c>
      <c r="Q105">
        <v>3488</v>
      </c>
      <c r="R105">
        <v>11136</v>
      </c>
      <c r="S105">
        <v>10587</v>
      </c>
      <c r="T105">
        <v>5910</v>
      </c>
      <c r="U105">
        <v>4472</v>
      </c>
      <c r="V105">
        <v>13050</v>
      </c>
      <c r="W105">
        <v>3658</v>
      </c>
      <c r="X105">
        <v>5518</v>
      </c>
      <c r="Y105">
        <v>4041</v>
      </c>
      <c r="Z105">
        <v>4278</v>
      </c>
      <c r="AA105">
        <v>1320</v>
      </c>
      <c r="AB105">
        <v>900</v>
      </c>
      <c r="AC105">
        <v>6547</v>
      </c>
      <c r="AD105">
        <v>1701</v>
      </c>
      <c r="AE105">
        <v>0</v>
      </c>
      <c r="AF105">
        <v>0</v>
      </c>
      <c r="AG105">
        <v>0</v>
      </c>
      <c r="AH105">
        <v>0</v>
      </c>
      <c r="AI105">
        <v>0</v>
      </c>
      <c r="AJ105">
        <v>0</v>
      </c>
      <c r="AK105">
        <v>0</v>
      </c>
      <c r="AL105">
        <v>0</v>
      </c>
      <c r="AM105">
        <v>0</v>
      </c>
      <c r="AN105">
        <v>0</v>
      </c>
      <c r="AO105">
        <v>0</v>
      </c>
      <c r="AP105">
        <v>540</v>
      </c>
      <c r="AQ105">
        <v>0</v>
      </c>
      <c r="AR105">
        <v>0</v>
      </c>
      <c r="AS105">
        <v>0</v>
      </c>
      <c r="AT105">
        <v>0</v>
      </c>
      <c r="AU105">
        <v>0</v>
      </c>
      <c r="AV105">
        <v>0</v>
      </c>
      <c r="AW105">
        <v>0</v>
      </c>
      <c r="AX105">
        <v>0</v>
      </c>
      <c r="AY105">
        <v>0</v>
      </c>
      <c r="AZ105">
        <v>0</v>
      </c>
      <c r="BA105">
        <v>0</v>
      </c>
      <c r="BB105">
        <v>0</v>
      </c>
      <c r="BC105">
        <v>0</v>
      </c>
    </row>
    <row r="106" spans="1:55" x14ac:dyDescent="0.3">
      <c r="A106" s="29">
        <v>42614</v>
      </c>
      <c r="B106" t="s">
        <v>273</v>
      </c>
      <c r="C106">
        <v>940798</v>
      </c>
      <c r="D106" s="31">
        <v>324720</v>
      </c>
      <c r="E106">
        <v>125193</v>
      </c>
      <c r="F106">
        <v>80601</v>
      </c>
      <c r="G106">
        <v>66892</v>
      </c>
      <c r="H106">
        <v>42281</v>
      </c>
      <c r="I106">
        <v>46089</v>
      </c>
      <c r="J106">
        <v>35671</v>
      </c>
      <c r="K106">
        <v>33760</v>
      </c>
      <c r="L106">
        <v>27981</v>
      </c>
      <c r="M106">
        <v>23733</v>
      </c>
      <c r="N106">
        <v>28398</v>
      </c>
      <c r="O106">
        <v>23128</v>
      </c>
      <c r="P106">
        <v>13504</v>
      </c>
      <c r="Q106">
        <v>2244</v>
      </c>
      <c r="R106">
        <v>9438</v>
      </c>
      <c r="S106">
        <v>8051</v>
      </c>
      <c r="T106">
        <v>5850</v>
      </c>
      <c r="U106">
        <v>4180</v>
      </c>
      <c r="V106">
        <v>12532</v>
      </c>
      <c r="W106">
        <v>3636</v>
      </c>
      <c r="X106">
        <v>5332</v>
      </c>
      <c r="Y106">
        <v>3516</v>
      </c>
      <c r="Z106">
        <v>3906</v>
      </c>
      <c r="AA106">
        <v>1380</v>
      </c>
      <c r="AB106">
        <v>1380</v>
      </c>
      <c r="AC106">
        <v>4774</v>
      </c>
      <c r="AD106">
        <v>2268</v>
      </c>
      <c r="AE106">
        <v>0</v>
      </c>
      <c r="AF106">
        <v>0</v>
      </c>
      <c r="AG106">
        <v>0</v>
      </c>
      <c r="AH106">
        <v>0</v>
      </c>
      <c r="AI106">
        <v>0</v>
      </c>
      <c r="AJ106">
        <v>0</v>
      </c>
      <c r="AK106">
        <v>0</v>
      </c>
      <c r="AL106">
        <v>0</v>
      </c>
      <c r="AM106">
        <v>0</v>
      </c>
      <c r="AN106">
        <v>0</v>
      </c>
      <c r="AO106">
        <v>0</v>
      </c>
      <c r="AP106">
        <v>360</v>
      </c>
      <c r="AQ106">
        <v>0</v>
      </c>
      <c r="AR106">
        <v>0</v>
      </c>
      <c r="AS106">
        <v>0</v>
      </c>
      <c r="AT106">
        <v>0</v>
      </c>
      <c r="AU106">
        <v>0</v>
      </c>
      <c r="AV106">
        <v>0</v>
      </c>
      <c r="AW106">
        <v>0</v>
      </c>
      <c r="AX106">
        <v>0</v>
      </c>
      <c r="AY106">
        <v>0</v>
      </c>
      <c r="AZ106">
        <v>0</v>
      </c>
      <c r="BA106">
        <v>0</v>
      </c>
      <c r="BB106">
        <v>0</v>
      </c>
      <c r="BC106">
        <v>0</v>
      </c>
    </row>
    <row r="107" spans="1:55" x14ac:dyDescent="0.3">
      <c r="A107" s="29">
        <v>42644</v>
      </c>
      <c r="B107" t="s">
        <v>274</v>
      </c>
      <c r="C107">
        <v>920963</v>
      </c>
      <c r="D107" s="31">
        <v>314242</v>
      </c>
      <c r="E107">
        <v>107241</v>
      </c>
      <c r="F107">
        <v>89680</v>
      </c>
      <c r="G107">
        <v>64898</v>
      </c>
      <c r="H107">
        <v>41771</v>
      </c>
      <c r="I107">
        <v>45041</v>
      </c>
      <c r="J107">
        <v>36580</v>
      </c>
      <c r="K107">
        <v>36265</v>
      </c>
      <c r="L107">
        <v>27249</v>
      </c>
      <c r="M107">
        <v>28368</v>
      </c>
      <c r="N107">
        <v>30766</v>
      </c>
      <c r="O107">
        <v>24588</v>
      </c>
      <c r="P107">
        <v>14329</v>
      </c>
      <c r="Q107">
        <v>2046</v>
      </c>
      <c r="R107">
        <v>8499</v>
      </c>
      <c r="S107">
        <v>7823</v>
      </c>
      <c r="T107">
        <v>4740</v>
      </c>
      <c r="U107">
        <v>3960</v>
      </c>
      <c r="V107">
        <v>12879</v>
      </c>
      <c r="W107">
        <v>5620</v>
      </c>
      <c r="X107">
        <v>2232</v>
      </c>
      <c r="Y107">
        <v>3582</v>
      </c>
      <c r="Z107">
        <v>4092</v>
      </c>
      <c r="AA107">
        <v>1380</v>
      </c>
      <c r="AB107">
        <v>1580</v>
      </c>
      <c r="AC107">
        <v>0</v>
      </c>
      <c r="AD107">
        <v>1512</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row>
    <row r="108" spans="1:55" x14ac:dyDescent="0.3">
      <c r="A108" s="29">
        <v>42675</v>
      </c>
      <c r="B108" t="s">
        <v>275</v>
      </c>
      <c r="C108">
        <v>563138</v>
      </c>
      <c r="D108" s="31">
        <v>163542</v>
      </c>
      <c r="E108">
        <v>99559</v>
      </c>
      <c r="F108">
        <v>40668</v>
      </c>
      <c r="G108">
        <v>34858</v>
      </c>
      <c r="H108">
        <v>31463</v>
      </c>
      <c r="I108">
        <v>20736</v>
      </c>
      <c r="J108">
        <v>27614</v>
      </c>
      <c r="K108">
        <v>23668</v>
      </c>
      <c r="L108">
        <v>23544</v>
      </c>
      <c r="M108">
        <v>21288</v>
      </c>
      <c r="N108">
        <v>15463</v>
      </c>
      <c r="O108">
        <v>11408</v>
      </c>
      <c r="P108">
        <v>10577</v>
      </c>
      <c r="Q108">
        <v>1980</v>
      </c>
      <c r="R108">
        <v>4914</v>
      </c>
      <c r="S108">
        <v>4707</v>
      </c>
      <c r="T108">
        <v>3810</v>
      </c>
      <c r="U108">
        <v>4032</v>
      </c>
      <c r="V108">
        <v>7938</v>
      </c>
      <c r="W108">
        <v>4604</v>
      </c>
      <c r="X108">
        <v>1488</v>
      </c>
      <c r="Y108">
        <v>3393</v>
      </c>
      <c r="Z108">
        <v>1674</v>
      </c>
      <c r="AA108">
        <v>210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row>
    <row r="109" spans="1:55" x14ac:dyDescent="0.3">
      <c r="A109" s="29">
        <v>42705</v>
      </c>
      <c r="B109" t="s">
        <v>276</v>
      </c>
      <c r="C109">
        <v>548517</v>
      </c>
      <c r="D109" s="31">
        <v>166543</v>
      </c>
      <c r="E109">
        <v>88390</v>
      </c>
      <c r="F109">
        <v>42650</v>
      </c>
      <c r="G109">
        <v>36378</v>
      </c>
      <c r="H109">
        <v>28858</v>
      </c>
      <c r="I109">
        <v>18180</v>
      </c>
      <c r="J109">
        <v>24809</v>
      </c>
      <c r="K109">
        <v>22666</v>
      </c>
      <c r="L109">
        <v>24967</v>
      </c>
      <c r="M109">
        <v>17688</v>
      </c>
      <c r="N109">
        <v>14007</v>
      </c>
      <c r="O109">
        <v>13352</v>
      </c>
      <c r="P109">
        <v>10085</v>
      </c>
      <c r="Q109">
        <v>3990</v>
      </c>
      <c r="R109">
        <v>4725</v>
      </c>
      <c r="S109">
        <v>4862</v>
      </c>
      <c r="T109">
        <v>3090</v>
      </c>
      <c r="U109">
        <v>4176</v>
      </c>
      <c r="V109">
        <v>8127</v>
      </c>
      <c r="W109">
        <v>4441</v>
      </c>
      <c r="X109">
        <v>1302</v>
      </c>
      <c r="Y109">
        <v>3017</v>
      </c>
      <c r="Z109">
        <v>1494</v>
      </c>
      <c r="AA109">
        <v>0</v>
      </c>
      <c r="AB109">
        <v>720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row>
    <row r="110" spans="1:55" x14ac:dyDescent="0.3">
      <c r="A110" s="29">
        <v>42736</v>
      </c>
      <c r="B110" t="s">
        <v>277</v>
      </c>
      <c r="C110">
        <v>521856</v>
      </c>
      <c r="D110" s="31">
        <v>158569</v>
      </c>
      <c r="E110">
        <v>88065</v>
      </c>
      <c r="F110">
        <v>36073</v>
      </c>
      <c r="G110">
        <v>32255</v>
      </c>
      <c r="H110">
        <v>30424</v>
      </c>
      <c r="I110">
        <v>16278</v>
      </c>
      <c r="J110">
        <v>23453</v>
      </c>
      <c r="K110">
        <v>22485</v>
      </c>
      <c r="L110">
        <v>22947</v>
      </c>
      <c r="M110">
        <v>18375</v>
      </c>
      <c r="N110">
        <v>12890</v>
      </c>
      <c r="O110">
        <v>11400</v>
      </c>
      <c r="P110">
        <v>9685</v>
      </c>
      <c r="Q110">
        <v>4254</v>
      </c>
      <c r="R110">
        <v>4914</v>
      </c>
      <c r="S110">
        <v>4650</v>
      </c>
      <c r="T110">
        <v>2820</v>
      </c>
      <c r="U110">
        <v>4248</v>
      </c>
      <c r="V110">
        <v>6952</v>
      </c>
      <c r="W110">
        <v>4109</v>
      </c>
      <c r="X110">
        <v>1079</v>
      </c>
      <c r="Y110">
        <v>3582</v>
      </c>
      <c r="Z110">
        <v>1359</v>
      </c>
      <c r="AA110">
        <v>690</v>
      </c>
      <c r="AB110">
        <v>300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row>
    <row r="111" spans="1:55" x14ac:dyDescent="0.3">
      <c r="A111" s="29">
        <v>42767</v>
      </c>
      <c r="B111" t="s">
        <v>278</v>
      </c>
      <c r="C111">
        <v>514321</v>
      </c>
      <c r="D111" s="31">
        <v>161195</v>
      </c>
      <c r="E111">
        <v>82892</v>
      </c>
      <c r="F111">
        <v>37578</v>
      </c>
      <c r="G111">
        <v>32983</v>
      </c>
      <c r="H111">
        <v>28424</v>
      </c>
      <c r="I111">
        <v>15816</v>
      </c>
      <c r="J111">
        <v>22548</v>
      </c>
      <c r="K111">
        <v>22290</v>
      </c>
      <c r="L111">
        <v>20313</v>
      </c>
      <c r="M111">
        <v>17535</v>
      </c>
      <c r="N111">
        <v>13455</v>
      </c>
      <c r="O111">
        <v>12000</v>
      </c>
      <c r="P111">
        <v>9580</v>
      </c>
      <c r="Q111">
        <v>3810</v>
      </c>
      <c r="R111">
        <v>4536</v>
      </c>
      <c r="S111">
        <v>4185</v>
      </c>
      <c r="T111">
        <v>4050</v>
      </c>
      <c r="U111">
        <v>3744</v>
      </c>
      <c r="V111">
        <v>6320</v>
      </c>
      <c r="W111">
        <v>3740</v>
      </c>
      <c r="X111">
        <v>1488</v>
      </c>
      <c r="Y111">
        <v>3016</v>
      </c>
      <c r="Z111">
        <v>1443</v>
      </c>
      <c r="AA111">
        <v>1380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row>
    <row r="112" spans="1:55" x14ac:dyDescent="0.3">
      <c r="A112" s="29">
        <v>42795</v>
      </c>
      <c r="B112" t="s">
        <v>279</v>
      </c>
      <c r="C112">
        <v>665351</v>
      </c>
      <c r="D112" s="31">
        <v>204898</v>
      </c>
      <c r="E112">
        <v>108194</v>
      </c>
      <c r="F112">
        <v>54524</v>
      </c>
      <c r="G112">
        <v>38634</v>
      </c>
      <c r="H112">
        <v>35998</v>
      </c>
      <c r="I112">
        <v>23736</v>
      </c>
      <c r="J112">
        <v>27565</v>
      </c>
      <c r="K112">
        <v>28422</v>
      </c>
      <c r="L112">
        <v>24640</v>
      </c>
      <c r="M112">
        <v>24341</v>
      </c>
      <c r="N112">
        <v>18872</v>
      </c>
      <c r="O112">
        <v>15653</v>
      </c>
      <c r="P112">
        <v>14031</v>
      </c>
      <c r="Q112">
        <v>4218</v>
      </c>
      <c r="R112">
        <v>5481</v>
      </c>
      <c r="S112">
        <v>4827</v>
      </c>
      <c r="T112">
        <v>6390</v>
      </c>
      <c r="U112">
        <v>4176</v>
      </c>
      <c r="V112">
        <v>6952</v>
      </c>
      <c r="W112">
        <v>4666</v>
      </c>
      <c r="X112">
        <v>1674</v>
      </c>
      <c r="Y112">
        <v>3008</v>
      </c>
      <c r="Z112">
        <v>1443</v>
      </c>
      <c r="AA112">
        <v>2630</v>
      </c>
      <c r="AB112">
        <v>0</v>
      </c>
      <c r="AC112">
        <v>0</v>
      </c>
      <c r="AD112">
        <v>378</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row>
    <row r="113" spans="1:55" x14ac:dyDescent="0.3">
      <c r="A113" s="29">
        <v>42826</v>
      </c>
      <c r="B113" t="s">
        <v>280</v>
      </c>
      <c r="C113">
        <v>922064</v>
      </c>
      <c r="D113" s="31">
        <v>296320</v>
      </c>
      <c r="E113">
        <v>123516</v>
      </c>
      <c r="F113">
        <v>90665</v>
      </c>
      <c r="G113">
        <v>57307</v>
      </c>
      <c r="H113">
        <v>48707</v>
      </c>
      <c r="I113">
        <v>36229</v>
      </c>
      <c r="J113">
        <v>39066</v>
      </c>
      <c r="K113">
        <v>34921</v>
      </c>
      <c r="L113">
        <v>33652</v>
      </c>
      <c r="M113">
        <v>38158</v>
      </c>
      <c r="N113">
        <v>29647</v>
      </c>
      <c r="O113">
        <v>21354</v>
      </c>
      <c r="P113">
        <v>14174</v>
      </c>
      <c r="Q113">
        <v>4350</v>
      </c>
      <c r="R113">
        <v>7371</v>
      </c>
      <c r="S113">
        <v>6137</v>
      </c>
      <c r="T113">
        <v>6570</v>
      </c>
      <c r="U113">
        <v>3600</v>
      </c>
      <c r="V113">
        <v>7110</v>
      </c>
      <c r="W113">
        <v>7221</v>
      </c>
      <c r="X113">
        <v>2976</v>
      </c>
      <c r="Y113">
        <v>3681</v>
      </c>
      <c r="Z113">
        <v>3540</v>
      </c>
      <c r="AA113">
        <v>2380</v>
      </c>
      <c r="AB113">
        <v>1900</v>
      </c>
      <c r="AC113">
        <v>0</v>
      </c>
      <c r="AD113">
        <v>1512</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row>
    <row r="114" spans="1:55" x14ac:dyDescent="0.3">
      <c r="A114" s="29">
        <v>42856</v>
      </c>
      <c r="B114" t="s">
        <v>281</v>
      </c>
      <c r="C114">
        <v>1018476</v>
      </c>
      <c r="D114" s="31">
        <v>341336</v>
      </c>
      <c r="E114">
        <v>125007</v>
      </c>
      <c r="F114">
        <v>101365</v>
      </c>
      <c r="G114">
        <v>62921</v>
      </c>
      <c r="H114">
        <v>56486</v>
      </c>
      <c r="I114">
        <v>44467</v>
      </c>
      <c r="J114">
        <v>37080</v>
      </c>
      <c r="K114">
        <v>41041</v>
      </c>
      <c r="L114">
        <v>37150</v>
      </c>
      <c r="M114">
        <v>38512</v>
      </c>
      <c r="N114">
        <v>31277</v>
      </c>
      <c r="O114">
        <v>22632</v>
      </c>
      <c r="P114">
        <v>14447</v>
      </c>
      <c r="Q114">
        <v>4284</v>
      </c>
      <c r="R114">
        <v>9435</v>
      </c>
      <c r="S114">
        <v>5831</v>
      </c>
      <c r="T114">
        <v>6960</v>
      </c>
      <c r="U114">
        <v>3816</v>
      </c>
      <c r="V114">
        <v>8532</v>
      </c>
      <c r="W114">
        <v>7449</v>
      </c>
      <c r="X114">
        <v>4278</v>
      </c>
      <c r="Y114">
        <v>3501</v>
      </c>
      <c r="Z114">
        <v>4053</v>
      </c>
      <c r="AA114">
        <v>1725</v>
      </c>
      <c r="AB114">
        <v>1620</v>
      </c>
      <c r="AC114">
        <v>1248</v>
      </c>
      <c r="AD114">
        <v>1701</v>
      </c>
      <c r="AE114">
        <v>0</v>
      </c>
      <c r="AF114">
        <v>0</v>
      </c>
      <c r="AG114">
        <v>0</v>
      </c>
      <c r="AH114">
        <v>0</v>
      </c>
      <c r="AI114">
        <v>0</v>
      </c>
      <c r="AJ114">
        <v>0</v>
      </c>
      <c r="AK114">
        <v>0</v>
      </c>
      <c r="AL114">
        <v>0</v>
      </c>
      <c r="AM114">
        <v>0</v>
      </c>
      <c r="AN114">
        <v>0</v>
      </c>
      <c r="AO114">
        <v>142</v>
      </c>
      <c r="AP114">
        <v>180</v>
      </c>
      <c r="AQ114">
        <v>0</v>
      </c>
      <c r="AR114">
        <v>0</v>
      </c>
      <c r="AS114">
        <v>0</v>
      </c>
      <c r="AT114">
        <v>0</v>
      </c>
      <c r="AU114">
        <v>0</v>
      </c>
      <c r="AV114">
        <v>0</v>
      </c>
      <c r="AW114">
        <v>0</v>
      </c>
      <c r="AX114">
        <v>0</v>
      </c>
      <c r="AY114">
        <v>0</v>
      </c>
      <c r="AZ114">
        <v>0</v>
      </c>
      <c r="BA114">
        <v>0</v>
      </c>
      <c r="BB114">
        <v>0</v>
      </c>
      <c r="BC114">
        <v>0</v>
      </c>
    </row>
    <row r="115" spans="1:55" x14ac:dyDescent="0.3">
      <c r="A115" s="29">
        <v>42887</v>
      </c>
      <c r="B115" t="s">
        <v>282</v>
      </c>
      <c r="C115">
        <v>1053640</v>
      </c>
      <c r="D115" s="31">
        <v>350267</v>
      </c>
      <c r="E115">
        <v>129315</v>
      </c>
      <c r="F115">
        <v>99247</v>
      </c>
      <c r="G115">
        <v>62653</v>
      </c>
      <c r="H115">
        <v>54895</v>
      </c>
      <c r="I115">
        <v>53117</v>
      </c>
      <c r="J115">
        <v>36706</v>
      </c>
      <c r="K115">
        <v>42025</v>
      </c>
      <c r="L115">
        <v>35581</v>
      </c>
      <c r="M115">
        <v>39995</v>
      </c>
      <c r="N115">
        <v>31309</v>
      </c>
      <c r="O115">
        <v>22496</v>
      </c>
      <c r="P115">
        <v>16441</v>
      </c>
      <c r="Q115">
        <v>4163</v>
      </c>
      <c r="R115">
        <v>10749</v>
      </c>
      <c r="S115">
        <v>7395</v>
      </c>
      <c r="T115">
        <v>6480</v>
      </c>
      <c r="U115">
        <v>3960</v>
      </c>
      <c r="V115">
        <v>12166</v>
      </c>
      <c r="W115">
        <v>7429</v>
      </c>
      <c r="X115">
        <v>4650</v>
      </c>
      <c r="Y115">
        <v>3852</v>
      </c>
      <c r="Z115">
        <v>3726</v>
      </c>
      <c r="AA115">
        <v>1690</v>
      </c>
      <c r="AB115">
        <v>2012</v>
      </c>
      <c r="AC115">
        <v>6240</v>
      </c>
      <c r="AD115">
        <v>2631</v>
      </c>
      <c r="AE115">
        <v>0</v>
      </c>
      <c r="AF115">
        <v>0</v>
      </c>
      <c r="AG115">
        <v>0</v>
      </c>
      <c r="AH115">
        <v>0</v>
      </c>
      <c r="AI115">
        <v>0</v>
      </c>
      <c r="AJ115">
        <v>0</v>
      </c>
      <c r="AK115">
        <v>0</v>
      </c>
      <c r="AL115">
        <v>0</v>
      </c>
      <c r="AM115">
        <v>0</v>
      </c>
      <c r="AN115">
        <v>0</v>
      </c>
      <c r="AO115">
        <v>1730</v>
      </c>
      <c r="AP115">
        <v>720</v>
      </c>
      <c r="AQ115">
        <v>0</v>
      </c>
      <c r="AR115">
        <v>0</v>
      </c>
      <c r="AS115">
        <v>0</v>
      </c>
      <c r="AT115">
        <v>0</v>
      </c>
      <c r="AU115">
        <v>0</v>
      </c>
      <c r="AV115">
        <v>0</v>
      </c>
      <c r="AW115">
        <v>0</v>
      </c>
      <c r="AX115">
        <v>0</v>
      </c>
      <c r="AY115">
        <v>0</v>
      </c>
      <c r="AZ115">
        <v>0</v>
      </c>
      <c r="BA115">
        <v>0</v>
      </c>
      <c r="BB115">
        <v>0</v>
      </c>
      <c r="BC115">
        <v>0</v>
      </c>
    </row>
    <row r="116" spans="1:55" x14ac:dyDescent="0.3">
      <c r="A116" s="29">
        <v>42917</v>
      </c>
      <c r="B116" t="s">
        <v>283</v>
      </c>
      <c r="C116">
        <v>1169178</v>
      </c>
      <c r="D116" s="31">
        <v>376317</v>
      </c>
      <c r="E116">
        <v>139240</v>
      </c>
      <c r="F116">
        <v>102340</v>
      </c>
      <c r="G116">
        <v>71749</v>
      </c>
      <c r="H116">
        <v>59006</v>
      </c>
      <c r="I116">
        <v>55340</v>
      </c>
      <c r="J116">
        <v>45655</v>
      </c>
      <c r="K116">
        <v>51161</v>
      </c>
      <c r="L116">
        <v>39462</v>
      </c>
      <c r="M116">
        <v>47876</v>
      </c>
      <c r="N116">
        <v>45732</v>
      </c>
      <c r="O116">
        <v>25712</v>
      </c>
      <c r="P116">
        <v>17906</v>
      </c>
      <c r="Q116">
        <v>6859</v>
      </c>
      <c r="R116">
        <v>12069</v>
      </c>
      <c r="S116">
        <v>11035</v>
      </c>
      <c r="T116">
        <v>7080</v>
      </c>
      <c r="U116">
        <v>4104</v>
      </c>
      <c r="V116">
        <v>13272</v>
      </c>
      <c r="W116">
        <v>8037</v>
      </c>
      <c r="X116">
        <v>5766</v>
      </c>
      <c r="Y116">
        <v>4041</v>
      </c>
      <c r="Z116">
        <v>3912</v>
      </c>
      <c r="AA116">
        <v>2000</v>
      </c>
      <c r="AB116">
        <v>828</v>
      </c>
      <c r="AC116">
        <v>6448</v>
      </c>
      <c r="AD116">
        <v>3375</v>
      </c>
      <c r="AE116">
        <v>0</v>
      </c>
      <c r="AF116">
        <v>0</v>
      </c>
      <c r="AG116">
        <v>0</v>
      </c>
      <c r="AH116">
        <v>0</v>
      </c>
      <c r="AI116">
        <v>0</v>
      </c>
      <c r="AJ116">
        <v>0</v>
      </c>
      <c r="AK116">
        <v>0</v>
      </c>
      <c r="AL116">
        <v>0</v>
      </c>
      <c r="AM116">
        <v>0</v>
      </c>
      <c r="AN116">
        <v>0</v>
      </c>
      <c r="AO116">
        <v>1992</v>
      </c>
      <c r="AP116">
        <v>540</v>
      </c>
      <c r="AQ116">
        <v>324</v>
      </c>
      <c r="AR116">
        <v>0</v>
      </c>
      <c r="AS116">
        <v>0</v>
      </c>
      <c r="AT116">
        <v>0</v>
      </c>
      <c r="AU116">
        <v>0</v>
      </c>
      <c r="AV116">
        <v>0</v>
      </c>
      <c r="AW116">
        <v>0</v>
      </c>
      <c r="AX116">
        <v>0</v>
      </c>
      <c r="AY116">
        <v>0</v>
      </c>
      <c r="AZ116">
        <v>0</v>
      </c>
      <c r="BA116">
        <v>0</v>
      </c>
      <c r="BB116">
        <v>0</v>
      </c>
      <c r="BC116">
        <v>0</v>
      </c>
    </row>
    <row r="117" spans="1:55" x14ac:dyDescent="0.3">
      <c r="A117" s="29">
        <v>42948</v>
      </c>
      <c r="B117" t="s">
        <v>284</v>
      </c>
      <c r="C117">
        <v>1155267</v>
      </c>
      <c r="D117" s="31">
        <v>380986</v>
      </c>
      <c r="E117">
        <v>148015</v>
      </c>
      <c r="F117">
        <v>103186</v>
      </c>
      <c r="G117">
        <v>75011</v>
      </c>
      <c r="H117">
        <v>60808</v>
      </c>
      <c r="I117">
        <v>53072</v>
      </c>
      <c r="J117">
        <v>45587</v>
      </c>
      <c r="K117">
        <v>40439</v>
      </c>
      <c r="L117">
        <v>42057</v>
      </c>
      <c r="M117">
        <v>38743</v>
      </c>
      <c r="N117">
        <v>33911</v>
      </c>
      <c r="O117">
        <v>25550</v>
      </c>
      <c r="P117">
        <v>14578</v>
      </c>
      <c r="Q117">
        <v>6889</v>
      </c>
      <c r="R117">
        <v>11487</v>
      </c>
      <c r="S117">
        <v>11458</v>
      </c>
      <c r="T117">
        <v>6522</v>
      </c>
      <c r="U117">
        <v>4916</v>
      </c>
      <c r="V117">
        <v>13272</v>
      </c>
      <c r="W117">
        <v>7668</v>
      </c>
      <c r="X117">
        <v>5859</v>
      </c>
      <c r="Y117">
        <v>4221</v>
      </c>
      <c r="Z117">
        <v>3687</v>
      </c>
      <c r="AA117">
        <v>2500</v>
      </c>
      <c r="AB117">
        <v>1008</v>
      </c>
      <c r="AC117">
        <v>6448</v>
      </c>
      <c r="AD117">
        <v>3213</v>
      </c>
      <c r="AE117">
        <v>0</v>
      </c>
      <c r="AF117">
        <v>0</v>
      </c>
      <c r="AG117">
        <v>0</v>
      </c>
      <c r="AH117">
        <v>0</v>
      </c>
      <c r="AI117">
        <v>0</v>
      </c>
      <c r="AJ117">
        <v>0</v>
      </c>
      <c r="AK117">
        <v>0</v>
      </c>
      <c r="AL117">
        <v>0</v>
      </c>
      <c r="AM117">
        <v>0</v>
      </c>
      <c r="AN117">
        <v>0</v>
      </c>
      <c r="AO117">
        <v>2178</v>
      </c>
      <c r="AP117">
        <v>540</v>
      </c>
      <c r="AQ117">
        <v>1458</v>
      </c>
      <c r="AR117">
        <v>0</v>
      </c>
      <c r="AS117">
        <v>0</v>
      </c>
      <c r="AT117">
        <v>0</v>
      </c>
      <c r="AU117">
        <v>0</v>
      </c>
      <c r="AV117">
        <v>0</v>
      </c>
      <c r="AW117">
        <v>0</v>
      </c>
      <c r="AX117">
        <v>0</v>
      </c>
      <c r="AY117">
        <v>0</v>
      </c>
      <c r="AZ117">
        <v>0</v>
      </c>
      <c r="BA117">
        <v>0</v>
      </c>
      <c r="BB117">
        <v>0</v>
      </c>
      <c r="BC117">
        <v>0</v>
      </c>
    </row>
    <row r="118" spans="1:55" x14ac:dyDescent="0.3">
      <c r="A118" s="29">
        <v>42979</v>
      </c>
      <c r="B118" t="s">
        <v>285</v>
      </c>
      <c r="C118">
        <v>1050140</v>
      </c>
      <c r="D118" s="31">
        <v>350627</v>
      </c>
      <c r="E118">
        <v>128772</v>
      </c>
      <c r="F118">
        <v>99669</v>
      </c>
      <c r="G118">
        <v>66353</v>
      </c>
      <c r="H118">
        <v>56816</v>
      </c>
      <c r="I118">
        <v>44581</v>
      </c>
      <c r="J118">
        <v>39283</v>
      </c>
      <c r="K118">
        <v>41755</v>
      </c>
      <c r="L118">
        <v>35621</v>
      </c>
      <c r="M118">
        <v>35581</v>
      </c>
      <c r="N118">
        <v>29014</v>
      </c>
      <c r="O118">
        <v>23604</v>
      </c>
      <c r="P118">
        <v>14210</v>
      </c>
      <c r="Q118">
        <v>4834</v>
      </c>
      <c r="R118">
        <v>9789</v>
      </c>
      <c r="S118">
        <v>10402</v>
      </c>
      <c r="T118">
        <v>7080</v>
      </c>
      <c r="U118">
        <v>3888</v>
      </c>
      <c r="V118">
        <v>12956</v>
      </c>
      <c r="W118">
        <v>7659</v>
      </c>
      <c r="X118">
        <v>5424</v>
      </c>
      <c r="Y118">
        <v>4041</v>
      </c>
      <c r="Z118">
        <v>3822</v>
      </c>
      <c r="AA118">
        <v>2190</v>
      </c>
      <c r="AB118">
        <v>2052</v>
      </c>
      <c r="AC118">
        <v>4992</v>
      </c>
      <c r="AD118">
        <v>2835</v>
      </c>
      <c r="AE118">
        <v>0</v>
      </c>
      <c r="AF118">
        <v>0</v>
      </c>
      <c r="AG118">
        <v>0</v>
      </c>
      <c r="AH118">
        <v>0</v>
      </c>
      <c r="AI118">
        <v>0</v>
      </c>
      <c r="AJ118">
        <v>0</v>
      </c>
      <c r="AK118">
        <v>0</v>
      </c>
      <c r="AL118">
        <v>0</v>
      </c>
      <c r="AM118">
        <v>0</v>
      </c>
      <c r="AN118">
        <v>0</v>
      </c>
      <c r="AO118">
        <v>994</v>
      </c>
      <c r="AP118">
        <v>540</v>
      </c>
      <c r="AQ118">
        <v>0</v>
      </c>
      <c r="AR118">
        <v>0</v>
      </c>
      <c r="AS118">
        <v>0</v>
      </c>
      <c r="AT118">
        <v>0</v>
      </c>
      <c r="AU118">
        <v>756</v>
      </c>
      <c r="AV118">
        <v>0</v>
      </c>
      <c r="AW118">
        <v>0</v>
      </c>
      <c r="AX118">
        <v>0</v>
      </c>
      <c r="AY118">
        <v>0</v>
      </c>
      <c r="AZ118">
        <v>0</v>
      </c>
      <c r="BA118">
        <v>0</v>
      </c>
      <c r="BB118">
        <v>0</v>
      </c>
      <c r="BC118">
        <v>0</v>
      </c>
    </row>
    <row r="119" spans="1:55" x14ac:dyDescent="0.3">
      <c r="A119" s="29">
        <v>43009</v>
      </c>
      <c r="B119" t="s">
        <v>286</v>
      </c>
      <c r="C119">
        <v>1021375</v>
      </c>
      <c r="D119" s="31">
        <v>333977</v>
      </c>
      <c r="E119">
        <v>125302</v>
      </c>
      <c r="F119">
        <v>103402</v>
      </c>
      <c r="G119">
        <v>64745</v>
      </c>
      <c r="H119">
        <v>56018</v>
      </c>
      <c r="I119">
        <v>43667</v>
      </c>
      <c r="J119">
        <v>39166</v>
      </c>
      <c r="K119">
        <v>40541</v>
      </c>
      <c r="L119">
        <v>35967</v>
      </c>
      <c r="M119">
        <v>38848</v>
      </c>
      <c r="N119">
        <v>28700</v>
      </c>
      <c r="O119">
        <v>23240</v>
      </c>
      <c r="P119">
        <v>16046</v>
      </c>
      <c r="Q119">
        <v>4924</v>
      </c>
      <c r="R119">
        <v>7899</v>
      </c>
      <c r="S119">
        <v>9860</v>
      </c>
      <c r="T119">
        <v>6702</v>
      </c>
      <c r="U119">
        <v>3960</v>
      </c>
      <c r="V119">
        <v>11218</v>
      </c>
      <c r="W119">
        <v>7626</v>
      </c>
      <c r="X119">
        <v>3739</v>
      </c>
      <c r="Y119">
        <v>4091</v>
      </c>
      <c r="Z119">
        <v>3726</v>
      </c>
      <c r="AA119">
        <v>2475</v>
      </c>
      <c r="AB119">
        <v>1856</v>
      </c>
      <c r="AC119">
        <v>0</v>
      </c>
      <c r="AD119">
        <v>1512</v>
      </c>
      <c r="AE119">
        <v>0</v>
      </c>
      <c r="AF119">
        <v>0</v>
      </c>
      <c r="AG119">
        <v>0</v>
      </c>
      <c r="AH119">
        <v>0</v>
      </c>
      <c r="AI119">
        <v>0</v>
      </c>
      <c r="AJ119">
        <v>0</v>
      </c>
      <c r="AK119">
        <v>0</v>
      </c>
      <c r="AL119">
        <v>0</v>
      </c>
      <c r="AM119">
        <v>0</v>
      </c>
      <c r="AN119">
        <v>0</v>
      </c>
      <c r="AO119">
        <v>1790</v>
      </c>
      <c r="AP119">
        <v>0</v>
      </c>
      <c r="AQ119">
        <v>0</v>
      </c>
      <c r="AR119">
        <v>0</v>
      </c>
      <c r="AS119">
        <v>0</v>
      </c>
      <c r="AT119">
        <v>0</v>
      </c>
      <c r="AU119">
        <v>378</v>
      </c>
      <c r="AV119">
        <v>0</v>
      </c>
      <c r="AW119">
        <v>0</v>
      </c>
      <c r="AX119">
        <v>0</v>
      </c>
      <c r="AY119">
        <v>0</v>
      </c>
      <c r="AZ119">
        <v>0</v>
      </c>
      <c r="BA119">
        <v>0</v>
      </c>
      <c r="BB119">
        <v>0</v>
      </c>
      <c r="BC119">
        <v>0</v>
      </c>
    </row>
    <row r="120" spans="1:55" x14ac:dyDescent="0.3">
      <c r="A120" s="29">
        <v>43040</v>
      </c>
      <c r="B120" t="s">
        <v>287</v>
      </c>
      <c r="C120">
        <v>610429</v>
      </c>
      <c r="D120" s="31">
        <v>148470</v>
      </c>
      <c r="E120">
        <v>116936</v>
      </c>
      <c r="F120">
        <v>58538</v>
      </c>
      <c r="G120">
        <v>35228</v>
      </c>
      <c r="H120">
        <v>38609</v>
      </c>
      <c r="I120">
        <v>20662</v>
      </c>
      <c r="J120">
        <v>28432</v>
      </c>
      <c r="K120">
        <v>26810</v>
      </c>
      <c r="L120">
        <v>21933</v>
      </c>
      <c r="M120">
        <v>24575</v>
      </c>
      <c r="N120">
        <v>15899</v>
      </c>
      <c r="O120">
        <v>12750</v>
      </c>
      <c r="P120">
        <v>13520</v>
      </c>
      <c r="Q120">
        <v>4044</v>
      </c>
      <c r="R120">
        <v>6588</v>
      </c>
      <c r="S120">
        <v>6360</v>
      </c>
      <c r="T120">
        <v>3600</v>
      </c>
      <c r="U120">
        <v>5112</v>
      </c>
      <c r="V120">
        <v>6636</v>
      </c>
      <c r="W120">
        <v>4297</v>
      </c>
      <c r="X120">
        <v>3992</v>
      </c>
      <c r="Y120">
        <v>3730</v>
      </c>
      <c r="Z120">
        <v>1488</v>
      </c>
      <c r="AA120">
        <v>1500</v>
      </c>
      <c r="AB120">
        <v>720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row>
    <row r="121" spans="1:55" x14ac:dyDescent="0.3">
      <c r="A121" s="29">
        <v>43070</v>
      </c>
      <c r="B121" t="s">
        <v>288</v>
      </c>
      <c r="C121">
        <v>611619</v>
      </c>
      <c r="D121" s="31">
        <v>146819</v>
      </c>
      <c r="E121">
        <v>121253</v>
      </c>
      <c r="F121">
        <v>58413</v>
      </c>
      <c r="G121">
        <v>35979</v>
      </c>
      <c r="H121">
        <v>37385</v>
      </c>
      <c r="I121">
        <v>19384</v>
      </c>
      <c r="J121">
        <v>28144</v>
      </c>
      <c r="K121">
        <v>25134</v>
      </c>
      <c r="L121">
        <v>25268</v>
      </c>
      <c r="M121">
        <v>23486</v>
      </c>
      <c r="N121">
        <v>14341</v>
      </c>
      <c r="O121">
        <v>12808</v>
      </c>
      <c r="P121">
        <v>13523</v>
      </c>
      <c r="Q121">
        <v>4687</v>
      </c>
      <c r="R121">
        <v>7350</v>
      </c>
      <c r="S121">
        <v>6458</v>
      </c>
      <c r="T121">
        <v>2814</v>
      </c>
      <c r="U121">
        <v>5184</v>
      </c>
      <c r="V121">
        <v>7268</v>
      </c>
      <c r="W121">
        <v>4290</v>
      </c>
      <c r="X121">
        <v>4763</v>
      </c>
      <c r="Y121">
        <v>4149</v>
      </c>
      <c r="Z121">
        <v>1539</v>
      </c>
      <c r="AA121">
        <v>0</v>
      </c>
      <c r="AB121">
        <v>856</v>
      </c>
      <c r="AC121">
        <v>0</v>
      </c>
      <c r="AD121">
        <v>0</v>
      </c>
      <c r="AE121">
        <v>0</v>
      </c>
      <c r="AF121">
        <v>0</v>
      </c>
      <c r="AG121">
        <v>0</v>
      </c>
      <c r="AH121">
        <v>0</v>
      </c>
      <c r="AI121">
        <v>0</v>
      </c>
      <c r="AJ121">
        <v>0</v>
      </c>
      <c r="AK121">
        <v>0</v>
      </c>
      <c r="AL121">
        <v>0</v>
      </c>
      <c r="AM121">
        <v>0</v>
      </c>
      <c r="AN121">
        <v>0</v>
      </c>
      <c r="AO121">
        <v>0</v>
      </c>
      <c r="AP121">
        <v>0</v>
      </c>
      <c r="AQ121">
        <v>324</v>
      </c>
      <c r="AR121">
        <v>0</v>
      </c>
      <c r="AS121">
        <v>0</v>
      </c>
      <c r="AT121">
        <v>0</v>
      </c>
      <c r="AU121">
        <v>0</v>
      </c>
      <c r="AV121">
        <v>0</v>
      </c>
      <c r="AW121">
        <v>0</v>
      </c>
      <c r="AX121">
        <v>0</v>
      </c>
      <c r="AY121">
        <v>0</v>
      </c>
      <c r="AZ121">
        <v>0</v>
      </c>
      <c r="BA121">
        <v>0</v>
      </c>
      <c r="BB121">
        <v>0</v>
      </c>
      <c r="BC121">
        <v>0</v>
      </c>
    </row>
    <row r="122" spans="1:55" x14ac:dyDescent="0.3">
      <c r="A122" s="29">
        <v>43101</v>
      </c>
      <c r="B122" t="s">
        <v>289</v>
      </c>
      <c r="C122">
        <v>567030</v>
      </c>
      <c r="D122" s="31">
        <v>133972</v>
      </c>
      <c r="E122">
        <v>115488</v>
      </c>
      <c r="F122">
        <v>52104</v>
      </c>
      <c r="G122">
        <v>31917</v>
      </c>
      <c r="H122">
        <v>37080</v>
      </c>
      <c r="I122">
        <v>17976</v>
      </c>
      <c r="J122">
        <v>26304</v>
      </c>
      <c r="K122">
        <v>22633</v>
      </c>
      <c r="L122">
        <v>24704</v>
      </c>
      <c r="M122">
        <v>22214</v>
      </c>
      <c r="N122">
        <v>14043</v>
      </c>
      <c r="O122">
        <v>11188</v>
      </c>
      <c r="P122">
        <v>11715</v>
      </c>
      <c r="Q122">
        <v>3904</v>
      </c>
      <c r="R122">
        <v>5856</v>
      </c>
      <c r="S122">
        <v>6572</v>
      </c>
      <c r="T122">
        <v>2484</v>
      </c>
      <c r="U122">
        <v>5256</v>
      </c>
      <c r="V122">
        <v>6794</v>
      </c>
      <c r="W122">
        <v>4479</v>
      </c>
      <c r="X122">
        <v>3514</v>
      </c>
      <c r="Y122">
        <v>3960</v>
      </c>
      <c r="Z122">
        <v>1359</v>
      </c>
      <c r="AA122">
        <v>690</v>
      </c>
      <c r="AB122">
        <v>824</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row>
    <row r="123" spans="1:55" x14ac:dyDescent="0.3">
      <c r="A123" s="29">
        <v>43132</v>
      </c>
      <c r="B123" t="s">
        <v>290</v>
      </c>
      <c r="C123">
        <v>544381</v>
      </c>
      <c r="D123" s="31">
        <v>139272</v>
      </c>
      <c r="E123">
        <v>106948</v>
      </c>
      <c r="F123">
        <v>41887</v>
      </c>
      <c r="G123">
        <v>30812</v>
      </c>
      <c r="H123">
        <v>34651</v>
      </c>
      <c r="I123">
        <v>17532</v>
      </c>
      <c r="J123">
        <v>25472</v>
      </c>
      <c r="K123">
        <v>24632</v>
      </c>
      <c r="L123">
        <v>21972</v>
      </c>
      <c r="M123">
        <v>19761</v>
      </c>
      <c r="N123">
        <v>14366</v>
      </c>
      <c r="O123">
        <v>12856</v>
      </c>
      <c r="P123">
        <v>12370</v>
      </c>
      <c r="Q123">
        <v>3624</v>
      </c>
      <c r="R123">
        <v>5094</v>
      </c>
      <c r="S123">
        <v>5765</v>
      </c>
      <c r="T123">
        <v>1680</v>
      </c>
      <c r="U123">
        <v>4824</v>
      </c>
      <c r="V123">
        <v>6320</v>
      </c>
      <c r="W123">
        <v>4108</v>
      </c>
      <c r="X123">
        <v>3632</v>
      </c>
      <c r="Y123">
        <v>3352</v>
      </c>
      <c r="Z123">
        <v>1263</v>
      </c>
      <c r="AA123">
        <v>1630</v>
      </c>
      <c r="AB123">
        <v>432</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126</v>
      </c>
    </row>
    <row r="124" spans="1:55" x14ac:dyDescent="0.3">
      <c r="A124" s="29">
        <v>43160</v>
      </c>
      <c r="B124" t="s">
        <v>291</v>
      </c>
      <c r="C124">
        <v>718046</v>
      </c>
      <c r="D124" s="31">
        <v>188943</v>
      </c>
      <c r="E124">
        <v>128827</v>
      </c>
      <c r="F124">
        <v>57671</v>
      </c>
      <c r="G124">
        <v>40870</v>
      </c>
      <c r="H124">
        <v>43398</v>
      </c>
      <c r="I124">
        <v>26348</v>
      </c>
      <c r="J124">
        <v>30849</v>
      </c>
      <c r="K124">
        <v>36921</v>
      </c>
      <c r="L124">
        <v>25532</v>
      </c>
      <c r="M124">
        <v>28627</v>
      </c>
      <c r="N124">
        <v>23960</v>
      </c>
      <c r="O124">
        <v>17168</v>
      </c>
      <c r="P124">
        <v>16387</v>
      </c>
      <c r="Q124">
        <v>4228</v>
      </c>
      <c r="R124">
        <v>7152</v>
      </c>
      <c r="S124">
        <v>6902</v>
      </c>
      <c r="T124">
        <v>1980</v>
      </c>
      <c r="U124">
        <v>4968</v>
      </c>
      <c r="V124">
        <v>7110</v>
      </c>
      <c r="W124">
        <v>5217</v>
      </c>
      <c r="X124">
        <v>4705</v>
      </c>
      <c r="Y124">
        <v>3462</v>
      </c>
      <c r="Z124">
        <v>1680</v>
      </c>
      <c r="AA124">
        <v>2820</v>
      </c>
      <c r="AB124">
        <v>964</v>
      </c>
      <c r="AC124">
        <v>0</v>
      </c>
      <c r="AD124">
        <v>378</v>
      </c>
      <c r="AE124">
        <v>260</v>
      </c>
      <c r="AF124">
        <v>0</v>
      </c>
      <c r="AG124">
        <v>0</v>
      </c>
      <c r="AH124">
        <v>0</v>
      </c>
      <c r="AI124">
        <v>0</v>
      </c>
      <c r="AJ124">
        <v>0</v>
      </c>
      <c r="AK124">
        <v>0</v>
      </c>
      <c r="AL124">
        <v>0</v>
      </c>
      <c r="AM124">
        <v>0</v>
      </c>
      <c r="AN124">
        <v>0</v>
      </c>
      <c r="AO124">
        <v>426</v>
      </c>
      <c r="AP124">
        <v>0</v>
      </c>
      <c r="AQ124">
        <v>0</v>
      </c>
      <c r="AR124">
        <v>0</v>
      </c>
      <c r="AS124">
        <v>293</v>
      </c>
      <c r="AT124">
        <v>0</v>
      </c>
      <c r="AU124">
        <v>0</v>
      </c>
      <c r="AV124">
        <v>0</v>
      </c>
      <c r="AW124">
        <v>0</v>
      </c>
      <c r="AX124">
        <v>0</v>
      </c>
      <c r="AY124">
        <v>0</v>
      </c>
      <c r="AZ124">
        <v>0</v>
      </c>
      <c r="BA124">
        <v>0</v>
      </c>
      <c r="BB124">
        <v>0</v>
      </c>
      <c r="BC124">
        <v>0</v>
      </c>
    </row>
    <row r="125" spans="1:55" x14ac:dyDescent="0.3">
      <c r="A125" s="29">
        <v>43191</v>
      </c>
      <c r="B125" t="s">
        <v>292</v>
      </c>
      <c r="C125">
        <v>935733</v>
      </c>
      <c r="D125" s="31">
        <v>280381</v>
      </c>
      <c r="E125">
        <v>139867</v>
      </c>
      <c r="F125">
        <v>80797</v>
      </c>
      <c r="G125">
        <v>62987</v>
      </c>
      <c r="H125">
        <v>51303</v>
      </c>
      <c r="I125">
        <v>38514</v>
      </c>
      <c r="J125">
        <v>39892</v>
      </c>
      <c r="K125">
        <v>44763</v>
      </c>
      <c r="L125">
        <v>29243</v>
      </c>
      <c r="M125">
        <v>32747</v>
      </c>
      <c r="N125">
        <v>29129</v>
      </c>
      <c r="O125">
        <v>23074</v>
      </c>
      <c r="P125">
        <v>19115</v>
      </c>
      <c r="Q125">
        <v>4206</v>
      </c>
      <c r="R125">
        <v>6957</v>
      </c>
      <c r="S125">
        <v>7630</v>
      </c>
      <c r="T125">
        <v>1656</v>
      </c>
      <c r="U125">
        <v>4248</v>
      </c>
      <c r="V125">
        <v>6952</v>
      </c>
      <c r="W125">
        <v>7555</v>
      </c>
      <c r="X125">
        <v>5422</v>
      </c>
      <c r="Y125">
        <v>3672</v>
      </c>
      <c r="Z125">
        <v>3726</v>
      </c>
      <c r="AA125">
        <v>2760</v>
      </c>
      <c r="AB125">
        <v>3268</v>
      </c>
      <c r="AC125">
        <v>0</v>
      </c>
      <c r="AD125">
        <v>1701</v>
      </c>
      <c r="AE125">
        <v>1220</v>
      </c>
      <c r="AF125">
        <v>0</v>
      </c>
      <c r="AG125">
        <v>0</v>
      </c>
      <c r="AH125">
        <v>0</v>
      </c>
      <c r="AI125">
        <v>0</v>
      </c>
      <c r="AJ125">
        <v>0</v>
      </c>
      <c r="AK125">
        <v>0</v>
      </c>
      <c r="AL125">
        <v>0</v>
      </c>
      <c r="AM125">
        <v>0</v>
      </c>
      <c r="AN125">
        <v>0</v>
      </c>
      <c r="AO125">
        <v>1562</v>
      </c>
      <c r="AP125">
        <v>0</v>
      </c>
      <c r="AQ125">
        <v>0</v>
      </c>
      <c r="AR125">
        <v>0</v>
      </c>
      <c r="AS125">
        <v>1386</v>
      </c>
      <c r="AT125">
        <v>0</v>
      </c>
      <c r="AU125">
        <v>0</v>
      </c>
      <c r="AV125">
        <v>0</v>
      </c>
      <c r="AW125">
        <v>0</v>
      </c>
      <c r="AX125">
        <v>0</v>
      </c>
      <c r="AY125">
        <v>0</v>
      </c>
      <c r="AZ125">
        <v>0</v>
      </c>
      <c r="BA125">
        <v>0</v>
      </c>
      <c r="BB125">
        <v>0</v>
      </c>
      <c r="BC125">
        <v>0</v>
      </c>
    </row>
    <row r="126" spans="1:55" x14ac:dyDescent="0.3">
      <c r="A126" s="29">
        <v>43221</v>
      </c>
      <c r="B126" t="s">
        <v>293</v>
      </c>
      <c r="C126">
        <v>1011044</v>
      </c>
      <c r="D126" s="31">
        <v>313474</v>
      </c>
      <c r="E126">
        <v>139781</v>
      </c>
      <c r="F126">
        <v>88447</v>
      </c>
      <c r="G126">
        <v>74656</v>
      </c>
      <c r="H126">
        <v>56846</v>
      </c>
      <c r="I126">
        <v>47881</v>
      </c>
      <c r="J126">
        <v>39728</v>
      </c>
      <c r="K126">
        <v>44972</v>
      </c>
      <c r="L126">
        <v>30862</v>
      </c>
      <c r="M126">
        <v>31944</v>
      </c>
      <c r="N126">
        <v>29968</v>
      </c>
      <c r="O126">
        <v>23344</v>
      </c>
      <c r="P126">
        <v>18683</v>
      </c>
      <c r="Q126">
        <v>3904</v>
      </c>
      <c r="R126">
        <v>8463</v>
      </c>
      <c r="S126">
        <v>8162</v>
      </c>
      <c r="T126">
        <v>1872</v>
      </c>
      <c r="U126">
        <v>4464</v>
      </c>
      <c r="V126">
        <v>8216</v>
      </c>
      <c r="W126">
        <v>7380</v>
      </c>
      <c r="X126">
        <v>6559</v>
      </c>
      <c r="Y126">
        <v>4221</v>
      </c>
      <c r="Z126">
        <v>4002</v>
      </c>
      <c r="AA126">
        <v>2595</v>
      </c>
      <c r="AB126">
        <v>3894</v>
      </c>
      <c r="AC126">
        <v>1262</v>
      </c>
      <c r="AD126">
        <v>1512</v>
      </c>
      <c r="AE126">
        <v>1890</v>
      </c>
      <c r="AF126">
        <v>0</v>
      </c>
      <c r="AG126">
        <v>0</v>
      </c>
      <c r="AH126">
        <v>0</v>
      </c>
      <c r="AI126">
        <v>0</v>
      </c>
      <c r="AJ126">
        <v>0</v>
      </c>
      <c r="AK126">
        <v>0</v>
      </c>
      <c r="AL126">
        <v>0</v>
      </c>
      <c r="AM126">
        <v>0</v>
      </c>
      <c r="AN126">
        <v>0</v>
      </c>
      <c r="AO126">
        <v>710</v>
      </c>
      <c r="AP126">
        <v>180</v>
      </c>
      <c r="AQ126">
        <v>0</v>
      </c>
      <c r="AR126">
        <v>0</v>
      </c>
      <c r="AS126">
        <v>1172</v>
      </c>
      <c r="AT126">
        <v>0</v>
      </c>
      <c r="AU126">
        <v>0</v>
      </c>
      <c r="AV126">
        <v>0</v>
      </c>
      <c r="AW126">
        <v>0</v>
      </c>
      <c r="AX126">
        <v>0</v>
      </c>
      <c r="AY126">
        <v>0</v>
      </c>
      <c r="AZ126">
        <v>0</v>
      </c>
      <c r="BA126">
        <v>0</v>
      </c>
      <c r="BB126">
        <v>0</v>
      </c>
      <c r="BC126">
        <v>0</v>
      </c>
    </row>
    <row r="127" spans="1:55" x14ac:dyDescent="0.3">
      <c r="A127" s="29">
        <v>43252</v>
      </c>
      <c r="B127" t="s">
        <v>294</v>
      </c>
      <c r="C127">
        <v>1035452</v>
      </c>
      <c r="D127" s="31">
        <v>309351</v>
      </c>
      <c r="E127">
        <v>138467</v>
      </c>
      <c r="F127">
        <v>95563</v>
      </c>
      <c r="G127">
        <v>73392</v>
      </c>
      <c r="H127">
        <v>55699</v>
      </c>
      <c r="I127">
        <v>50338</v>
      </c>
      <c r="J127">
        <v>35188</v>
      </c>
      <c r="K127">
        <v>45085</v>
      </c>
      <c r="L127">
        <v>31050</v>
      </c>
      <c r="M127">
        <v>33030</v>
      </c>
      <c r="N127">
        <v>30475</v>
      </c>
      <c r="O127">
        <v>23806</v>
      </c>
      <c r="P127">
        <v>22320</v>
      </c>
      <c r="Q127">
        <v>4087</v>
      </c>
      <c r="R127">
        <v>10698</v>
      </c>
      <c r="S127">
        <v>11028</v>
      </c>
      <c r="T127">
        <v>3492</v>
      </c>
      <c r="U127">
        <v>4248</v>
      </c>
      <c r="V127">
        <v>10744</v>
      </c>
      <c r="W127">
        <v>7338</v>
      </c>
      <c r="X127">
        <v>8076</v>
      </c>
      <c r="Y127">
        <v>4041</v>
      </c>
      <c r="Z127">
        <v>4092</v>
      </c>
      <c r="AA127">
        <v>2500</v>
      </c>
      <c r="AB127">
        <v>3778</v>
      </c>
      <c r="AC127">
        <v>4993</v>
      </c>
      <c r="AD127">
        <v>2835</v>
      </c>
      <c r="AE127">
        <v>1890</v>
      </c>
      <c r="AF127">
        <v>0</v>
      </c>
      <c r="AG127">
        <v>2500</v>
      </c>
      <c r="AH127">
        <v>0</v>
      </c>
      <c r="AI127">
        <v>168</v>
      </c>
      <c r="AJ127">
        <v>1272</v>
      </c>
      <c r="AK127">
        <v>0</v>
      </c>
      <c r="AL127">
        <v>0</v>
      </c>
      <c r="AM127">
        <v>0</v>
      </c>
      <c r="AN127">
        <v>0</v>
      </c>
      <c r="AO127">
        <v>1136</v>
      </c>
      <c r="AP127">
        <v>540</v>
      </c>
      <c r="AQ127">
        <v>900</v>
      </c>
      <c r="AR127">
        <v>0</v>
      </c>
      <c r="AS127">
        <v>1332</v>
      </c>
      <c r="AT127">
        <v>0</v>
      </c>
      <c r="AU127">
        <v>0</v>
      </c>
      <c r="AV127">
        <v>0</v>
      </c>
      <c r="AW127">
        <v>0</v>
      </c>
      <c r="AX127">
        <v>0</v>
      </c>
      <c r="AY127">
        <v>0</v>
      </c>
      <c r="AZ127">
        <v>0</v>
      </c>
      <c r="BA127">
        <v>0</v>
      </c>
      <c r="BB127">
        <v>0</v>
      </c>
      <c r="BC127">
        <v>0</v>
      </c>
    </row>
    <row r="128" spans="1:55" x14ac:dyDescent="0.3">
      <c r="A128" s="29">
        <v>43282</v>
      </c>
      <c r="B128" t="s">
        <v>295</v>
      </c>
      <c r="C128">
        <v>1129224</v>
      </c>
      <c r="D128" s="31">
        <v>326380</v>
      </c>
      <c r="E128">
        <v>152772</v>
      </c>
      <c r="F128">
        <v>91827</v>
      </c>
      <c r="G128">
        <v>77731</v>
      </c>
      <c r="H128">
        <v>59118</v>
      </c>
      <c r="I128">
        <v>51593</v>
      </c>
      <c r="J128">
        <v>39373</v>
      </c>
      <c r="K128">
        <v>51719</v>
      </c>
      <c r="L128">
        <v>30720</v>
      </c>
      <c r="M128">
        <v>44454</v>
      </c>
      <c r="N128">
        <v>40386</v>
      </c>
      <c r="O128">
        <v>27248</v>
      </c>
      <c r="P128">
        <v>25031</v>
      </c>
      <c r="Q128">
        <v>5973</v>
      </c>
      <c r="R128">
        <v>12543</v>
      </c>
      <c r="S128">
        <v>11481</v>
      </c>
      <c r="T128">
        <v>5652</v>
      </c>
      <c r="U128">
        <v>4464</v>
      </c>
      <c r="V128">
        <v>11376</v>
      </c>
      <c r="W128">
        <v>7546</v>
      </c>
      <c r="X128">
        <v>8296</v>
      </c>
      <c r="Y128">
        <v>3852</v>
      </c>
      <c r="Z128">
        <v>3867</v>
      </c>
      <c r="AA128">
        <v>3500</v>
      </c>
      <c r="AB128">
        <v>2738</v>
      </c>
      <c r="AC128">
        <v>5190</v>
      </c>
      <c r="AD128">
        <v>3402</v>
      </c>
      <c r="AE128">
        <v>1940</v>
      </c>
      <c r="AF128">
        <v>0</v>
      </c>
      <c r="AG128">
        <v>4500</v>
      </c>
      <c r="AH128">
        <v>0</v>
      </c>
      <c r="AI128">
        <v>1512</v>
      </c>
      <c r="AJ128">
        <v>3204</v>
      </c>
      <c r="AK128">
        <v>0</v>
      </c>
      <c r="AL128">
        <v>5066</v>
      </c>
      <c r="AM128">
        <v>0</v>
      </c>
      <c r="AN128">
        <v>0</v>
      </c>
      <c r="AO128">
        <v>1278</v>
      </c>
      <c r="AP128">
        <v>540</v>
      </c>
      <c r="AQ128">
        <v>1620</v>
      </c>
      <c r="AR128">
        <v>0</v>
      </c>
      <c r="AS128">
        <v>1332</v>
      </c>
      <c r="AT128">
        <v>0</v>
      </c>
      <c r="AU128">
        <v>0</v>
      </c>
      <c r="AV128">
        <v>0</v>
      </c>
      <c r="AW128">
        <v>0</v>
      </c>
      <c r="AX128">
        <v>0</v>
      </c>
      <c r="AY128">
        <v>0</v>
      </c>
      <c r="AZ128">
        <v>0</v>
      </c>
      <c r="BA128">
        <v>0</v>
      </c>
      <c r="BB128">
        <v>0</v>
      </c>
      <c r="BC128">
        <v>0</v>
      </c>
    </row>
    <row r="129" spans="1:55" x14ac:dyDescent="0.3">
      <c r="A129" s="29">
        <v>43313</v>
      </c>
      <c r="B129" t="s">
        <v>296</v>
      </c>
      <c r="C129">
        <v>1137605</v>
      </c>
      <c r="D129" s="31">
        <v>341653</v>
      </c>
      <c r="E129">
        <v>152661</v>
      </c>
      <c r="F129">
        <v>94996</v>
      </c>
      <c r="G129">
        <v>84131</v>
      </c>
      <c r="H129">
        <v>59426</v>
      </c>
      <c r="I129">
        <v>50610</v>
      </c>
      <c r="J129">
        <v>43958</v>
      </c>
      <c r="K129">
        <v>46586</v>
      </c>
      <c r="L129">
        <v>34348</v>
      </c>
      <c r="M129">
        <v>38580</v>
      </c>
      <c r="N129">
        <v>31097</v>
      </c>
      <c r="O129">
        <v>26234</v>
      </c>
      <c r="P129">
        <v>19721</v>
      </c>
      <c r="Q129">
        <v>6015</v>
      </c>
      <c r="R129">
        <v>12165</v>
      </c>
      <c r="S129">
        <v>11444</v>
      </c>
      <c r="T129">
        <v>8464</v>
      </c>
      <c r="U129">
        <v>4464</v>
      </c>
      <c r="V129">
        <v>11060</v>
      </c>
      <c r="W129">
        <v>7209</v>
      </c>
      <c r="X129">
        <v>8271</v>
      </c>
      <c r="Y129">
        <v>4041</v>
      </c>
      <c r="Z129">
        <v>3912</v>
      </c>
      <c r="AA129">
        <v>3250</v>
      </c>
      <c r="AB129">
        <v>2476</v>
      </c>
      <c r="AC129">
        <v>5216</v>
      </c>
      <c r="AD129">
        <v>3402</v>
      </c>
      <c r="AE129">
        <v>1890</v>
      </c>
      <c r="AF129">
        <v>0</v>
      </c>
      <c r="AG129">
        <v>4500</v>
      </c>
      <c r="AH129">
        <v>0</v>
      </c>
      <c r="AI129">
        <v>2352</v>
      </c>
      <c r="AJ129">
        <v>3366</v>
      </c>
      <c r="AK129">
        <v>0</v>
      </c>
      <c r="AL129">
        <v>5364</v>
      </c>
      <c r="AM129">
        <v>0</v>
      </c>
      <c r="AN129">
        <v>0</v>
      </c>
      <c r="AO129">
        <v>1278</v>
      </c>
      <c r="AP129">
        <v>540</v>
      </c>
      <c r="AQ129">
        <v>1620</v>
      </c>
      <c r="AR129">
        <v>0</v>
      </c>
      <c r="AS129">
        <v>1305</v>
      </c>
      <c r="AT129">
        <v>0</v>
      </c>
      <c r="AU129">
        <v>0</v>
      </c>
      <c r="AV129">
        <v>0</v>
      </c>
      <c r="AW129">
        <v>0</v>
      </c>
      <c r="AX129">
        <v>0</v>
      </c>
      <c r="AY129">
        <v>0</v>
      </c>
      <c r="AZ129">
        <v>0</v>
      </c>
      <c r="BA129">
        <v>0</v>
      </c>
      <c r="BB129">
        <v>0</v>
      </c>
      <c r="BC129">
        <v>0</v>
      </c>
    </row>
    <row r="130" spans="1:55" x14ac:dyDescent="0.3">
      <c r="A130" s="29">
        <v>43344</v>
      </c>
      <c r="B130" t="s">
        <v>297</v>
      </c>
      <c r="C130">
        <v>1064218</v>
      </c>
      <c r="D130" s="31">
        <v>324422</v>
      </c>
      <c r="E130">
        <v>141354</v>
      </c>
      <c r="F130">
        <v>88625</v>
      </c>
      <c r="G130">
        <v>76170</v>
      </c>
      <c r="H130">
        <v>58723</v>
      </c>
      <c r="I130">
        <v>49582</v>
      </c>
      <c r="J130">
        <v>39661</v>
      </c>
      <c r="K130">
        <v>47589</v>
      </c>
      <c r="L130">
        <v>31823</v>
      </c>
      <c r="M130">
        <v>35070</v>
      </c>
      <c r="N130">
        <v>29081</v>
      </c>
      <c r="O130">
        <v>24898</v>
      </c>
      <c r="P130">
        <v>19629</v>
      </c>
      <c r="Q130">
        <v>4374</v>
      </c>
      <c r="R130">
        <v>10500</v>
      </c>
      <c r="S130">
        <v>10859</v>
      </c>
      <c r="T130">
        <v>8088</v>
      </c>
      <c r="U130">
        <v>4320</v>
      </c>
      <c r="V130">
        <v>10902</v>
      </c>
      <c r="W130">
        <v>7218</v>
      </c>
      <c r="X130">
        <v>8087</v>
      </c>
      <c r="Y130">
        <v>4041</v>
      </c>
      <c r="Z130">
        <v>3771</v>
      </c>
      <c r="AA130">
        <v>3250</v>
      </c>
      <c r="AB130">
        <v>3786</v>
      </c>
      <c r="AC130">
        <v>3024</v>
      </c>
      <c r="AD130">
        <v>2457</v>
      </c>
      <c r="AE130">
        <v>1890</v>
      </c>
      <c r="AF130">
        <v>0</v>
      </c>
      <c r="AG130">
        <v>1750</v>
      </c>
      <c r="AH130">
        <v>0</v>
      </c>
      <c r="AI130">
        <v>1176</v>
      </c>
      <c r="AJ130">
        <v>2306</v>
      </c>
      <c r="AK130">
        <v>0</v>
      </c>
      <c r="AL130">
        <v>1788</v>
      </c>
      <c r="AM130">
        <v>0</v>
      </c>
      <c r="AN130">
        <v>0</v>
      </c>
      <c r="AO130">
        <v>852</v>
      </c>
      <c r="AP130">
        <v>540</v>
      </c>
      <c r="AQ130">
        <v>1440</v>
      </c>
      <c r="AR130">
        <v>0</v>
      </c>
      <c r="AS130">
        <v>1172</v>
      </c>
      <c r="AT130">
        <v>0</v>
      </c>
      <c r="AU130">
        <v>0</v>
      </c>
      <c r="AV130">
        <v>0</v>
      </c>
      <c r="AW130">
        <v>0</v>
      </c>
      <c r="AX130">
        <v>0</v>
      </c>
      <c r="AY130">
        <v>0</v>
      </c>
      <c r="AZ130">
        <v>0</v>
      </c>
      <c r="BA130">
        <v>0</v>
      </c>
      <c r="BB130">
        <v>0</v>
      </c>
      <c r="BC130">
        <v>0</v>
      </c>
    </row>
    <row r="131" spans="1:55" x14ac:dyDescent="0.3">
      <c r="A131" s="29">
        <v>43374</v>
      </c>
      <c r="B131" t="s">
        <v>298</v>
      </c>
      <c r="C131">
        <v>1031229</v>
      </c>
      <c r="D131" s="31">
        <v>306076</v>
      </c>
      <c r="E131">
        <v>140906</v>
      </c>
      <c r="F131">
        <v>94996</v>
      </c>
      <c r="G131">
        <v>72197</v>
      </c>
      <c r="H131">
        <v>61201</v>
      </c>
      <c r="I131">
        <v>46854</v>
      </c>
      <c r="J131">
        <v>38121</v>
      </c>
      <c r="K131">
        <v>45940</v>
      </c>
      <c r="L131">
        <v>29130</v>
      </c>
      <c r="M131">
        <v>38025</v>
      </c>
      <c r="N131">
        <v>30032</v>
      </c>
      <c r="O131">
        <v>23748</v>
      </c>
      <c r="P131">
        <v>22274</v>
      </c>
      <c r="Q131">
        <v>4140</v>
      </c>
      <c r="R131">
        <v>8277</v>
      </c>
      <c r="S131">
        <v>11358</v>
      </c>
      <c r="T131">
        <v>8464</v>
      </c>
      <c r="U131">
        <v>4608</v>
      </c>
      <c r="V131">
        <v>9322</v>
      </c>
      <c r="W131">
        <v>6865</v>
      </c>
      <c r="X131">
        <v>6971</v>
      </c>
      <c r="Y131">
        <v>4230</v>
      </c>
      <c r="Z131">
        <v>3726</v>
      </c>
      <c r="AA131">
        <v>3630</v>
      </c>
      <c r="AB131">
        <v>3368</v>
      </c>
      <c r="AC131">
        <v>0</v>
      </c>
      <c r="AD131">
        <v>1512</v>
      </c>
      <c r="AE131">
        <v>1170</v>
      </c>
      <c r="AF131">
        <v>0</v>
      </c>
      <c r="AG131">
        <v>0</v>
      </c>
      <c r="AH131">
        <v>0</v>
      </c>
      <c r="AI131">
        <v>0</v>
      </c>
      <c r="AJ131">
        <v>0</v>
      </c>
      <c r="AK131">
        <v>0</v>
      </c>
      <c r="AL131">
        <v>0</v>
      </c>
      <c r="AM131">
        <v>0</v>
      </c>
      <c r="AN131">
        <v>0</v>
      </c>
      <c r="AO131">
        <v>1136</v>
      </c>
      <c r="AP131">
        <v>0</v>
      </c>
      <c r="AQ131">
        <v>1620</v>
      </c>
      <c r="AR131">
        <v>0</v>
      </c>
      <c r="AS131">
        <v>1332</v>
      </c>
      <c r="AT131">
        <v>0</v>
      </c>
      <c r="AU131">
        <v>0</v>
      </c>
      <c r="AV131">
        <v>0</v>
      </c>
      <c r="AW131">
        <v>0</v>
      </c>
      <c r="AX131">
        <v>0</v>
      </c>
      <c r="AY131">
        <v>0</v>
      </c>
      <c r="AZ131">
        <v>0</v>
      </c>
      <c r="BA131">
        <v>0</v>
      </c>
      <c r="BB131">
        <v>0</v>
      </c>
      <c r="BC131">
        <v>0</v>
      </c>
    </row>
    <row r="132" spans="1:55" x14ac:dyDescent="0.3">
      <c r="A132" s="29">
        <v>43405</v>
      </c>
      <c r="B132" t="s">
        <v>299</v>
      </c>
      <c r="C132">
        <v>686481</v>
      </c>
      <c r="D132" s="31">
        <v>164640</v>
      </c>
      <c r="E132">
        <v>133042</v>
      </c>
      <c r="F132">
        <v>61370</v>
      </c>
      <c r="G132">
        <v>36806</v>
      </c>
      <c r="H132">
        <v>37738</v>
      </c>
      <c r="I132">
        <v>22053</v>
      </c>
      <c r="J132">
        <v>28948</v>
      </c>
      <c r="K132">
        <v>31523</v>
      </c>
      <c r="L132">
        <v>24144</v>
      </c>
      <c r="M132">
        <v>32744</v>
      </c>
      <c r="N132">
        <v>19313</v>
      </c>
      <c r="O132">
        <v>12302</v>
      </c>
      <c r="P132">
        <v>21234</v>
      </c>
      <c r="Q132">
        <v>4493</v>
      </c>
      <c r="R132">
        <v>6810</v>
      </c>
      <c r="S132">
        <v>9300</v>
      </c>
      <c r="T132">
        <v>8369</v>
      </c>
      <c r="U132">
        <v>5400</v>
      </c>
      <c r="V132">
        <v>6794</v>
      </c>
      <c r="W132">
        <v>3856</v>
      </c>
      <c r="X132">
        <v>5859</v>
      </c>
      <c r="Y132">
        <v>3132</v>
      </c>
      <c r="Z132">
        <v>1443</v>
      </c>
      <c r="AA132">
        <v>1072</v>
      </c>
      <c r="AB132">
        <v>496</v>
      </c>
      <c r="AC132">
        <v>0</v>
      </c>
      <c r="AD132">
        <v>0</v>
      </c>
      <c r="AE132">
        <v>1040</v>
      </c>
      <c r="AF132">
        <v>0</v>
      </c>
      <c r="AG132">
        <v>0</v>
      </c>
      <c r="AH132">
        <v>0</v>
      </c>
      <c r="AI132">
        <v>0</v>
      </c>
      <c r="AJ132">
        <v>0</v>
      </c>
      <c r="AK132">
        <v>0</v>
      </c>
      <c r="AL132">
        <v>0</v>
      </c>
      <c r="AM132">
        <v>0</v>
      </c>
      <c r="AN132">
        <v>0</v>
      </c>
      <c r="AO132">
        <v>0</v>
      </c>
      <c r="AP132">
        <v>0</v>
      </c>
      <c r="AQ132">
        <v>1440</v>
      </c>
      <c r="AR132">
        <v>0</v>
      </c>
      <c r="AS132">
        <v>1120</v>
      </c>
      <c r="AT132">
        <v>0</v>
      </c>
      <c r="AU132">
        <v>0</v>
      </c>
      <c r="AV132">
        <v>0</v>
      </c>
      <c r="AW132">
        <v>0</v>
      </c>
      <c r="AX132">
        <v>0</v>
      </c>
      <c r="AY132">
        <v>0</v>
      </c>
      <c r="AZ132">
        <v>0</v>
      </c>
      <c r="BA132">
        <v>0</v>
      </c>
      <c r="BB132">
        <v>0</v>
      </c>
      <c r="BC132">
        <v>0</v>
      </c>
    </row>
    <row r="133" spans="1:55" x14ac:dyDescent="0.3">
      <c r="A133" s="29">
        <v>43435</v>
      </c>
      <c r="B133" t="s">
        <v>300</v>
      </c>
      <c r="C133">
        <v>689553</v>
      </c>
      <c r="D133" s="31">
        <v>166274</v>
      </c>
      <c r="E133">
        <v>132946</v>
      </c>
      <c r="F133">
        <v>62946</v>
      </c>
      <c r="G133">
        <v>38333</v>
      </c>
      <c r="H133">
        <v>36824</v>
      </c>
      <c r="I133">
        <v>21432</v>
      </c>
      <c r="J133">
        <v>30346</v>
      </c>
      <c r="K133">
        <v>27135</v>
      </c>
      <c r="L133">
        <v>26192</v>
      </c>
      <c r="M133">
        <v>33273</v>
      </c>
      <c r="N133">
        <v>17065</v>
      </c>
      <c r="O133">
        <v>13240</v>
      </c>
      <c r="P133">
        <v>20790</v>
      </c>
      <c r="Q133">
        <v>4438</v>
      </c>
      <c r="R133">
        <v>6210</v>
      </c>
      <c r="S133">
        <v>9639</v>
      </c>
      <c r="T133">
        <v>9729</v>
      </c>
      <c r="U133">
        <v>5616</v>
      </c>
      <c r="V133">
        <v>7110</v>
      </c>
      <c r="W133">
        <v>3806</v>
      </c>
      <c r="X133">
        <v>5875</v>
      </c>
      <c r="Y133">
        <v>3690</v>
      </c>
      <c r="Z133">
        <v>1539</v>
      </c>
      <c r="AA133">
        <v>267</v>
      </c>
      <c r="AB133">
        <v>608</v>
      </c>
      <c r="AC133">
        <v>0</v>
      </c>
      <c r="AD133">
        <v>0</v>
      </c>
      <c r="AE133">
        <v>1170</v>
      </c>
      <c r="AF133">
        <v>0</v>
      </c>
      <c r="AG133">
        <v>0</v>
      </c>
      <c r="AH133">
        <v>0</v>
      </c>
      <c r="AI133">
        <v>0</v>
      </c>
      <c r="AJ133">
        <v>0</v>
      </c>
      <c r="AK133">
        <v>0</v>
      </c>
      <c r="AL133">
        <v>0</v>
      </c>
      <c r="AM133">
        <v>0</v>
      </c>
      <c r="AN133">
        <v>0</v>
      </c>
      <c r="AO133">
        <v>0</v>
      </c>
      <c r="AP133">
        <v>0</v>
      </c>
      <c r="AQ133">
        <v>1620</v>
      </c>
      <c r="AR133">
        <v>0</v>
      </c>
      <c r="AS133">
        <v>1440</v>
      </c>
      <c r="AT133">
        <v>0</v>
      </c>
      <c r="AU133">
        <v>0</v>
      </c>
      <c r="AV133">
        <v>0</v>
      </c>
      <c r="AW133">
        <v>0</v>
      </c>
      <c r="AX133">
        <v>0</v>
      </c>
      <c r="AY133">
        <v>0</v>
      </c>
      <c r="AZ133">
        <v>0</v>
      </c>
      <c r="BA133">
        <v>0</v>
      </c>
      <c r="BB133">
        <v>0</v>
      </c>
      <c r="BC133">
        <v>0</v>
      </c>
    </row>
    <row r="134" spans="1:55" x14ac:dyDescent="0.3">
      <c r="A134" s="29">
        <v>43466</v>
      </c>
      <c r="B134" t="s">
        <v>301</v>
      </c>
      <c r="C134">
        <v>630792</v>
      </c>
      <c r="D134" s="31">
        <v>146659</v>
      </c>
      <c r="E134">
        <v>127454</v>
      </c>
      <c r="F134">
        <v>58013</v>
      </c>
      <c r="G134">
        <v>34197</v>
      </c>
      <c r="H134">
        <v>36271</v>
      </c>
      <c r="I134">
        <v>20116</v>
      </c>
      <c r="J134">
        <v>27491</v>
      </c>
      <c r="K134">
        <v>22601</v>
      </c>
      <c r="L134">
        <v>25344</v>
      </c>
      <c r="M134">
        <v>28599</v>
      </c>
      <c r="N134">
        <v>14724</v>
      </c>
      <c r="O134">
        <v>12060</v>
      </c>
      <c r="P134">
        <v>17709</v>
      </c>
      <c r="Q134">
        <v>4078</v>
      </c>
      <c r="R134">
        <v>5475</v>
      </c>
      <c r="S134">
        <v>9915</v>
      </c>
      <c r="T134">
        <v>8833</v>
      </c>
      <c r="U134">
        <v>5760</v>
      </c>
      <c r="V134">
        <v>6794</v>
      </c>
      <c r="W134">
        <v>4077</v>
      </c>
      <c r="X134">
        <v>4450</v>
      </c>
      <c r="Y134">
        <v>3690</v>
      </c>
      <c r="Z134">
        <v>1674</v>
      </c>
      <c r="AA134">
        <v>801</v>
      </c>
      <c r="AB134">
        <v>924</v>
      </c>
      <c r="AC134">
        <v>0</v>
      </c>
      <c r="AD134">
        <v>0</v>
      </c>
      <c r="AE134">
        <v>1170</v>
      </c>
      <c r="AF134">
        <v>0</v>
      </c>
      <c r="AG134">
        <v>0</v>
      </c>
      <c r="AH134">
        <v>0</v>
      </c>
      <c r="AI134">
        <v>0</v>
      </c>
      <c r="AJ134">
        <v>0</v>
      </c>
      <c r="AK134">
        <v>0</v>
      </c>
      <c r="AL134">
        <v>0</v>
      </c>
      <c r="AM134">
        <v>0</v>
      </c>
      <c r="AN134">
        <v>0</v>
      </c>
      <c r="AO134">
        <v>0</v>
      </c>
      <c r="AP134">
        <v>0</v>
      </c>
      <c r="AQ134">
        <v>1620</v>
      </c>
      <c r="AR134">
        <v>0</v>
      </c>
      <c r="AS134">
        <v>293</v>
      </c>
      <c r="AT134">
        <v>0</v>
      </c>
      <c r="AU134">
        <v>0</v>
      </c>
      <c r="AV134">
        <v>0</v>
      </c>
      <c r="AW134">
        <v>0</v>
      </c>
      <c r="AX134">
        <v>0</v>
      </c>
      <c r="AY134">
        <v>0</v>
      </c>
      <c r="AZ134">
        <v>0</v>
      </c>
      <c r="BA134">
        <v>0</v>
      </c>
      <c r="BB134">
        <v>0</v>
      </c>
      <c r="BC134">
        <v>0</v>
      </c>
    </row>
    <row r="135" spans="1:55" x14ac:dyDescent="0.3">
      <c r="A135" s="29">
        <v>43497</v>
      </c>
      <c r="B135" t="s">
        <v>302</v>
      </c>
      <c r="C135">
        <v>599827</v>
      </c>
      <c r="D135" s="31">
        <v>151557</v>
      </c>
      <c r="E135">
        <v>115222</v>
      </c>
      <c r="F135">
        <v>54196</v>
      </c>
      <c r="G135">
        <v>32603</v>
      </c>
      <c r="H135">
        <v>34378</v>
      </c>
      <c r="I135">
        <v>19398</v>
      </c>
      <c r="J135">
        <v>25544</v>
      </c>
      <c r="K135">
        <v>20786</v>
      </c>
      <c r="L135">
        <v>22644</v>
      </c>
      <c r="M135">
        <v>24985</v>
      </c>
      <c r="N135">
        <v>15109</v>
      </c>
      <c r="O135">
        <v>12212</v>
      </c>
      <c r="P135">
        <v>16659</v>
      </c>
      <c r="Q135">
        <v>3624</v>
      </c>
      <c r="R135">
        <v>5094</v>
      </c>
      <c r="S135">
        <v>8427</v>
      </c>
      <c r="T135">
        <v>7904</v>
      </c>
      <c r="U135">
        <v>5040</v>
      </c>
      <c r="V135">
        <v>6320</v>
      </c>
      <c r="W135">
        <v>3450</v>
      </c>
      <c r="X135">
        <v>5091</v>
      </c>
      <c r="Y135">
        <v>2952</v>
      </c>
      <c r="Z135">
        <v>1488</v>
      </c>
      <c r="AA135">
        <v>2136</v>
      </c>
      <c r="AB135">
        <v>528</v>
      </c>
      <c r="AC135">
        <v>0</v>
      </c>
      <c r="AD135">
        <v>0</v>
      </c>
      <c r="AE135">
        <v>1040</v>
      </c>
      <c r="AF135">
        <v>0</v>
      </c>
      <c r="AG135">
        <v>0</v>
      </c>
      <c r="AH135">
        <v>0</v>
      </c>
      <c r="AI135">
        <v>0</v>
      </c>
      <c r="AJ135">
        <v>0</v>
      </c>
      <c r="AK135">
        <v>0</v>
      </c>
      <c r="AL135">
        <v>0</v>
      </c>
      <c r="AM135">
        <v>0</v>
      </c>
      <c r="AN135">
        <v>0</v>
      </c>
      <c r="AO135">
        <v>0</v>
      </c>
      <c r="AP135">
        <v>0</v>
      </c>
      <c r="AQ135">
        <v>1440</v>
      </c>
      <c r="AR135">
        <v>0</v>
      </c>
      <c r="AS135">
        <v>0</v>
      </c>
      <c r="AT135">
        <v>0</v>
      </c>
      <c r="AU135">
        <v>0</v>
      </c>
      <c r="AV135">
        <v>0</v>
      </c>
      <c r="AW135">
        <v>0</v>
      </c>
      <c r="AX135">
        <v>0</v>
      </c>
      <c r="AY135">
        <v>0</v>
      </c>
      <c r="AZ135">
        <v>0</v>
      </c>
      <c r="BA135">
        <v>0</v>
      </c>
      <c r="BB135">
        <v>0</v>
      </c>
      <c r="BC135">
        <v>0</v>
      </c>
    </row>
    <row r="136" spans="1:55" x14ac:dyDescent="0.3">
      <c r="A136" s="29">
        <v>43525</v>
      </c>
      <c r="B136" t="s">
        <v>303</v>
      </c>
      <c r="C136">
        <v>725232</v>
      </c>
      <c r="D136" s="31">
        <v>187390</v>
      </c>
      <c r="E136">
        <v>135194</v>
      </c>
      <c r="F136">
        <v>63285</v>
      </c>
      <c r="G136">
        <v>38909</v>
      </c>
      <c r="H136">
        <v>42420</v>
      </c>
      <c r="I136">
        <v>22627</v>
      </c>
      <c r="J136">
        <v>31306</v>
      </c>
      <c r="K136">
        <v>27111</v>
      </c>
      <c r="L136">
        <v>25965</v>
      </c>
      <c r="M136">
        <v>29609</v>
      </c>
      <c r="N136">
        <v>19429</v>
      </c>
      <c r="O136">
        <v>15752</v>
      </c>
      <c r="P136">
        <v>20571</v>
      </c>
      <c r="Q136">
        <v>4162</v>
      </c>
      <c r="R136">
        <v>6591</v>
      </c>
      <c r="S136">
        <v>10077</v>
      </c>
      <c r="T136">
        <v>10268</v>
      </c>
      <c r="U136">
        <v>5504</v>
      </c>
      <c r="V136">
        <v>7268</v>
      </c>
      <c r="W136">
        <v>3811</v>
      </c>
      <c r="X136">
        <v>6013</v>
      </c>
      <c r="Y136">
        <v>3321</v>
      </c>
      <c r="Z136">
        <v>1629</v>
      </c>
      <c r="AA136">
        <v>2136</v>
      </c>
      <c r="AB136">
        <v>636</v>
      </c>
      <c r="AC136">
        <v>0</v>
      </c>
      <c r="AD136">
        <v>0</v>
      </c>
      <c r="AE136">
        <v>1170</v>
      </c>
      <c r="AF136">
        <v>0</v>
      </c>
      <c r="AG136">
        <v>0</v>
      </c>
      <c r="AH136">
        <v>0</v>
      </c>
      <c r="AI136">
        <v>0</v>
      </c>
      <c r="AJ136">
        <v>0</v>
      </c>
      <c r="AK136">
        <v>0</v>
      </c>
      <c r="AL136">
        <v>0</v>
      </c>
      <c r="AM136">
        <v>0</v>
      </c>
      <c r="AN136">
        <v>0</v>
      </c>
      <c r="AO136">
        <v>0</v>
      </c>
      <c r="AP136">
        <v>0</v>
      </c>
      <c r="AQ136">
        <v>1800</v>
      </c>
      <c r="AR136">
        <v>0</v>
      </c>
      <c r="AS136">
        <v>1278</v>
      </c>
      <c r="AT136">
        <v>0</v>
      </c>
      <c r="AU136">
        <v>0</v>
      </c>
      <c r="AV136">
        <v>0</v>
      </c>
      <c r="AW136">
        <v>0</v>
      </c>
      <c r="AX136">
        <v>0</v>
      </c>
      <c r="AY136">
        <v>0</v>
      </c>
      <c r="AZ136">
        <v>0</v>
      </c>
      <c r="BA136">
        <v>0</v>
      </c>
      <c r="BB136">
        <v>0</v>
      </c>
      <c r="BC136">
        <v>0</v>
      </c>
    </row>
    <row r="137" spans="1:55" x14ac:dyDescent="0.3">
      <c r="A137" s="29">
        <v>43556</v>
      </c>
      <c r="B137" t="s">
        <v>304</v>
      </c>
      <c r="C137">
        <v>1004673</v>
      </c>
      <c r="D137" s="31">
        <v>300030</v>
      </c>
      <c r="E137">
        <v>147003</v>
      </c>
      <c r="F137">
        <v>84036</v>
      </c>
      <c r="G137">
        <v>70245</v>
      </c>
      <c r="H137">
        <v>52568</v>
      </c>
      <c r="I137">
        <v>47040</v>
      </c>
      <c r="J137">
        <v>42959</v>
      </c>
      <c r="K137">
        <v>37890</v>
      </c>
      <c r="L137">
        <v>29843</v>
      </c>
      <c r="M137">
        <v>38506</v>
      </c>
      <c r="N137">
        <v>33387</v>
      </c>
      <c r="O137">
        <v>22808</v>
      </c>
      <c r="P137">
        <v>19956</v>
      </c>
      <c r="Q137">
        <v>5191</v>
      </c>
      <c r="R137">
        <v>7521</v>
      </c>
      <c r="S137">
        <v>9518</v>
      </c>
      <c r="T137">
        <v>9038</v>
      </c>
      <c r="U137">
        <v>7380</v>
      </c>
      <c r="V137">
        <v>6952</v>
      </c>
      <c r="W137">
        <v>7165</v>
      </c>
      <c r="X137">
        <v>6993</v>
      </c>
      <c r="Y137">
        <v>3852</v>
      </c>
      <c r="Z137">
        <v>3720</v>
      </c>
      <c r="AA137">
        <v>2403</v>
      </c>
      <c r="AB137">
        <v>3048</v>
      </c>
      <c r="AC137">
        <v>0</v>
      </c>
      <c r="AD137">
        <v>1701</v>
      </c>
      <c r="AE137">
        <v>1040</v>
      </c>
      <c r="AF137">
        <v>0</v>
      </c>
      <c r="AG137">
        <v>0</v>
      </c>
      <c r="AH137">
        <v>0</v>
      </c>
      <c r="AI137">
        <v>0</v>
      </c>
      <c r="AJ137">
        <v>0</v>
      </c>
      <c r="AK137">
        <v>0</v>
      </c>
      <c r="AL137">
        <v>0</v>
      </c>
      <c r="AM137">
        <v>0</v>
      </c>
      <c r="AN137">
        <v>0</v>
      </c>
      <c r="AO137">
        <v>0</v>
      </c>
      <c r="AP137">
        <v>0</v>
      </c>
      <c r="AQ137">
        <v>1440</v>
      </c>
      <c r="AR137">
        <v>0</v>
      </c>
      <c r="AS137">
        <v>1440</v>
      </c>
      <c r="AT137">
        <v>0</v>
      </c>
      <c r="AU137">
        <v>0</v>
      </c>
      <c r="AV137">
        <v>0</v>
      </c>
      <c r="AW137">
        <v>0</v>
      </c>
      <c r="AX137">
        <v>0</v>
      </c>
      <c r="AY137">
        <v>0</v>
      </c>
      <c r="AZ137">
        <v>0</v>
      </c>
      <c r="BA137">
        <v>0</v>
      </c>
      <c r="BB137">
        <v>0</v>
      </c>
      <c r="BC137">
        <v>0</v>
      </c>
    </row>
    <row r="138" spans="1:55" x14ac:dyDescent="0.3">
      <c r="A138" s="29">
        <v>43586</v>
      </c>
      <c r="B138" t="s">
        <v>305</v>
      </c>
      <c r="C138">
        <v>1055614</v>
      </c>
      <c r="D138" s="31">
        <v>328378</v>
      </c>
      <c r="E138">
        <v>145470</v>
      </c>
      <c r="F138">
        <v>86133</v>
      </c>
      <c r="G138">
        <v>75960</v>
      </c>
      <c r="H138">
        <v>59237</v>
      </c>
      <c r="I138">
        <v>55696</v>
      </c>
      <c r="J138">
        <v>41302</v>
      </c>
      <c r="K138">
        <v>36987</v>
      </c>
      <c r="L138">
        <v>31661</v>
      </c>
      <c r="M138">
        <v>37948</v>
      </c>
      <c r="N138">
        <v>29011</v>
      </c>
      <c r="O138">
        <v>24058</v>
      </c>
      <c r="P138">
        <v>20056</v>
      </c>
      <c r="Q138">
        <v>5281</v>
      </c>
      <c r="R138">
        <v>8088</v>
      </c>
      <c r="S138">
        <v>9764</v>
      </c>
      <c r="T138">
        <v>8098</v>
      </c>
      <c r="U138">
        <v>7704</v>
      </c>
      <c r="V138">
        <v>8216</v>
      </c>
      <c r="W138">
        <v>7058</v>
      </c>
      <c r="X138">
        <v>6426</v>
      </c>
      <c r="Y138">
        <v>4041</v>
      </c>
      <c r="Z138">
        <v>4092</v>
      </c>
      <c r="AA138">
        <v>1890</v>
      </c>
      <c r="AB138">
        <v>2720</v>
      </c>
      <c r="AC138">
        <v>1344</v>
      </c>
      <c r="AD138">
        <v>2646</v>
      </c>
      <c r="AE138">
        <v>1170</v>
      </c>
      <c r="AF138">
        <v>0</v>
      </c>
      <c r="AG138">
        <v>670</v>
      </c>
      <c r="AH138">
        <v>0</v>
      </c>
      <c r="AI138">
        <v>504</v>
      </c>
      <c r="AJ138">
        <v>0</v>
      </c>
      <c r="AK138">
        <v>0</v>
      </c>
      <c r="AL138">
        <v>0</v>
      </c>
      <c r="AM138">
        <v>0</v>
      </c>
      <c r="AN138">
        <v>0</v>
      </c>
      <c r="AO138">
        <v>0</v>
      </c>
      <c r="AP138">
        <v>0</v>
      </c>
      <c r="AQ138">
        <v>1620</v>
      </c>
      <c r="AR138">
        <v>0</v>
      </c>
      <c r="AS138">
        <v>1440</v>
      </c>
      <c r="AT138">
        <v>0</v>
      </c>
      <c r="AU138">
        <v>0</v>
      </c>
      <c r="AV138">
        <v>945</v>
      </c>
      <c r="AW138">
        <v>0</v>
      </c>
      <c r="AX138">
        <v>0</v>
      </c>
      <c r="AY138">
        <v>0</v>
      </c>
      <c r="AZ138">
        <v>0</v>
      </c>
      <c r="BA138">
        <v>0</v>
      </c>
      <c r="BB138">
        <v>0</v>
      </c>
      <c r="BC138">
        <v>0</v>
      </c>
    </row>
    <row r="139" spans="1:55" x14ac:dyDescent="0.3">
      <c r="A139" s="29">
        <v>43617</v>
      </c>
      <c r="B139" t="s">
        <v>306</v>
      </c>
      <c r="C139">
        <v>1102837</v>
      </c>
      <c r="D139" s="31">
        <v>336129</v>
      </c>
      <c r="E139">
        <v>150384</v>
      </c>
      <c r="F139">
        <v>86186</v>
      </c>
      <c r="G139">
        <v>78838</v>
      </c>
      <c r="H139">
        <v>59208</v>
      </c>
      <c r="I139">
        <v>58572</v>
      </c>
      <c r="J139">
        <v>40438</v>
      </c>
      <c r="K139">
        <v>38541</v>
      </c>
      <c r="L139">
        <v>34841</v>
      </c>
      <c r="M139">
        <v>39770</v>
      </c>
      <c r="N139">
        <v>30599</v>
      </c>
      <c r="O139">
        <v>23606</v>
      </c>
      <c r="P139">
        <v>21187</v>
      </c>
      <c r="Q139">
        <v>5979</v>
      </c>
      <c r="R139">
        <v>10500</v>
      </c>
      <c r="S139">
        <v>8800</v>
      </c>
      <c r="T139">
        <v>8094</v>
      </c>
      <c r="U139">
        <v>7380</v>
      </c>
      <c r="V139">
        <v>11534</v>
      </c>
      <c r="W139">
        <v>6756</v>
      </c>
      <c r="X139">
        <v>8023</v>
      </c>
      <c r="Y139">
        <v>4041</v>
      </c>
      <c r="Z139">
        <v>3738</v>
      </c>
      <c r="AA139">
        <v>2367</v>
      </c>
      <c r="AB139">
        <v>2856</v>
      </c>
      <c r="AC139">
        <v>5040</v>
      </c>
      <c r="AD139">
        <v>2268</v>
      </c>
      <c r="AE139">
        <v>1820</v>
      </c>
      <c r="AF139">
        <v>0</v>
      </c>
      <c r="AG139">
        <v>5698</v>
      </c>
      <c r="AH139">
        <v>0</v>
      </c>
      <c r="AI139">
        <v>1512</v>
      </c>
      <c r="AJ139">
        <v>1696</v>
      </c>
      <c r="AK139">
        <v>1170</v>
      </c>
      <c r="AL139">
        <v>0</v>
      </c>
      <c r="AM139">
        <v>0</v>
      </c>
      <c r="AN139">
        <v>1410</v>
      </c>
      <c r="AO139">
        <v>1136</v>
      </c>
      <c r="AP139">
        <v>0</v>
      </c>
      <c r="AQ139">
        <v>1440</v>
      </c>
      <c r="AR139">
        <v>0</v>
      </c>
      <c r="AS139">
        <v>1280</v>
      </c>
      <c r="AT139">
        <v>0</v>
      </c>
      <c r="AU139">
        <v>0</v>
      </c>
      <c r="AV139">
        <v>0</v>
      </c>
      <c r="AW139">
        <v>0</v>
      </c>
      <c r="AX139">
        <v>0</v>
      </c>
      <c r="AY139">
        <v>0</v>
      </c>
      <c r="AZ139">
        <v>0</v>
      </c>
      <c r="BA139">
        <v>0</v>
      </c>
      <c r="BB139">
        <v>0</v>
      </c>
      <c r="BC139">
        <v>0</v>
      </c>
    </row>
    <row r="140" spans="1:55" x14ac:dyDescent="0.3">
      <c r="A140" s="29">
        <v>43647</v>
      </c>
      <c r="B140" t="s">
        <v>307</v>
      </c>
      <c r="C140">
        <v>1203682</v>
      </c>
      <c r="D140" s="31">
        <v>355717</v>
      </c>
      <c r="E140">
        <v>162254</v>
      </c>
      <c r="F140">
        <v>89180</v>
      </c>
      <c r="G140">
        <v>82816</v>
      </c>
      <c r="H140">
        <v>59623</v>
      </c>
      <c r="I140">
        <v>60031</v>
      </c>
      <c r="J140">
        <v>46133</v>
      </c>
      <c r="K140">
        <v>46663</v>
      </c>
      <c r="L140">
        <v>37375</v>
      </c>
      <c r="M140">
        <v>49917</v>
      </c>
      <c r="N140">
        <v>41559</v>
      </c>
      <c r="O140">
        <v>30124</v>
      </c>
      <c r="P140">
        <v>23311</v>
      </c>
      <c r="Q140">
        <v>8492</v>
      </c>
      <c r="R140">
        <v>11991</v>
      </c>
      <c r="S140">
        <v>10019</v>
      </c>
      <c r="T140">
        <v>8444</v>
      </c>
      <c r="U140">
        <v>7690</v>
      </c>
      <c r="V140">
        <v>11850</v>
      </c>
      <c r="W140">
        <v>7089</v>
      </c>
      <c r="X140">
        <v>8257</v>
      </c>
      <c r="Y140">
        <v>4041</v>
      </c>
      <c r="Z140">
        <v>4053</v>
      </c>
      <c r="AA140">
        <v>3578</v>
      </c>
      <c r="AB140">
        <v>2912</v>
      </c>
      <c r="AC140">
        <v>5208</v>
      </c>
      <c r="AD140">
        <v>2457</v>
      </c>
      <c r="AE140">
        <v>1885</v>
      </c>
      <c r="AF140">
        <v>0</v>
      </c>
      <c r="AG140">
        <v>6008</v>
      </c>
      <c r="AH140">
        <v>0</v>
      </c>
      <c r="AI140">
        <v>2262</v>
      </c>
      <c r="AJ140">
        <v>1908</v>
      </c>
      <c r="AK140">
        <v>1305</v>
      </c>
      <c r="AL140">
        <v>2384</v>
      </c>
      <c r="AM140">
        <v>0</v>
      </c>
      <c r="AN140">
        <v>2256</v>
      </c>
      <c r="AO140">
        <v>1674</v>
      </c>
      <c r="AP140">
        <v>0</v>
      </c>
      <c r="AQ140">
        <v>1800</v>
      </c>
      <c r="AR140">
        <v>0</v>
      </c>
      <c r="AS140">
        <v>1416</v>
      </c>
      <c r="AT140">
        <v>0</v>
      </c>
      <c r="AU140">
        <v>0</v>
      </c>
      <c r="AV140">
        <v>0</v>
      </c>
      <c r="AW140">
        <v>0</v>
      </c>
      <c r="AX140">
        <v>0</v>
      </c>
      <c r="AY140">
        <v>0</v>
      </c>
      <c r="AZ140">
        <v>0</v>
      </c>
      <c r="BA140">
        <v>0</v>
      </c>
      <c r="BB140">
        <v>0</v>
      </c>
      <c r="BC140">
        <v>0</v>
      </c>
    </row>
    <row r="141" spans="1:55" x14ac:dyDescent="0.3">
      <c r="A141" s="29">
        <v>43678</v>
      </c>
      <c r="B141" t="s">
        <v>308</v>
      </c>
      <c r="C141">
        <v>1179827</v>
      </c>
      <c r="D141" s="31">
        <v>360532</v>
      </c>
      <c r="E141">
        <v>159819</v>
      </c>
      <c r="F141">
        <v>90104</v>
      </c>
      <c r="G141">
        <v>86460</v>
      </c>
      <c r="H141">
        <v>60763</v>
      </c>
      <c r="I141">
        <v>60409</v>
      </c>
      <c r="J141">
        <v>47360</v>
      </c>
      <c r="K141">
        <v>40683</v>
      </c>
      <c r="L141">
        <v>35845</v>
      </c>
      <c r="M141">
        <v>36786</v>
      </c>
      <c r="N141">
        <v>31579</v>
      </c>
      <c r="O141">
        <v>30260</v>
      </c>
      <c r="P141">
        <v>18860</v>
      </c>
      <c r="Q141">
        <v>9903</v>
      </c>
      <c r="R141">
        <v>11241</v>
      </c>
      <c r="S141">
        <v>10186</v>
      </c>
      <c r="T141">
        <v>8680</v>
      </c>
      <c r="U141">
        <v>7688</v>
      </c>
      <c r="V141">
        <v>11850</v>
      </c>
      <c r="W141">
        <v>7020</v>
      </c>
      <c r="X141">
        <v>8505</v>
      </c>
      <c r="Y141">
        <v>4221</v>
      </c>
      <c r="Z141">
        <v>3912</v>
      </c>
      <c r="AA141">
        <v>3660</v>
      </c>
      <c r="AB141">
        <v>2872</v>
      </c>
      <c r="AC141">
        <v>5208</v>
      </c>
      <c r="AD141">
        <v>2457</v>
      </c>
      <c r="AE141">
        <v>1885</v>
      </c>
      <c r="AF141">
        <v>0</v>
      </c>
      <c r="AG141">
        <v>6016</v>
      </c>
      <c r="AH141">
        <v>0</v>
      </c>
      <c r="AI141">
        <v>3132</v>
      </c>
      <c r="AJ141">
        <v>1908</v>
      </c>
      <c r="AK141">
        <v>1305</v>
      </c>
      <c r="AL141">
        <v>1788</v>
      </c>
      <c r="AM141">
        <v>0</v>
      </c>
      <c r="AN141">
        <v>2820</v>
      </c>
      <c r="AO141">
        <v>1488</v>
      </c>
      <c r="AP141">
        <v>0</v>
      </c>
      <c r="AQ141">
        <v>1440</v>
      </c>
      <c r="AR141">
        <v>0</v>
      </c>
      <c r="AS141">
        <v>1182</v>
      </c>
      <c r="AT141">
        <v>0</v>
      </c>
      <c r="AU141">
        <v>0</v>
      </c>
      <c r="AV141">
        <v>0</v>
      </c>
      <c r="AW141">
        <v>0</v>
      </c>
      <c r="AX141">
        <v>0</v>
      </c>
      <c r="AY141">
        <v>0</v>
      </c>
      <c r="AZ141">
        <v>0</v>
      </c>
      <c r="BA141">
        <v>0</v>
      </c>
      <c r="BB141">
        <v>0</v>
      </c>
      <c r="BC141">
        <v>0</v>
      </c>
    </row>
    <row r="142" spans="1:55" x14ac:dyDescent="0.3">
      <c r="A142" s="29">
        <v>43709</v>
      </c>
      <c r="B142" t="s">
        <v>309</v>
      </c>
      <c r="C142">
        <v>1082587</v>
      </c>
      <c r="D142" s="31">
        <v>331552</v>
      </c>
      <c r="E142">
        <v>149418</v>
      </c>
      <c r="F142">
        <v>84706</v>
      </c>
      <c r="G142">
        <v>77479</v>
      </c>
      <c r="H142">
        <v>56165</v>
      </c>
      <c r="I142">
        <v>54942</v>
      </c>
      <c r="J142">
        <v>41384</v>
      </c>
      <c r="K142">
        <v>34842</v>
      </c>
      <c r="L142">
        <v>35620</v>
      </c>
      <c r="M142">
        <v>35358</v>
      </c>
      <c r="N142">
        <v>30369</v>
      </c>
      <c r="O142">
        <v>28227</v>
      </c>
      <c r="P142">
        <v>18657</v>
      </c>
      <c r="Q142">
        <v>7402</v>
      </c>
      <c r="R142">
        <v>10512</v>
      </c>
      <c r="S142">
        <v>9760</v>
      </c>
      <c r="T142">
        <v>7980</v>
      </c>
      <c r="U142">
        <v>7176</v>
      </c>
      <c r="V142">
        <v>11534</v>
      </c>
      <c r="W142">
        <v>7404</v>
      </c>
      <c r="X142">
        <v>7938</v>
      </c>
      <c r="Y142">
        <v>3483</v>
      </c>
      <c r="Z142">
        <v>3681</v>
      </c>
      <c r="AA142">
        <v>3578</v>
      </c>
      <c r="AB142">
        <v>3000</v>
      </c>
      <c r="AC142">
        <v>504</v>
      </c>
      <c r="AD142">
        <v>2646</v>
      </c>
      <c r="AE142">
        <v>1160</v>
      </c>
      <c r="AF142">
        <v>180</v>
      </c>
      <c r="AG142">
        <v>5990</v>
      </c>
      <c r="AH142">
        <v>0</v>
      </c>
      <c r="AI142">
        <v>2436</v>
      </c>
      <c r="AJ142">
        <v>848</v>
      </c>
      <c r="AK142">
        <v>1160</v>
      </c>
      <c r="AL142">
        <v>0</v>
      </c>
      <c r="AM142">
        <v>0</v>
      </c>
      <c r="AN142">
        <v>1128</v>
      </c>
      <c r="AO142">
        <v>1488</v>
      </c>
      <c r="AP142">
        <v>0</v>
      </c>
      <c r="AQ142">
        <v>1440</v>
      </c>
      <c r="AR142">
        <v>0</v>
      </c>
      <c r="AS142">
        <v>1440</v>
      </c>
      <c r="AT142">
        <v>0</v>
      </c>
      <c r="AU142">
        <v>0</v>
      </c>
      <c r="AV142">
        <v>0</v>
      </c>
      <c r="AW142">
        <v>0</v>
      </c>
      <c r="AX142">
        <v>0</v>
      </c>
      <c r="AY142">
        <v>0</v>
      </c>
      <c r="AZ142">
        <v>0</v>
      </c>
      <c r="BA142">
        <v>0</v>
      </c>
      <c r="BB142">
        <v>0</v>
      </c>
      <c r="BC142">
        <v>0</v>
      </c>
    </row>
    <row r="143" spans="1:55" x14ac:dyDescent="0.3">
      <c r="A143" s="29">
        <v>43739</v>
      </c>
      <c r="B143" t="s">
        <v>310</v>
      </c>
      <c r="C143">
        <v>1021846</v>
      </c>
      <c r="D143" s="31">
        <v>302420</v>
      </c>
      <c r="E143">
        <v>145077</v>
      </c>
      <c r="F143">
        <v>86103</v>
      </c>
      <c r="G143">
        <v>70675</v>
      </c>
      <c r="H143">
        <v>59796</v>
      </c>
      <c r="I143">
        <v>47540</v>
      </c>
      <c r="J143">
        <v>43506</v>
      </c>
      <c r="K143">
        <v>35804</v>
      </c>
      <c r="L143">
        <v>31502</v>
      </c>
      <c r="M143">
        <v>37527</v>
      </c>
      <c r="N143">
        <v>26670</v>
      </c>
      <c r="O143">
        <v>26657</v>
      </c>
      <c r="P143">
        <v>20823</v>
      </c>
      <c r="Q143">
        <v>6984</v>
      </c>
      <c r="R143">
        <v>7347</v>
      </c>
      <c r="S143">
        <v>10369</v>
      </c>
      <c r="T143">
        <v>8620</v>
      </c>
      <c r="U143">
        <v>6934</v>
      </c>
      <c r="V143">
        <v>10112</v>
      </c>
      <c r="W143">
        <v>6485</v>
      </c>
      <c r="X143">
        <v>8316</v>
      </c>
      <c r="Y143">
        <v>4041</v>
      </c>
      <c r="Z143">
        <v>3681</v>
      </c>
      <c r="AA143">
        <v>3992</v>
      </c>
      <c r="AB143">
        <v>2900</v>
      </c>
      <c r="AC143">
        <v>0</v>
      </c>
      <c r="AD143">
        <v>1323</v>
      </c>
      <c r="AE143">
        <v>1305</v>
      </c>
      <c r="AF143">
        <v>360</v>
      </c>
      <c r="AG143">
        <v>0</v>
      </c>
      <c r="AH143">
        <v>0</v>
      </c>
      <c r="AI143">
        <v>348</v>
      </c>
      <c r="AJ143">
        <v>0</v>
      </c>
      <c r="AK143">
        <v>1160</v>
      </c>
      <c r="AL143">
        <v>0</v>
      </c>
      <c r="AM143">
        <v>0</v>
      </c>
      <c r="AN143">
        <v>0</v>
      </c>
      <c r="AO143">
        <v>1116</v>
      </c>
      <c r="AP143">
        <v>0</v>
      </c>
      <c r="AQ143">
        <v>1260</v>
      </c>
      <c r="AR143">
        <v>0</v>
      </c>
      <c r="AS143">
        <v>1093</v>
      </c>
      <c r="AT143">
        <v>0</v>
      </c>
      <c r="AU143">
        <v>0</v>
      </c>
      <c r="AV143">
        <v>0</v>
      </c>
      <c r="AW143">
        <v>0</v>
      </c>
      <c r="AX143">
        <v>0</v>
      </c>
      <c r="AY143">
        <v>0</v>
      </c>
      <c r="AZ143">
        <v>0</v>
      </c>
      <c r="BA143">
        <v>0</v>
      </c>
      <c r="BB143">
        <v>0</v>
      </c>
      <c r="BC143">
        <v>0</v>
      </c>
    </row>
    <row r="144" spans="1:55" x14ac:dyDescent="0.3">
      <c r="A144" s="29">
        <v>43770</v>
      </c>
      <c r="B144" t="s">
        <v>311</v>
      </c>
      <c r="C144">
        <v>657925</v>
      </c>
      <c r="D144" s="31">
        <v>171159</v>
      </c>
      <c r="E144">
        <v>126650</v>
      </c>
      <c r="F144">
        <v>48399</v>
      </c>
      <c r="G144">
        <v>33828</v>
      </c>
      <c r="H144">
        <v>36833</v>
      </c>
      <c r="I144">
        <v>21485</v>
      </c>
      <c r="J144">
        <v>29721</v>
      </c>
      <c r="K144">
        <v>24894</v>
      </c>
      <c r="L144">
        <v>28609</v>
      </c>
      <c r="M144">
        <v>28212</v>
      </c>
      <c r="N144">
        <v>13732</v>
      </c>
      <c r="O144">
        <v>13455</v>
      </c>
      <c r="P144">
        <v>16739</v>
      </c>
      <c r="Q144">
        <v>5491</v>
      </c>
      <c r="R144">
        <v>3213</v>
      </c>
      <c r="S144">
        <v>10566</v>
      </c>
      <c r="T144">
        <v>7070</v>
      </c>
      <c r="U144">
        <v>10934</v>
      </c>
      <c r="V144">
        <v>6952</v>
      </c>
      <c r="W144">
        <v>4788</v>
      </c>
      <c r="X144">
        <v>5928</v>
      </c>
      <c r="Y144">
        <v>3132</v>
      </c>
      <c r="Z144">
        <v>1449</v>
      </c>
      <c r="AA144">
        <v>2656</v>
      </c>
      <c r="AB144">
        <v>0</v>
      </c>
      <c r="AC144">
        <v>0</v>
      </c>
      <c r="AD144">
        <v>0</v>
      </c>
      <c r="AE144">
        <v>1305</v>
      </c>
      <c r="AF144">
        <v>0</v>
      </c>
      <c r="AG144">
        <v>0</v>
      </c>
      <c r="AH144">
        <v>0</v>
      </c>
      <c r="AI144">
        <v>0</v>
      </c>
      <c r="AJ144">
        <v>0</v>
      </c>
      <c r="AK144">
        <v>725</v>
      </c>
      <c r="AL144">
        <v>0</v>
      </c>
      <c r="AM144">
        <v>0</v>
      </c>
      <c r="AN144">
        <v>0</v>
      </c>
      <c r="AO144">
        <v>0</v>
      </c>
      <c r="AP144">
        <v>0</v>
      </c>
      <c r="AQ144">
        <v>0</v>
      </c>
      <c r="AR144">
        <v>0</v>
      </c>
      <c r="AS144">
        <v>0</v>
      </c>
      <c r="AT144">
        <v>0</v>
      </c>
      <c r="AU144">
        <v>0</v>
      </c>
      <c r="AV144">
        <v>0</v>
      </c>
      <c r="AW144">
        <v>0</v>
      </c>
      <c r="AX144">
        <v>0</v>
      </c>
      <c r="AY144">
        <v>0</v>
      </c>
      <c r="AZ144">
        <v>0</v>
      </c>
      <c r="BA144">
        <v>0</v>
      </c>
      <c r="BB144">
        <v>0</v>
      </c>
      <c r="BC144">
        <v>0</v>
      </c>
    </row>
    <row r="145" spans="1:55" x14ac:dyDescent="0.3">
      <c r="A145" s="29">
        <v>43800</v>
      </c>
      <c r="B145" t="s">
        <v>312</v>
      </c>
      <c r="C145">
        <v>672689</v>
      </c>
      <c r="D145" s="31">
        <v>169791</v>
      </c>
      <c r="E145">
        <v>130567</v>
      </c>
      <c r="F145">
        <v>48822</v>
      </c>
      <c r="G145">
        <v>39282</v>
      </c>
      <c r="H145">
        <v>39145</v>
      </c>
      <c r="I145">
        <v>21098</v>
      </c>
      <c r="J145">
        <v>30365</v>
      </c>
      <c r="K145">
        <v>23859</v>
      </c>
      <c r="L145">
        <v>31710</v>
      </c>
      <c r="M145">
        <v>26430</v>
      </c>
      <c r="N145">
        <v>12585</v>
      </c>
      <c r="O145">
        <v>16715</v>
      </c>
      <c r="P145">
        <v>16328</v>
      </c>
      <c r="Q145">
        <v>5635</v>
      </c>
      <c r="R145">
        <v>3402</v>
      </c>
      <c r="S145">
        <v>11228</v>
      </c>
      <c r="T145">
        <v>6734</v>
      </c>
      <c r="U145">
        <v>11299</v>
      </c>
      <c r="V145">
        <v>6952</v>
      </c>
      <c r="W145">
        <v>4968</v>
      </c>
      <c r="X145">
        <v>5905</v>
      </c>
      <c r="Y145">
        <v>3321</v>
      </c>
      <c r="Z145">
        <v>1314</v>
      </c>
      <c r="AA145">
        <v>2988</v>
      </c>
      <c r="AB145">
        <v>796</v>
      </c>
      <c r="AC145">
        <v>0</v>
      </c>
      <c r="AD145">
        <v>0</v>
      </c>
      <c r="AE145">
        <v>1160</v>
      </c>
      <c r="AF145">
        <v>0</v>
      </c>
      <c r="AG145">
        <v>0</v>
      </c>
      <c r="AH145">
        <v>0</v>
      </c>
      <c r="AI145">
        <v>0</v>
      </c>
      <c r="AJ145">
        <v>0</v>
      </c>
      <c r="AK145">
        <v>290</v>
      </c>
      <c r="AL145">
        <v>0</v>
      </c>
      <c r="AM145">
        <v>0</v>
      </c>
      <c r="AN145">
        <v>0</v>
      </c>
      <c r="AO145">
        <v>0</v>
      </c>
      <c r="AP145">
        <v>0</v>
      </c>
      <c r="AQ145">
        <v>0</v>
      </c>
      <c r="AR145">
        <v>0</v>
      </c>
      <c r="AS145">
        <v>0</v>
      </c>
      <c r="AT145">
        <v>0</v>
      </c>
      <c r="AU145">
        <v>0</v>
      </c>
      <c r="AV145">
        <v>0</v>
      </c>
      <c r="AW145">
        <v>0</v>
      </c>
      <c r="AX145">
        <v>0</v>
      </c>
      <c r="AY145">
        <v>0</v>
      </c>
      <c r="AZ145">
        <v>0</v>
      </c>
      <c r="BA145">
        <v>0</v>
      </c>
      <c r="BB145">
        <v>0</v>
      </c>
      <c r="BC145">
        <v>0</v>
      </c>
    </row>
    <row r="146" spans="1:55" x14ac:dyDescent="0.3">
      <c r="A146" s="29">
        <v>43831</v>
      </c>
      <c r="B146" t="s">
        <v>313</v>
      </c>
      <c r="C146">
        <v>603817</v>
      </c>
      <c r="D146" s="31">
        <v>146691</v>
      </c>
      <c r="E146">
        <v>122685</v>
      </c>
      <c r="F146">
        <v>45467</v>
      </c>
      <c r="G146">
        <v>33848</v>
      </c>
      <c r="H146">
        <v>34590</v>
      </c>
      <c r="I146">
        <v>20297</v>
      </c>
      <c r="J146">
        <v>25335</v>
      </c>
      <c r="K146">
        <v>23019</v>
      </c>
      <c r="L146">
        <v>27567</v>
      </c>
      <c r="M146">
        <v>24195</v>
      </c>
      <c r="N146">
        <v>11703</v>
      </c>
      <c r="O146">
        <v>12391</v>
      </c>
      <c r="P146">
        <v>13722</v>
      </c>
      <c r="Q146">
        <v>4656</v>
      </c>
      <c r="R146">
        <v>3024</v>
      </c>
      <c r="S146">
        <v>11087</v>
      </c>
      <c r="T146">
        <v>5960</v>
      </c>
      <c r="U146">
        <v>11532</v>
      </c>
      <c r="V146">
        <v>6952</v>
      </c>
      <c r="W146">
        <v>4977</v>
      </c>
      <c r="X146">
        <v>5085</v>
      </c>
      <c r="Y146">
        <v>2952</v>
      </c>
      <c r="Z146">
        <v>1353</v>
      </c>
      <c r="AA146">
        <v>2988</v>
      </c>
      <c r="AB146">
        <v>436</v>
      </c>
      <c r="AC146">
        <v>0</v>
      </c>
      <c r="AD146">
        <v>0</v>
      </c>
      <c r="AE146">
        <v>1305</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row>
    <row r="147" spans="1:55" x14ac:dyDescent="0.3">
      <c r="A147" s="29">
        <v>43862</v>
      </c>
      <c r="B147" t="s">
        <v>314</v>
      </c>
      <c r="C147">
        <v>623001</v>
      </c>
      <c r="D147" s="31">
        <v>154567</v>
      </c>
      <c r="E147">
        <v>120006</v>
      </c>
      <c r="F147">
        <v>47026</v>
      </c>
      <c r="G147">
        <v>36057</v>
      </c>
      <c r="H147">
        <v>36926</v>
      </c>
      <c r="I147">
        <v>20259</v>
      </c>
      <c r="J147">
        <v>25655</v>
      </c>
      <c r="K147">
        <v>26891</v>
      </c>
      <c r="L147">
        <v>28178</v>
      </c>
      <c r="M147">
        <v>22527</v>
      </c>
      <c r="N147">
        <v>14234</v>
      </c>
      <c r="O147">
        <v>14111</v>
      </c>
      <c r="P147">
        <v>14944</v>
      </c>
      <c r="Q147">
        <v>4716</v>
      </c>
      <c r="R147">
        <v>3402</v>
      </c>
      <c r="S147">
        <v>9975</v>
      </c>
      <c r="T147">
        <v>6200</v>
      </c>
      <c r="U147">
        <v>11183</v>
      </c>
      <c r="V147">
        <v>6636</v>
      </c>
      <c r="W147">
        <v>4428</v>
      </c>
      <c r="X147">
        <v>4144</v>
      </c>
      <c r="Y147">
        <v>3321</v>
      </c>
      <c r="Z147">
        <v>1584</v>
      </c>
      <c r="AA147">
        <v>2656</v>
      </c>
      <c r="AB147">
        <v>2070</v>
      </c>
      <c r="AC147">
        <v>0</v>
      </c>
      <c r="AD147">
        <v>0</v>
      </c>
      <c r="AE147">
        <v>1305</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row>
    <row r="148" spans="1:55" x14ac:dyDescent="0.3">
      <c r="A148" s="29">
        <v>43891</v>
      </c>
      <c r="B148" t="s">
        <v>315</v>
      </c>
      <c r="C148">
        <v>496503</v>
      </c>
      <c r="D148" s="31">
        <v>137070</v>
      </c>
      <c r="E148">
        <v>83930</v>
      </c>
      <c r="F148">
        <v>38852</v>
      </c>
      <c r="G148">
        <v>26548</v>
      </c>
      <c r="H148">
        <v>33128</v>
      </c>
      <c r="I148">
        <v>17424</v>
      </c>
      <c r="J148">
        <v>20864</v>
      </c>
      <c r="K148">
        <v>21663</v>
      </c>
      <c r="L148">
        <v>11806</v>
      </c>
      <c r="M148">
        <v>22896</v>
      </c>
      <c r="N148">
        <v>12576</v>
      </c>
      <c r="O148">
        <v>10616</v>
      </c>
      <c r="P148">
        <v>13972</v>
      </c>
      <c r="Q148">
        <v>3116</v>
      </c>
      <c r="R148">
        <v>2079</v>
      </c>
      <c r="S148">
        <v>6487</v>
      </c>
      <c r="T148">
        <v>6560</v>
      </c>
      <c r="U148">
        <v>7193</v>
      </c>
      <c r="V148">
        <v>3160</v>
      </c>
      <c r="W148">
        <v>4091</v>
      </c>
      <c r="X148">
        <v>3221</v>
      </c>
      <c r="Y148">
        <v>2385</v>
      </c>
      <c r="Z148">
        <v>1116</v>
      </c>
      <c r="AA148">
        <v>3790</v>
      </c>
      <c r="AB148">
        <v>1380</v>
      </c>
      <c r="AC148">
        <v>0</v>
      </c>
      <c r="AD148">
        <v>0</v>
      </c>
      <c r="AE148">
        <v>580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row>
    <row r="149" spans="1:55" x14ac:dyDescent="0.3">
      <c r="A149" s="29">
        <v>43922</v>
      </c>
      <c r="B149" t="s">
        <v>316</v>
      </c>
      <c r="C149">
        <v>45021</v>
      </c>
      <c r="D149" s="31">
        <v>4405</v>
      </c>
      <c r="E149">
        <v>7703</v>
      </c>
      <c r="F149">
        <v>2592</v>
      </c>
      <c r="G149">
        <v>3814</v>
      </c>
      <c r="H149">
        <v>342</v>
      </c>
      <c r="I149">
        <v>348</v>
      </c>
      <c r="J149">
        <v>10857</v>
      </c>
      <c r="K149">
        <v>0</v>
      </c>
      <c r="L149">
        <v>3716</v>
      </c>
      <c r="M149">
        <v>180</v>
      </c>
      <c r="N149">
        <v>0</v>
      </c>
      <c r="O149">
        <v>558</v>
      </c>
      <c r="P149">
        <v>418</v>
      </c>
      <c r="Q149">
        <v>3963</v>
      </c>
      <c r="R149">
        <v>0</v>
      </c>
      <c r="S149">
        <v>0</v>
      </c>
      <c r="T149">
        <v>2620</v>
      </c>
      <c r="U149">
        <v>186</v>
      </c>
      <c r="V149">
        <v>0</v>
      </c>
      <c r="W149">
        <v>1690</v>
      </c>
      <c r="X149">
        <v>0</v>
      </c>
      <c r="Y149">
        <v>900</v>
      </c>
      <c r="Z149">
        <v>0</v>
      </c>
      <c r="AA149">
        <v>0</v>
      </c>
      <c r="AB149">
        <v>540</v>
      </c>
      <c r="AC149">
        <v>0</v>
      </c>
      <c r="AD149">
        <v>189</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row>
    <row r="150" spans="1:55" x14ac:dyDescent="0.3">
      <c r="A150" s="29">
        <v>43952</v>
      </c>
      <c r="B150" t="s">
        <v>317</v>
      </c>
      <c r="C150">
        <v>133856</v>
      </c>
      <c r="D150" s="31">
        <v>41385</v>
      </c>
      <c r="E150">
        <v>15003</v>
      </c>
      <c r="F150">
        <v>16551</v>
      </c>
      <c r="G150">
        <v>1512</v>
      </c>
      <c r="H150">
        <v>2835</v>
      </c>
      <c r="I150">
        <v>14448</v>
      </c>
      <c r="J150">
        <v>1890</v>
      </c>
      <c r="K150">
        <v>3213</v>
      </c>
      <c r="L150">
        <v>8883</v>
      </c>
      <c r="M150">
        <v>2619</v>
      </c>
      <c r="N150">
        <v>3165</v>
      </c>
      <c r="O150">
        <v>325</v>
      </c>
      <c r="P150">
        <v>336</v>
      </c>
      <c r="Q150">
        <v>7743</v>
      </c>
      <c r="R150">
        <v>756</v>
      </c>
      <c r="S150">
        <v>0</v>
      </c>
      <c r="T150">
        <v>2870</v>
      </c>
      <c r="U150">
        <v>2268</v>
      </c>
      <c r="V150">
        <v>229</v>
      </c>
      <c r="W150">
        <v>3559</v>
      </c>
      <c r="X150">
        <v>756</v>
      </c>
      <c r="Y150">
        <v>1287</v>
      </c>
      <c r="Z150">
        <v>0</v>
      </c>
      <c r="AA150">
        <v>0</v>
      </c>
      <c r="AB150">
        <v>900</v>
      </c>
      <c r="AC150">
        <v>0</v>
      </c>
      <c r="AD150">
        <v>1323</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row>
    <row r="151" spans="1:55" x14ac:dyDescent="0.3">
      <c r="A151" s="29">
        <v>43983</v>
      </c>
      <c r="B151" t="s">
        <v>318</v>
      </c>
      <c r="C151">
        <v>82885</v>
      </c>
      <c r="D151" s="31">
        <v>28994</v>
      </c>
      <c r="E151">
        <v>13208</v>
      </c>
      <c r="F151">
        <v>3038</v>
      </c>
      <c r="G151">
        <v>1134</v>
      </c>
      <c r="H151">
        <v>11111</v>
      </c>
      <c r="I151">
        <v>1323</v>
      </c>
      <c r="J151">
        <v>1749</v>
      </c>
      <c r="K151">
        <v>1854</v>
      </c>
      <c r="L151">
        <v>567</v>
      </c>
      <c r="M151">
        <v>900</v>
      </c>
      <c r="N151">
        <v>873</v>
      </c>
      <c r="O151">
        <v>2115</v>
      </c>
      <c r="P151">
        <v>209</v>
      </c>
      <c r="Q151">
        <v>2565</v>
      </c>
      <c r="R151">
        <v>0</v>
      </c>
      <c r="S151">
        <v>1820</v>
      </c>
      <c r="T151">
        <v>1340</v>
      </c>
      <c r="U151">
        <v>0</v>
      </c>
      <c r="V151">
        <v>0</v>
      </c>
      <c r="W151">
        <v>5697</v>
      </c>
      <c r="X151">
        <v>0</v>
      </c>
      <c r="Y151">
        <v>2169</v>
      </c>
      <c r="Z151">
        <v>282</v>
      </c>
      <c r="AA151">
        <v>677</v>
      </c>
      <c r="AB151">
        <v>280</v>
      </c>
      <c r="AC151">
        <v>0</v>
      </c>
      <c r="AD151">
        <v>0</v>
      </c>
      <c r="AE151">
        <v>0</v>
      </c>
      <c r="AF151">
        <v>0</v>
      </c>
      <c r="AG151">
        <v>0</v>
      </c>
      <c r="AH151">
        <v>0</v>
      </c>
      <c r="AI151">
        <v>0</v>
      </c>
      <c r="AJ151">
        <v>0</v>
      </c>
      <c r="AK151">
        <v>0</v>
      </c>
      <c r="AL151">
        <v>0</v>
      </c>
      <c r="AM151">
        <v>0</v>
      </c>
      <c r="AN151">
        <v>282</v>
      </c>
      <c r="AO151">
        <v>0</v>
      </c>
      <c r="AP151">
        <v>0</v>
      </c>
      <c r="AQ151">
        <v>0</v>
      </c>
      <c r="AR151">
        <v>0</v>
      </c>
      <c r="AS151">
        <v>512</v>
      </c>
      <c r="AT151">
        <v>0</v>
      </c>
      <c r="AU151">
        <v>0</v>
      </c>
      <c r="AV151">
        <v>0</v>
      </c>
      <c r="AW151">
        <v>186</v>
      </c>
      <c r="AX151">
        <v>0</v>
      </c>
      <c r="AY151">
        <v>0</v>
      </c>
      <c r="AZ151">
        <v>0</v>
      </c>
      <c r="BA151">
        <v>0</v>
      </c>
      <c r="BB151">
        <v>0</v>
      </c>
      <c r="BC151">
        <v>0</v>
      </c>
    </row>
    <row r="152" spans="1:55" x14ac:dyDescent="0.3">
      <c r="A152" s="29">
        <v>44013</v>
      </c>
      <c r="B152" t="s">
        <v>319</v>
      </c>
      <c r="C152">
        <v>462160</v>
      </c>
      <c r="D152" s="31">
        <v>117353</v>
      </c>
      <c r="E152">
        <v>76232</v>
      </c>
      <c r="F152">
        <v>37888</v>
      </c>
      <c r="G152">
        <v>31000</v>
      </c>
      <c r="H152">
        <v>45144</v>
      </c>
      <c r="I152">
        <v>21685</v>
      </c>
      <c r="J152">
        <v>28007</v>
      </c>
      <c r="K152">
        <v>13195</v>
      </c>
      <c r="L152">
        <v>12390</v>
      </c>
      <c r="M152">
        <v>14382</v>
      </c>
      <c r="N152">
        <v>11493</v>
      </c>
      <c r="O152">
        <v>14122</v>
      </c>
      <c r="P152">
        <v>5304</v>
      </c>
      <c r="Q152">
        <v>5405</v>
      </c>
      <c r="R152">
        <v>3929</v>
      </c>
      <c r="S152">
        <v>0</v>
      </c>
      <c r="T152">
        <v>6456</v>
      </c>
      <c r="U152">
        <v>910</v>
      </c>
      <c r="V152">
        <v>0</v>
      </c>
      <c r="W152">
        <v>4035</v>
      </c>
      <c r="X152">
        <v>4117</v>
      </c>
      <c r="Y152">
        <v>2615</v>
      </c>
      <c r="Z152">
        <v>2757</v>
      </c>
      <c r="AA152">
        <v>0</v>
      </c>
      <c r="AB152">
        <v>496</v>
      </c>
      <c r="AC152">
        <v>0</v>
      </c>
      <c r="AD152">
        <v>945</v>
      </c>
      <c r="AE152">
        <v>1160</v>
      </c>
      <c r="AF152">
        <v>0</v>
      </c>
      <c r="AG152">
        <v>0</v>
      </c>
      <c r="AH152">
        <v>0</v>
      </c>
      <c r="AI152">
        <v>0</v>
      </c>
      <c r="AJ152">
        <v>0</v>
      </c>
      <c r="AK152">
        <v>435</v>
      </c>
      <c r="AL152">
        <v>0</v>
      </c>
      <c r="AM152">
        <v>0</v>
      </c>
      <c r="AN152">
        <v>0</v>
      </c>
      <c r="AO152">
        <v>0</v>
      </c>
      <c r="AP152">
        <v>0</v>
      </c>
      <c r="AQ152">
        <v>0</v>
      </c>
      <c r="AR152">
        <v>0</v>
      </c>
      <c r="AS152">
        <v>705</v>
      </c>
      <c r="AT152">
        <v>0</v>
      </c>
      <c r="AU152">
        <v>0</v>
      </c>
      <c r="AV152">
        <v>0</v>
      </c>
      <c r="AW152">
        <v>0</v>
      </c>
      <c r="AX152">
        <v>0</v>
      </c>
      <c r="AY152">
        <v>0</v>
      </c>
      <c r="AZ152">
        <v>0</v>
      </c>
      <c r="BA152">
        <v>0</v>
      </c>
      <c r="BB152">
        <v>0</v>
      </c>
      <c r="BC152">
        <v>0</v>
      </c>
    </row>
    <row r="153" spans="1:55" x14ac:dyDescent="0.3">
      <c r="A153" s="29">
        <v>44044</v>
      </c>
      <c r="B153" t="s">
        <v>320</v>
      </c>
      <c r="C153">
        <v>683041</v>
      </c>
      <c r="D153" s="31">
        <v>197375</v>
      </c>
      <c r="E153">
        <v>125744</v>
      </c>
      <c r="F153">
        <v>51912</v>
      </c>
      <c r="G153">
        <v>51025</v>
      </c>
      <c r="H153">
        <v>57123</v>
      </c>
      <c r="I153">
        <v>30372</v>
      </c>
      <c r="J153">
        <v>37210</v>
      </c>
      <c r="K153">
        <v>15729</v>
      </c>
      <c r="L153">
        <v>23549</v>
      </c>
      <c r="M153">
        <v>15357</v>
      </c>
      <c r="N153">
        <v>9648</v>
      </c>
      <c r="O153">
        <v>13980</v>
      </c>
      <c r="P153">
        <v>2406</v>
      </c>
      <c r="Q153">
        <v>7428</v>
      </c>
      <c r="R153">
        <v>7409</v>
      </c>
      <c r="S153">
        <v>2544</v>
      </c>
      <c r="T153">
        <v>10629</v>
      </c>
      <c r="U153">
        <v>4641</v>
      </c>
      <c r="V153">
        <v>0</v>
      </c>
      <c r="W153">
        <v>4159</v>
      </c>
      <c r="X153">
        <v>6114</v>
      </c>
      <c r="Y153">
        <v>2781</v>
      </c>
      <c r="Z153">
        <v>2988</v>
      </c>
      <c r="AA153">
        <v>0</v>
      </c>
      <c r="AB153">
        <v>528</v>
      </c>
      <c r="AC153">
        <v>0</v>
      </c>
      <c r="AD153">
        <v>1701</v>
      </c>
      <c r="AE153">
        <v>145</v>
      </c>
      <c r="AF153">
        <v>0</v>
      </c>
      <c r="AG153">
        <v>0</v>
      </c>
      <c r="AH153">
        <v>0</v>
      </c>
      <c r="AI153">
        <v>0</v>
      </c>
      <c r="AJ153">
        <v>0</v>
      </c>
      <c r="AK153">
        <v>145</v>
      </c>
      <c r="AL153">
        <v>0</v>
      </c>
      <c r="AM153">
        <v>0</v>
      </c>
      <c r="AN153">
        <v>0</v>
      </c>
      <c r="AO153">
        <v>0</v>
      </c>
      <c r="AP153">
        <v>0</v>
      </c>
      <c r="AQ153">
        <v>0</v>
      </c>
      <c r="AR153">
        <v>0</v>
      </c>
      <c r="AS153">
        <v>399</v>
      </c>
      <c r="AT153">
        <v>0</v>
      </c>
      <c r="AU153">
        <v>0</v>
      </c>
      <c r="AV153">
        <v>0</v>
      </c>
      <c r="AW153">
        <v>0</v>
      </c>
      <c r="AX153">
        <v>0</v>
      </c>
      <c r="AY153">
        <v>0</v>
      </c>
      <c r="AZ153">
        <v>0</v>
      </c>
      <c r="BA153">
        <v>0</v>
      </c>
      <c r="BB153">
        <v>0</v>
      </c>
      <c r="BC153">
        <v>0</v>
      </c>
    </row>
    <row r="154" spans="1:55" x14ac:dyDescent="0.3">
      <c r="A154" s="29">
        <v>44075</v>
      </c>
      <c r="B154" t="s">
        <v>321</v>
      </c>
      <c r="C154">
        <v>473221</v>
      </c>
      <c r="D154" s="31">
        <v>143416</v>
      </c>
      <c r="E154">
        <v>91234</v>
      </c>
      <c r="F154">
        <v>38616</v>
      </c>
      <c r="G154">
        <v>30665</v>
      </c>
      <c r="H154">
        <v>38492</v>
      </c>
      <c r="I154">
        <v>25033</v>
      </c>
      <c r="J154">
        <v>15185</v>
      </c>
      <c r="K154">
        <v>15366</v>
      </c>
      <c r="L154">
        <v>11697</v>
      </c>
      <c r="M154">
        <v>15177</v>
      </c>
      <c r="N154">
        <v>5613</v>
      </c>
      <c r="O154">
        <v>3811</v>
      </c>
      <c r="P154">
        <v>2717</v>
      </c>
      <c r="Q154">
        <v>5835</v>
      </c>
      <c r="R154">
        <v>2646</v>
      </c>
      <c r="S154">
        <v>2366</v>
      </c>
      <c r="T154">
        <v>6453</v>
      </c>
      <c r="U154">
        <v>3731</v>
      </c>
      <c r="V154">
        <v>0</v>
      </c>
      <c r="W154">
        <v>4377</v>
      </c>
      <c r="X154">
        <v>3969</v>
      </c>
      <c r="Y154">
        <v>1751</v>
      </c>
      <c r="Z154">
        <v>2802</v>
      </c>
      <c r="AA154">
        <v>0</v>
      </c>
      <c r="AB154">
        <v>428</v>
      </c>
      <c r="AC154">
        <v>0</v>
      </c>
      <c r="AD154">
        <v>0</v>
      </c>
      <c r="AE154">
        <v>0</v>
      </c>
      <c r="AF154">
        <v>0</v>
      </c>
      <c r="AG154">
        <v>0</v>
      </c>
      <c r="AH154">
        <v>0</v>
      </c>
      <c r="AI154">
        <v>0</v>
      </c>
      <c r="AJ154">
        <v>1696</v>
      </c>
      <c r="AK154">
        <v>145</v>
      </c>
      <c r="AL154">
        <v>0</v>
      </c>
      <c r="AM154">
        <v>0</v>
      </c>
      <c r="AN154">
        <v>0</v>
      </c>
      <c r="AO154">
        <v>0</v>
      </c>
      <c r="AP154">
        <v>0</v>
      </c>
      <c r="AQ154">
        <v>0</v>
      </c>
      <c r="AR154">
        <v>0</v>
      </c>
      <c r="AS154">
        <v>0</v>
      </c>
      <c r="AT154">
        <v>0</v>
      </c>
      <c r="AU154">
        <v>0</v>
      </c>
      <c r="AV154">
        <v>0</v>
      </c>
      <c r="AW154">
        <v>0</v>
      </c>
      <c r="AX154">
        <v>0</v>
      </c>
      <c r="AY154">
        <v>0</v>
      </c>
      <c r="AZ154">
        <v>0</v>
      </c>
      <c r="BA154">
        <v>0</v>
      </c>
      <c r="BB154">
        <v>0</v>
      </c>
      <c r="BC154">
        <v>0</v>
      </c>
    </row>
    <row r="155" spans="1:55" x14ac:dyDescent="0.3">
      <c r="A155" s="29">
        <v>44105</v>
      </c>
      <c r="B155" t="s">
        <v>322</v>
      </c>
      <c r="C155">
        <v>335722</v>
      </c>
      <c r="D155" s="31">
        <v>90156</v>
      </c>
      <c r="E155">
        <v>71794</v>
      </c>
      <c r="F155">
        <v>25367</v>
      </c>
      <c r="G155">
        <v>27176</v>
      </c>
      <c r="H155">
        <v>27737</v>
      </c>
      <c r="I155">
        <v>12006</v>
      </c>
      <c r="J155">
        <v>11713</v>
      </c>
      <c r="K155">
        <v>12671</v>
      </c>
      <c r="L155">
        <v>2079</v>
      </c>
      <c r="M155">
        <v>15534</v>
      </c>
      <c r="N155">
        <v>4299</v>
      </c>
      <c r="O155">
        <v>4446</v>
      </c>
      <c r="P155">
        <v>1816</v>
      </c>
      <c r="Q155">
        <v>7378</v>
      </c>
      <c r="R155">
        <v>3402</v>
      </c>
      <c r="S155">
        <v>2548</v>
      </c>
      <c r="T155">
        <v>1629</v>
      </c>
      <c r="U155">
        <v>2975</v>
      </c>
      <c r="V155">
        <v>0</v>
      </c>
      <c r="W155">
        <v>3280</v>
      </c>
      <c r="X155">
        <v>3969</v>
      </c>
      <c r="Y155">
        <v>1323</v>
      </c>
      <c r="Z155">
        <v>2424</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row>
    <row r="156" spans="1:55" x14ac:dyDescent="0.3">
      <c r="A156" s="29">
        <v>44136</v>
      </c>
      <c r="B156" t="s">
        <v>323</v>
      </c>
      <c r="C156">
        <v>166957</v>
      </c>
      <c r="D156" s="31">
        <v>28368</v>
      </c>
      <c r="E156">
        <v>47512</v>
      </c>
      <c r="F156">
        <v>13171</v>
      </c>
      <c r="G156">
        <v>10584</v>
      </c>
      <c r="H156">
        <v>16094</v>
      </c>
      <c r="I156">
        <v>3849</v>
      </c>
      <c r="J156">
        <v>7625</v>
      </c>
      <c r="K156">
        <v>8193</v>
      </c>
      <c r="L156">
        <v>1134</v>
      </c>
      <c r="M156">
        <v>8544</v>
      </c>
      <c r="N156">
        <v>186</v>
      </c>
      <c r="O156">
        <v>1446</v>
      </c>
      <c r="P156">
        <v>1152</v>
      </c>
      <c r="Q156">
        <v>5214</v>
      </c>
      <c r="R156">
        <v>756</v>
      </c>
      <c r="S156">
        <v>2366</v>
      </c>
      <c r="T156">
        <v>936</v>
      </c>
      <c r="U156">
        <v>2835</v>
      </c>
      <c r="V156">
        <v>0</v>
      </c>
      <c r="W156">
        <v>1476</v>
      </c>
      <c r="X156">
        <v>3402</v>
      </c>
      <c r="Y156">
        <v>936</v>
      </c>
      <c r="Z156">
        <v>1178</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row>
    <row r="157" spans="1:55" x14ac:dyDescent="0.3">
      <c r="A157" s="29">
        <v>44166</v>
      </c>
      <c r="B157" t="s">
        <v>324</v>
      </c>
      <c r="C157">
        <v>186944</v>
      </c>
      <c r="D157" s="31">
        <v>33766</v>
      </c>
      <c r="E157">
        <v>51229</v>
      </c>
      <c r="F157">
        <v>11289</v>
      </c>
      <c r="G157">
        <v>12882</v>
      </c>
      <c r="H157">
        <v>14468</v>
      </c>
      <c r="I157">
        <v>4084</v>
      </c>
      <c r="J157">
        <v>9355</v>
      </c>
      <c r="K157">
        <v>6655</v>
      </c>
      <c r="L157">
        <v>1494</v>
      </c>
      <c r="M157">
        <v>7191</v>
      </c>
      <c r="N157">
        <v>0</v>
      </c>
      <c r="O157">
        <v>6114</v>
      </c>
      <c r="P157">
        <v>1491</v>
      </c>
      <c r="Q157">
        <v>11256</v>
      </c>
      <c r="R157">
        <v>1323</v>
      </c>
      <c r="S157">
        <v>2548</v>
      </c>
      <c r="T157">
        <v>900</v>
      </c>
      <c r="U157">
        <v>2030</v>
      </c>
      <c r="V157">
        <v>0</v>
      </c>
      <c r="W157">
        <v>3279</v>
      </c>
      <c r="X157">
        <v>3780</v>
      </c>
      <c r="Y157">
        <v>558</v>
      </c>
      <c r="Z157">
        <v>1144</v>
      </c>
      <c r="AA157">
        <v>0</v>
      </c>
      <c r="AB157">
        <v>108</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row>
    <row r="158" spans="1:55" x14ac:dyDescent="0.3">
      <c r="A158" s="29">
        <v>44197</v>
      </c>
      <c r="B158" t="s">
        <v>325</v>
      </c>
      <c r="C158">
        <v>155879</v>
      </c>
      <c r="D158" s="31">
        <v>23458</v>
      </c>
      <c r="E158">
        <v>46005</v>
      </c>
      <c r="F158">
        <v>9711</v>
      </c>
      <c r="G158">
        <v>9083</v>
      </c>
      <c r="H158">
        <v>10424</v>
      </c>
      <c r="I158">
        <v>3645</v>
      </c>
      <c r="J158">
        <v>6078</v>
      </c>
      <c r="K158">
        <v>5810</v>
      </c>
      <c r="L158">
        <v>1314</v>
      </c>
      <c r="M158">
        <v>5283</v>
      </c>
      <c r="N158">
        <v>0</v>
      </c>
      <c r="O158">
        <v>4438</v>
      </c>
      <c r="P158">
        <v>1556</v>
      </c>
      <c r="Q158">
        <v>16346</v>
      </c>
      <c r="R158">
        <v>945</v>
      </c>
      <c r="S158">
        <v>2912</v>
      </c>
      <c r="T158">
        <v>900</v>
      </c>
      <c r="U158">
        <v>1820</v>
      </c>
      <c r="V158">
        <v>0</v>
      </c>
      <c r="W158">
        <v>1881</v>
      </c>
      <c r="X158">
        <v>2692</v>
      </c>
      <c r="Y158">
        <v>369</v>
      </c>
      <c r="Z158">
        <v>1209</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row>
    <row r="159" spans="1:55" x14ac:dyDescent="0.3">
      <c r="A159" s="29">
        <v>44228</v>
      </c>
      <c r="B159" t="s">
        <v>326</v>
      </c>
      <c r="C159">
        <v>88522</v>
      </c>
      <c r="D159" s="31">
        <v>5755</v>
      </c>
      <c r="E159">
        <v>28529</v>
      </c>
      <c r="F159">
        <v>4211</v>
      </c>
      <c r="G159">
        <v>6451</v>
      </c>
      <c r="H159">
        <v>7164</v>
      </c>
      <c r="I159">
        <v>1512</v>
      </c>
      <c r="J159">
        <v>3473</v>
      </c>
      <c r="K159">
        <v>3149</v>
      </c>
      <c r="L159">
        <v>756</v>
      </c>
      <c r="M159">
        <v>1440</v>
      </c>
      <c r="N159">
        <v>360</v>
      </c>
      <c r="O159">
        <v>1691</v>
      </c>
      <c r="P159">
        <v>1152</v>
      </c>
      <c r="Q159">
        <v>15730</v>
      </c>
      <c r="R159">
        <v>0</v>
      </c>
      <c r="S159">
        <v>2548</v>
      </c>
      <c r="T159">
        <v>0</v>
      </c>
      <c r="U159">
        <v>910</v>
      </c>
      <c r="V159">
        <v>362</v>
      </c>
      <c r="W159">
        <v>945</v>
      </c>
      <c r="X159">
        <v>1471</v>
      </c>
      <c r="Y159">
        <v>0</v>
      </c>
      <c r="Z159">
        <v>913</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row>
    <row r="160" spans="1:55" x14ac:dyDescent="0.3">
      <c r="A160" s="29">
        <v>44256</v>
      </c>
      <c r="B160" t="s">
        <v>327</v>
      </c>
      <c r="C160">
        <v>111814</v>
      </c>
      <c r="D160" s="31">
        <v>5794</v>
      </c>
      <c r="E160">
        <v>35017</v>
      </c>
      <c r="F160">
        <v>9427</v>
      </c>
      <c r="G160">
        <v>7493</v>
      </c>
      <c r="H160">
        <v>6266</v>
      </c>
      <c r="I160">
        <v>1701</v>
      </c>
      <c r="J160">
        <v>4518</v>
      </c>
      <c r="K160">
        <v>4991</v>
      </c>
      <c r="L160">
        <v>756</v>
      </c>
      <c r="M160">
        <v>4320</v>
      </c>
      <c r="N160">
        <v>546</v>
      </c>
      <c r="O160">
        <v>3451</v>
      </c>
      <c r="P160">
        <v>1635</v>
      </c>
      <c r="Q160">
        <v>16678</v>
      </c>
      <c r="R160">
        <v>189</v>
      </c>
      <c r="S160">
        <v>3276</v>
      </c>
      <c r="T160">
        <v>360</v>
      </c>
      <c r="U160">
        <v>1050</v>
      </c>
      <c r="V160">
        <v>972</v>
      </c>
      <c r="W160">
        <v>756</v>
      </c>
      <c r="X160">
        <v>1660</v>
      </c>
      <c r="Y160">
        <v>0</v>
      </c>
      <c r="Z160">
        <v>958</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row>
    <row r="161" spans="1:55" x14ac:dyDescent="0.3">
      <c r="A161" s="29">
        <v>44287</v>
      </c>
      <c r="B161" t="s">
        <v>328</v>
      </c>
      <c r="C161">
        <v>176964</v>
      </c>
      <c r="D161" s="31">
        <v>8635</v>
      </c>
      <c r="E161">
        <v>51051</v>
      </c>
      <c r="F161">
        <v>13960</v>
      </c>
      <c r="G161">
        <v>15514</v>
      </c>
      <c r="H161">
        <v>15917</v>
      </c>
      <c r="I161">
        <v>1701</v>
      </c>
      <c r="J161">
        <v>10589</v>
      </c>
      <c r="K161">
        <v>8162</v>
      </c>
      <c r="L161">
        <v>1323</v>
      </c>
      <c r="M161">
        <v>9030</v>
      </c>
      <c r="N161">
        <v>906</v>
      </c>
      <c r="O161">
        <v>12122</v>
      </c>
      <c r="P161">
        <v>3033</v>
      </c>
      <c r="Q161">
        <v>5107</v>
      </c>
      <c r="R161">
        <v>2079</v>
      </c>
      <c r="S161">
        <v>4004</v>
      </c>
      <c r="T161">
        <v>1080</v>
      </c>
      <c r="U161">
        <v>2240</v>
      </c>
      <c r="V161">
        <v>1610</v>
      </c>
      <c r="W161">
        <v>2787</v>
      </c>
      <c r="X161">
        <v>3218</v>
      </c>
      <c r="Y161">
        <v>478</v>
      </c>
      <c r="Z161">
        <v>2128</v>
      </c>
      <c r="AA161">
        <v>0</v>
      </c>
      <c r="AB161">
        <v>0</v>
      </c>
      <c r="AC161">
        <v>0</v>
      </c>
      <c r="AD161">
        <v>0</v>
      </c>
      <c r="AE161">
        <v>0</v>
      </c>
      <c r="AF161">
        <v>0</v>
      </c>
      <c r="AG161">
        <v>0</v>
      </c>
      <c r="AH161">
        <v>0</v>
      </c>
      <c r="AI161">
        <v>0</v>
      </c>
      <c r="AJ161">
        <v>0</v>
      </c>
      <c r="AK161">
        <v>290</v>
      </c>
      <c r="AL161">
        <v>0</v>
      </c>
      <c r="AM161">
        <v>0</v>
      </c>
      <c r="AN161">
        <v>0</v>
      </c>
      <c r="AO161">
        <v>0</v>
      </c>
      <c r="AP161">
        <v>0</v>
      </c>
      <c r="AQ161">
        <v>0</v>
      </c>
      <c r="AR161">
        <v>0</v>
      </c>
      <c r="AS161">
        <v>0</v>
      </c>
      <c r="AT161">
        <v>0</v>
      </c>
      <c r="AU161">
        <v>0</v>
      </c>
      <c r="AV161">
        <v>0</v>
      </c>
      <c r="AW161">
        <v>0</v>
      </c>
      <c r="AX161">
        <v>0</v>
      </c>
      <c r="AY161">
        <v>0</v>
      </c>
      <c r="AZ161">
        <v>0</v>
      </c>
      <c r="BA161">
        <v>0</v>
      </c>
      <c r="BB161">
        <v>0</v>
      </c>
      <c r="BC161">
        <v>0</v>
      </c>
    </row>
    <row r="162" spans="1:55" x14ac:dyDescent="0.3">
      <c r="A162" s="29">
        <v>44317</v>
      </c>
      <c r="B162" t="s">
        <v>329</v>
      </c>
      <c r="C162">
        <v>284700</v>
      </c>
      <c r="D162" s="31">
        <v>29626</v>
      </c>
      <c r="E162">
        <v>84990</v>
      </c>
      <c r="F162">
        <v>21353</v>
      </c>
      <c r="G162">
        <v>27495</v>
      </c>
      <c r="H162">
        <v>27541</v>
      </c>
      <c r="I162">
        <v>3267</v>
      </c>
      <c r="J162">
        <v>17966</v>
      </c>
      <c r="K162">
        <v>10833</v>
      </c>
      <c r="L162">
        <v>1503</v>
      </c>
      <c r="M162">
        <v>11607</v>
      </c>
      <c r="N162">
        <v>180</v>
      </c>
      <c r="O162">
        <v>15496</v>
      </c>
      <c r="P162">
        <v>3358</v>
      </c>
      <c r="Q162">
        <v>1224</v>
      </c>
      <c r="R162">
        <v>4914</v>
      </c>
      <c r="S162">
        <v>3822</v>
      </c>
      <c r="T162">
        <v>2340</v>
      </c>
      <c r="U162">
        <v>1400</v>
      </c>
      <c r="V162">
        <v>2078</v>
      </c>
      <c r="W162">
        <v>5629</v>
      </c>
      <c r="X162">
        <v>3407</v>
      </c>
      <c r="Y162">
        <v>1423</v>
      </c>
      <c r="Z162">
        <v>2334</v>
      </c>
      <c r="AA162">
        <v>0</v>
      </c>
      <c r="AB162">
        <v>0</v>
      </c>
      <c r="AC162">
        <v>0</v>
      </c>
      <c r="AD162">
        <v>0</v>
      </c>
      <c r="AE162">
        <v>0</v>
      </c>
      <c r="AF162">
        <v>0</v>
      </c>
      <c r="AG162">
        <v>0</v>
      </c>
      <c r="AH162">
        <v>0</v>
      </c>
      <c r="AI162">
        <v>0</v>
      </c>
      <c r="AJ162">
        <v>0</v>
      </c>
      <c r="AK162">
        <v>725</v>
      </c>
      <c r="AL162">
        <v>0</v>
      </c>
      <c r="AM162">
        <v>0</v>
      </c>
      <c r="AN162">
        <v>0</v>
      </c>
      <c r="AO162">
        <v>0</v>
      </c>
      <c r="AP162">
        <v>0</v>
      </c>
      <c r="AQ162">
        <v>0</v>
      </c>
      <c r="AR162">
        <v>0</v>
      </c>
      <c r="AS162">
        <v>0</v>
      </c>
      <c r="AT162">
        <v>0</v>
      </c>
      <c r="AU162">
        <v>0</v>
      </c>
      <c r="AV162">
        <v>0</v>
      </c>
      <c r="AW162">
        <v>189</v>
      </c>
      <c r="AX162">
        <v>0</v>
      </c>
      <c r="AY162">
        <v>0</v>
      </c>
      <c r="AZ162">
        <v>0</v>
      </c>
      <c r="BA162">
        <v>0</v>
      </c>
      <c r="BB162">
        <v>0</v>
      </c>
      <c r="BC162">
        <v>0</v>
      </c>
    </row>
    <row r="163" spans="1:55" x14ac:dyDescent="0.3">
      <c r="A163" s="29">
        <v>44348</v>
      </c>
      <c r="B163" t="s">
        <v>330</v>
      </c>
      <c r="C163">
        <v>488983</v>
      </c>
      <c r="D163" s="31">
        <v>71686</v>
      </c>
      <c r="E163">
        <v>127547</v>
      </c>
      <c r="F163">
        <v>40708</v>
      </c>
      <c r="G163">
        <v>34839</v>
      </c>
      <c r="H163">
        <v>41760</v>
      </c>
      <c r="I163">
        <v>7932</v>
      </c>
      <c r="J163">
        <v>22197</v>
      </c>
      <c r="K163">
        <v>17123</v>
      </c>
      <c r="L163">
        <v>13762</v>
      </c>
      <c r="M163">
        <v>21435</v>
      </c>
      <c r="N163">
        <v>4065</v>
      </c>
      <c r="O163">
        <v>15857</v>
      </c>
      <c r="P163">
        <v>4863</v>
      </c>
      <c r="Q163">
        <v>18611</v>
      </c>
      <c r="R163">
        <v>10143</v>
      </c>
      <c r="S163">
        <v>4186</v>
      </c>
      <c r="T163">
        <v>3390</v>
      </c>
      <c r="U163">
        <v>5463</v>
      </c>
      <c r="V163">
        <v>1920</v>
      </c>
      <c r="W163">
        <v>5514</v>
      </c>
      <c r="X163">
        <v>5210</v>
      </c>
      <c r="Y163">
        <v>3061</v>
      </c>
      <c r="Z163">
        <v>2283</v>
      </c>
      <c r="AA163">
        <v>0</v>
      </c>
      <c r="AB163">
        <v>360</v>
      </c>
      <c r="AC163">
        <v>0</v>
      </c>
      <c r="AD163">
        <v>1512</v>
      </c>
      <c r="AE163">
        <v>1305</v>
      </c>
      <c r="AF163">
        <v>0</v>
      </c>
      <c r="AG163">
        <v>0</v>
      </c>
      <c r="AH163">
        <v>0</v>
      </c>
      <c r="AI163">
        <v>0</v>
      </c>
      <c r="AJ163">
        <v>0</v>
      </c>
      <c r="AK163">
        <v>1305</v>
      </c>
      <c r="AL163">
        <v>0</v>
      </c>
      <c r="AM163">
        <v>0</v>
      </c>
      <c r="AN163">
        <v>282</v>
      </c>
      <c r="AO163">
        <v>0</v>
      </c>
      <c r="AP163">
        <v>0</v>
      </c>
      <c r="AQ163">
        <v>0</v>
      </c>
      <c r="AR163">
        <v>0</v>
      </c>
      <c r="AS163">
        <v>0</v>
      </c>
      <c r="AT163">
        <v>286</v>
      </c>
      <c r="AU163">
        <v>0</v>
      </c>
      <c r="AV163">
        <v>0</v>
      </c>
      <c r="AW163">
        <v>378</v>
      </c>
      <c r="AX163">
        <v>0</v>
      </c>
      <c r="AY163">
        <v>0</v>
      </c>
      <c r="AZ163">
        <v>0</v>
      </c>
      <c r="BA163">
        <v>0</v>
      </c>
      <c r="BB163">
        <v>0</v>
      </c>
      <c r="BC163">
        <v>0</v>
      </c>
    </row>
    <row r="164" spans="1:55" x14ac:dyDescent="0.3">
      <c r="A164" s="29">
        <v>44378</v>
      </c>
      <c r="B164" t="s">
        <v>331</v>
      </c>
      <c r="C164">
        <v>803134</v>
      </c>
      <c r="D164" s="31">
        <v>130690</v>
      </c>
      <c r="E164">
        <v>165601</v>
      </c>
      <c r="F164">
        <v>59419</v>
      </c>
      <c r="G164">
        <v>58682</v>
      </c>
      <c r="H164">
        <v>64826</v>
      </c>
      <c r="I164">
        <v>23840</v>
      </c>
      <c r="J164">
        <v>38816</v>
      </c>
      <c r="K164">
        <v>41067</v>
      </c>
      <c r="L164">
        <v>22863</v>
      </c>
      <c r="M164">
        <v>33483</v>
      </c>
      <c r="N164">
        <v>14433</v>
      </c>
      <c r="O164">
        <v>28185</v>
      </c>
      <c r="P164">
        <v>9653</v>
      </c>
      <c r="Q164">
        <v>31520</v>
      </c>
      <c r="R164">
        <v>12444</v>
      </c>
      <c r="S164">
        <v>5640</v>
      </c>
      <c r="T164">
        <v>8658</v>
      </c>
      <c r="U164">
        <v>7137</v>
      </c>
      <c r="V164">
        <v>2874</v>
      </c>
      <c r="W164">
        <v>7298</v>
      </c>
      <c r="X164">
        <v>6749</v>
      </c>
      <c r="Y164">
        <v>4005</v>
      </c>
      <c r="Z164">
        <v>3636</v>
      </c>
      <c r="AA164">
        <v>0</v>
      </c>
      <c r="AB164">
        <v>3857</v>
      </c>
      <c r="AC164">
        <v>0</v>
      </c>
      <c r="AD164">
        <v>1701</v>
      </c>
      <c r="AE164">
        <v>1305</v>
      </c>
      <c r="AF164">
        <v>0</v>
      </c>
      <c r="AG164">
        <v>2518</v>
      </c>
      <c r="AH164">
        <v>0</v>
      </c>
      <c r="AI164">
        <v>1068</v>
      </c>
      <c r="AJ164">
        <v>1908</v>
      </c>
      <c r="AK164">
        <v>1305</v>
      </c>
      <c r="AL164">
        <v>2682</v>
      </c>
      <c r="AM164">
        <v>0</v>
      </c>
      <c r="AN164">
        <v>2820</v>
      </c>
      <c r="AO164">
        <v>0</v>
      </c>
      <c r="AP164">
        <v>186</v>
      </c>
      <c r="AQ164">
        <v>0</v>
      </c>
      <c r="AR164">
        <v>2265</v>
      </c>
      <c r="AS164">
        <v>0</v>
      </c>
      <c r="AT164">
        <v>0</v>
      </c>
      <c r="AU164">
        <v>0</v>
      </c>
      <c r="AV164">
        <v>0</v>
      </c>
      <c r="AW164">
        <v>0</v>
      </c>
      <c r="AX164">
        <v>0</v>
      </c>
      <c r="AY164">
        <v>0</v>
      </c>
      <c r="AZ164">
        <v>0</v>
      </c>
      <c r="BA164">
        <v>0</v>
      </c>
      <c r="BB164">
        <v>0</v>
      </c>
      <c r="BC164">
        <v>0</v>
      </c>
    </row>
    <row r="165" spans="1:55" x14ac:dyDescent="0.3">
      <c r="A165" s="29">
        <v>44409</v>
      </c>
      <c r="B165" t="s">
        <v>332</v>
      </c>
      <c r="C165">
        <v>924672</v>
      </c>
      <c r="D165" s="31">
        <v>218996</v>
      </c>
      <c r="E165">
        <v>169928</v>
      </c>
      <c r="F165">
        <v>55502</v>
      </c>
      <c r="G165">
        <v>65768</v>
      </c>
      <c r="H165">
        <v>68802</v>
      </c>
      <c r="I165">
        <v>36522</v>
      </c>
      <c r="J165">
        <v>36306</v>
      </c>
      <c r="K165">
        <v>37314</v>
      </c>
      <c r="L165">
        <v>30938</v>
      </c>
      <c r="M165">
        <v>29940</v>
      </c>
      <c r="N165">
        <v>11865</v>
      </c>
      <c r="O165">
        <v>27227</v>
      </c>
      <c r="P165">
        <v>10500</v>
      </c>
      <c r="Q165">
        <v>42237</v>
      </c>
      <c r="R165">
        <v>11174</v>
      </c>
      <c r="S165">
        <v>5642</v>
      </c>
      <c r="T165">
        <v>9522</v>
      </c>
      <c r="U165">
        <v>7481</v>
      </c>
      <c r="V165">
        <v>2710</v>
      </c>
      <c r="W165">
        <v>6247</v>
      </c>
      <c r="X165">
        <v>7080</v>
      </c>
      <c r="Y165">
        <v>3663</v>
      </c>
      <c r="Z165">
        <v>4566</v>
      </c>
      <c r="AA165">
        <v>0</v>
      </c>
      <c r="AB165">
        <v>3943</v>
      </c>
      <c r="AC165">
        <v>0</v>
      </c>
      <c r="AD165">
        <v>1701</v>
      </c>
      <c r="AE165">
        <v>1160</v>
      </c>
      <c r="AF165">
        <v>0</v>
      </c>
      <c r="AG165">
        <v>2547</v>
      </c>
      <c r="AH165">
        <v>0</v>
      </c>
      <c r="AI165">
        <v>1680</v>
      </c>
      <c r="AJ165">
        <v>1908</v>
      </c>
      <c r="AK165">
        <v>1305</v>
      </c>
      <c r="AL165">
        <v>5364</v>
      </c>
      <c r="AM165">
        <v>0</v>
      </c>
      <c r="AN165">
        <v>2256</v>
      </c>
      <c r="AO165">
        <v>0</v>
      </c>
      <c r="AP165">
        <v>558</v>
      </c>
      <c r="AQ165">
        <v>0</v>
      </c>
      <c r="AR165">
        <v>2320</v>
      </c>
      <c r="AS165">
        <v>0</v>
      </c>
      <c r="AT165">
        <v>0</v>
      </c>
      <c r="AU165">
        <v>0</v>
      </c>
      <c r="AV165">
        <v>0</v>
      </c>
      <c r="AW165">
        <v>0</v>
      </c>
      <c r="AX165">
        <v>0</v>
      </c>
      <c r="AY165">
        <v>0</v>
      </c>
      <c r="AZ165">
        <v>0</v>
      </c>
      <c r="BA165">
        <v>0</v>
      </c>
      <c r="BB165">
        <v>0</v>
      </c>
      <c r="BC165">
        <v>0</v>
      </c>
    </row>
    <row r="166" spans="1:55" x14ac:dyDescent="0.3">
      <c r="A166" s="29">
        <v>44440</v>
      </c>
      <c r="B166" t="s">
        <v>333</v>
      </c>
      <c r="C166">
        <v>881389</v>
      </c>
      <c r="D166" s="31">
        <v>229906</v>
      </c>
      <c r="E166">
        <v>155064</v>
      </c>
      <c r="F166">
        <v>60229</v>
      </c>
      <c r="G166">
        <v>46573</v>
      </c>
      <c r="H166">
        <v>61081</v>
      </c>
      <c r="I166">
        <v>32748</v>
      </c>
      <c r="J166">
        <v>39285</v>
      </c>
      <c r="K166">
        <v>38006</v>
      </c>
      <c r="L166">
        <v>26338</v>
      </c>
      <c r="M166">
        <v>30915</v>
      </c>
      <c r="N166">
        <v>16659</v>
      </c>
      <c r="O166">
        <v>23703</v>
      </c>
      <c r="P166">
        <v>10690</v>
      </c>
      <c r="Q166">
        <v>43408</v>
      </c>
      <c r="R166">
        <v>9076</v>
      </c>
      <c r="S166">
        <v>5460</v>
      </c>
      <c r="T166">
        <v>9299</v>
      </c>
      <c r="U166">
        <v>6521</v>
      </c>
      <c r="V166">
        <v>2710</v>
      </c>
      <c r="W166">
        <v>6285</v>
      </c>
      <c r="X166">
        <v>6556</v>
      </c>
      <c r="Y166">
        <v>3321</v>
      </c>
      <c r="Z166">
        <v>3687</v>
      </c>
      <c r="AA166">
        <v>0</v>
      </c>
      <c r="AB166">
        <v>3200</v>
      </c>
      <c r="AC166">
        <v>0</v>
      </c>
      <c r="AD166">
        <v>1512</v>
      </c>
      <c r="AE166">
        <v>1305</v>
      </c>
      <c r="AF166">
        <v>0</v>
      </c>
      <c r="AG166">
        <v>1132</v>
      </c>
      <c r="AH166">
        <v>0</v>
      </c>
      <c r="AI166">
        <v>180</v>
      </c>
      <c r="AJ166">
        <v>1908</v>
      </c>
      <c r="AK166">
        <v>1160</v>
      </c>
      <c r="AL166">
        <v>894</v>
      </c>
      <c r="AM166">
        <v>0</v>
      </c>
      <c r="AN166">
        <v>1128</v>
      </c>
      <c r="AO166">
        <v>0</v>
      </c>
      <c r="AP166">
        <v>0</v>
      </c>
      <c r="AQ166">
        <v>0</v>
      </c>
      <c r="AR166">
        <v>1450</v>
      </c>
      <c r="AS166">
        <v>0</v>
      </c>
      <c r="AT166">
        <v>0</v>
      </c>
      <c r="AU166">
        <v>0</v>
      </c>
      <c r="AV166">
        <v>0</v>
      </c>
      <c r="AW166">
        <v>0</v>
      </c>
      <c r="AX166">
        <v>0</v>
      </c>
      <c r="AY166">
        <v>0</v>
      </c>
      <c r="AZ166">
        <v>0</v>
      </c>
      <c r="BA166">
        <v>0</v>
      </c>
      <c r="BB166">
        <v>0</v>
      </c>
      <c r="BC166">
        <v>0</v>
      </c>
    </row>
    <row r="167" spans="1:55" x14ac:dyDescent="0.3">
      <c r="A167" s="29">
        <v>44470</v>
      </c>
      <c r="B167" t="s">
        <v>334</v>
      </c>
      <c r="C167">
        <v>879177</v>
      </c>
      <c r="D167" s="31">
        <v>225451</v>
      </c>
      <c r="E167">
        <v>149514</v>
      </c>
      <c r="F167">
        <v>65402</v>
      </c>
      <c r="G167">
        <v>47585</v>
      </c>
      <c r="H167">
        <v>64707</v>
      </c>
      <c r="I167">
        <v>37399</v>
      </c>
      <c r="J167">
        <v>41239</v>
      </c>
      <c r="K167">
        <v>40533</v>
      </c>
      <c r="L167">
        <v>24993</v>
      </c>
      <c r="M167">
        <v>31242</v>
      </c>
      <c r="N167">
        <v>22653</v>
      </c>
      <c r="O167">
        <v>27420</v>
      </c>
      <c r="P167">
        <v>13686</v>
      </c>
      <c r="Q167">
        <v>27877</v>
      </c>
      <c r="R167">
        <v>6048</v>
      </c>
      <c r="S167">
        <v>5642</v>
      </c>
      <c r="T167">
        <v>10660</v>
      </c>
      <c r="U167">
        <v>7030</v>
      </c>
      <c r="V167">
        <v>2874</v>
      </c>
      <c r="W167">
        <v>5759</v>
      </c>
      <c r="X167">
        <v>7039</v>
      </c>
      <c r="Y167">
        <v>3132</v>
      </c>
      <c r="Z167">
        <v>3898</v>
      </c>
      <c r="AA167">
        <v>0</v>
      </c>
      <c r="AB167">
        <v>3092</v>
      </c>
      <c r="AC167">
        <v>0</v>
      </c>
      <c r="AD167">
        <v>1134</v>
      </c>
      <c r="AE167">
        <v>1494</v>
      </c>
      <c r="AF167">
        <v>189</v>
      </c>
      <c r="AG167">
        <v>0</v>
      </c>
      <c r="AH167">
        <v>0</v>
      </c>
      <c r="AI167">
        <v>0</v>
      </c>
      <c r="AJ167">
        <v>0</v>
      </c>
      <c r="AK167">
        <v>1305</v>
      </c>
      <c r="AL167">
        <v>0</v>
      </c>
      <c r="AM167">
        <v>0</v>
      </c>
      <c r="AN167">
        <v>0</v>
      </c>
      <c r="AO167">
        <v>0</v>
      </c>
      <c r="AP167">
        <v>0</v>
      </c>
      <c r="AQ167">
        <v>0</v>
      </c>
      <c r="AR167">
        <v>0</v>
      </c>
      <c r="AS167">
        <v>0</v>
      </c>
      <c r="AT167">
        <v>0</v>
      </c>
      <c r="AU167">
        <v>180</v>
      </c>
      <c r="AV167">
        <v>0</v>
      </c>
      <c r="AW167">
        <v>0</v>
      </c>
      <c r="AX167">
        <v>0</v>
      </c>
      <c r="AY167">
        <v>0</v>
      </c>
      <c r="AZ167">
        <v>0</v>
      </c>
      <c r="BA167">
        <v>0</v>
      </c>
      <c r="BB167">
        <v>0</v>
      </c>
      <c r="BC167">
        <v>0</v>
      </c>
    </row>
    <row r="168" spans="1:55" x14ac:dyDescent="0.3">
      <c r="A168" s="29">
        <v>44501</v>
      </c>
      <c r="B168" t="s">
        <v>335</v>
      </c>
      <c r="C168">
        <v>591550</v>
      </c>
      <c r="D168" s="31">
        <v>119001</v>
      </c>
      <c r="E168">
        <v>121758</v>
      </c>
      <c r="F168">
        <v>41906</v>
      </c>
      <c r="G168">
        <v>31611</v>
      </c>
      <c r="H168">
        <v>41965</v>
      </c>
      <c r="I168">
        <v>17112</v>
      </c>
      <c r="J168">
        <v>25952</v>
      </c>
      <c r="K168">
        <v>27621</v>
      </c>
      <c r="L168">
        <v>21615</v>
      </c>
      <c r="M168">
        <v>24591</v>
      </c>
      <c r="N168">
        <v>16722</v>
      </c>
      <c r="O168">
        <v>12818</v>
      </c>
      <c r="P168">
        <v>10940</v>
      </c>
      <c r="Q168">
        <v>27383</v>
      </c>
      <c r="R168">
        <v>3402</v>
      </c>
      <c r="S168">
        <v>5460</v>
      </c>
      <c r="T168">
        <v>7665</v>
      </c>
      <c r="U168">
        <v>9632</v>
      </c>
      <c r="V168">
        <v>2054</v>
      </c>
      <c r="W168">
        <v>5292</v>
      </c>
      <c r="X168">
        <v>6218</v>
      </c>
      <c r="Y168">
        <v>3616</v>
      </c>
      <c r="Z168">
        <v>2263</v>
      </c>
      <c r="AA168">
        <v>0</v>
      </c>
      <c r="AB168">
        <v>0</v>
      </c>
      <c r="AC168">
        <v>0</v>
      </c>
      <c r="AD168">
        <v>0</v>
      </c>
      <c r="AE168">
        <v>2861</v>
      </c>
      <c r="AF168">
        <v>1512</v>
      </c>
      <c r="AG168">
        <v>0</v>
      </c>
      <c r="AH168">
        <v>0</v>
      </c>
      <c r="AI168">
        <v>0</v>
      </c>
      <c r="AJ168">
        <v>0</v>
      </c>
      <c r="AK168">
        <v>580</v>
      </c>
      <c r="AL168">
        <v>0</v>
      </c>
      <c r="AM168">
        <v>0</v>
      </c>
      <c r="AN168">
        <v>0</v>
      </c>
      <c r="AO168">
        <v>0</v>
      </c>
      <c r="AP168">
        <v>0</v>
      </c>
      <c r="AQ168">
        <v>0</v>
      </c>
      <c r="AR168">
        <v>0</v>
      </c>
      <c r="AS168">
        <v>0</v>
      </c>
      <c r="AT168">
        <v>0</v>
      </c>
      <c r="AU168">
        <v>0</v>
      </c>
      <c r="AV168">
        <v>0</v>
      </c>
      <c r="AW168">
        <v>0</v>
      </c>
      <c r="AX168">
        <v>0</v>
      </c>
      <c r="AY168">
        <v>0</v>
      </c>
      <c r="AZ168">
        <v>0</v>
      </c>
      <c r="BA168">
        <v>0</v>
      </c>
      <c r="BB168">
        <v>0</v>
      </c>
      <c r="BC168">
        <v>0</v>
      </c>
    </row>
    <row r="169" spans="1:55" x14ac:dyDescent="0.3">
      <c r="A169" s="29">
        <v>44531</v>
      </c>
      <c r="B169" t="s">
        <v>336</v>
      </c>
      <c r="C169">
        <v>614317</v>
      </c>
      <c r="D169" s="31">
        <v>121947</v>
      </c>
      <c r="E169">
        <v>135459</v>
      </c>
      <c r="F169">
        <v>43094</v>
      </c>
      <c r="G169">
        <v>36423</v>
      </c>
      <c r="H169">
        <v>43201</v>
      </c>
      <c r="I169">
        <v>20046</v>
      </c>
      <c r="J169">
        <v>26895</v>
      </c>
      <c r="K169">
        <v>26718</v>
      </c>
      <c r="L169">
        <v>27169</v>
      </c>
      <c r="M169">
        <v>22104</v>
      </c>
      <c r="N169">
        <v>15819</v>
      </c>
      <c r="O169">
        <v>14661</v>
      </c>
      <c r="P169">
        <v>11089</v>
      </c>
      <c r="Q169">
        <v>15274</v>
      </c>
      <c r="R169">
        <v>3024</v>
      </c>
      <c r="S169">
        <v>8220</v>
      </c>
      <c r="T169">
        <v>7358</v>
      </c>
      <c r="U169">
        <v>8995</v>
      </c>
      <c r="V169">
        <v>2686</v>
      </c>
      <c r="W169">
        <v>5005</v>
      </c>
      <c r="X169">
        <v>6540</v>
      </c>
      <c r="Y169">
        <v>3117</v>
      </c>
      <c r="Z169">
        <v>1263</v>
      </c>
      <c r="AA169">
        <v>597</v>
      </c>
      <c r="AB169">
        <v>280</v>
      </c>
      <c r="AC169">
        <v>0</v>
      </c>
      <c r="AD169">
        <v>0</v>
      </c>
      <c r="AE169">
        <v>3252</v>
      </c>
      <c r="AF169">
        <v>1701</v>
      </c>
      <c r="AG169">
        <v>0</v>
      </c>
      <c r="AH169">
        <v>1800</v>
      </c>
      <c r="AI169">
        <v>0</v>
      </c>
      <c r="AJ169">
        <v>0</v>
      </c>
      <c r="AK169">
        <v>580</v>
      </c>
      <c r="AL169">
        <v>0</v>
      </c>
      <c r="AM169">
        <v>0</v>
      </c>
      <c r="AN169">
        <v>0</v>
      </c>
      <c r="AO169">
        <v>0</v>
      </c>
      <c r="AP169">
        <v>0</v>
      </c>
      <c r="AQ169">
        <v>0</v>
      </c>
      <c r="AR169">
        <v>0</v>
      </c>
      <c r="AS169">
        <v>0</v>
      </c>
      <c r="AT169">
        <v>0</v>
      </c>
      <c r="AU169">
        <v>0</v>
      </c>
      <c r="AV169">
        <v>0</v>
      </c>
      <c r="AW169">
        <v>0</v>
      </c>
      <c r="AX169">
        <v>0</v>
      </c>
      <c r="AY169">
        <v>0</v>
      </c>
      <c r="AZ169">
        <v>0</v>
      </c>
      <c r="BA169">
        <v>0</v>
      </c>
      <c r="BB169">
        <v>0</v>
      </c>
      <c r="BC169">
        <v>0</v>
      </c>
    </row>
    <row r="170" spans="1:55" x14ac:dyDescent="0.3">
      <c r="A170" s="29">
        <v>44562</v>
      </c>
      <c r="B170" t="s">
        <v>337</v>
      </c>
      <c r="C170">
        <v>503205</v>
      </c>
      <c r="D170" s="31">
        <v>88633</v>
      </c>
      <c r="E170">
        <v>107247</v>
      </c>
      <c r="F170">
        <v>32560</v>
      </c>
      <c r="G170">
        <v>27532</v>
      </c>
      <c r="H170">
        <v>41254</v>
      </c>
      <c r="I170">
        <v>18390</v>
      </c>
      <c r="J170">
        <v>25297</v>
      </c>
      <c r="K170">
        <v>23406</v>
      </c>
      <c r="L170">
        <v>21423</v>
      </c>
      <c r="M170">
        <v>20595</v>
      </c>
      <c r="N170">
        <v>13233</v>
      </c>
      <c r="O170">
        <v>10329</v>
      </c>
      <c r="P170">
        <v>10673</v>
      </c>
      <c r="Q170">
        <v>9342</v>
      </c>
      <c r="R170">
        <v>3780</v>
      </c>
      <c r="S170">
        <v>7094</v>
      </c>
      <c r="T170">
        <v>7359</v>
      </c>
      <c r="U170">
        <v>8050</v>
      </c>
      <c r="V170">
        <v>3002</v>
      </c>
      <c r="W170">
        <v>4235</v>
      </c>
      <c r="X170">
        <v>6365</v>
      </c>
      <c r="Y170">
        <v>3852</v>
      </c>
      <c r="Z170">
        <v>1449</v>
      </c>
      <c r="AA170">
        <v>1128</v>
      </c>
      <c r="AB170">
        <v>180</v>
      </c>
      <c r="AC170">
        <v>0</v>
      </c>
      <c r="AD170">
        <v>0</v>
      </c>
      <c r="AE170">
        <v>3151</v>
      </c>
      <c r="AF170">
        <v>1701</v>
      </c>
      <c r="AG170">
        <v>0</v>
      </c>
      <c r="AH170">
        <v>1800</v>
      </c>
      <c r="AI170">
        <v>0</v>
      </c>
      <c r="AJ170">
        <v>0</v>
      </c>
      <c r="AK170">
        <v>145</v>
      </c>
      <c r="AL170">
        <v>0</v>
      </c>
      <c r="AM170">
        <v>0</v>
      </c>
      <c r="AN170">
        <v>0</v>
      </c>
      <c r="AO170">
        <v>0</v>
      </c>
      <c r="AP170">
        <v>0</v>
      </c>
      <c r="AQ170">
        <v>0</v>
      </c>
      <c r="AR170">
        <v>0</v>
      </c>
      <c r="AS170">
        <v>0</v>
      </c>
      <c r="AT170">
        <v>0</v>
      </c>
      <c r="AU170">
        <v>0</v>
      </c>
      <c r="AV170">
        <v>0</v>
      </c>
      <c r="AW170">
        <v>0</v>
      </c>
      <c r="AX170">
        <v>0</v>
      </c>
      <c r="AY170">
        <v>0</v>
      </c>
      <c r="AZ170">
        <v>0</v>
      </c>
      <c r="BA170">
        <v>0</v>
      </c>
      <c r="BB170">
        <v>0</v>
      </c>
      <c r="BC170">
        <v>0</v>
      </c>
    </row>
    <row r="171" spans="1:55" x14ac:dyDescent="0.3">
      <c r="A171" s="29">
        <v>44593</v>
      </c>
      <c r="B171" t="s">
        <v>338</v>
      </c>
      <c r="C171">
        <v>517410</v>
      </c>
      <c r="D171" s="31">
        <v>108887</v>
      </c>
      <c r="E171">
        <v>111264</v>
      </c>
      <c r="F171">
        <v>34992</v>
      </c>
      <c r="G171">
        <v>24153</v>
      </c>
      <c r="H171">
        <v>36813</v>
      </c>
      <c r="I171">
        <v>17316</v>
      </c>
      <c r="J171">
        <v>20837</v>
      </c>
      <c r="K171">
        <v>23376</v>
      </c>
      <c r="L171">
        <v>23077</v>
      </c>
      <c r="M171">
        <v>18045</v>
      </c>
      <c r="N171">
        <v>13410</v>
      </c>
      <c r="O171">
        <v>11049</v>
      </c>
      <c r="P171">
        <v>9228</v>
      </c>
      <c r="Q171">
        <v>17375</v>
      </c>
      <c r="R171">
        <v>3024</v>
      </c>
      <c r="S171">
        <v>7146</v>
      </c>
      <c r="T171">
        <v>5968</v>
      </c>
      <c r="U171">
        <v>7492</v>
      </c>
      <c r="V171">
        <v>2212</v>
      </c>
      <c r="W171">
        <v>4144</v>
      </c>
      <c r="X171">
        <v>5976</v>
      </c>
      <c r="Y171">
        <v>3424</v>
      </c>
      <c r="Z171">
        <v>1545</v>
      </c>
      <c r="AA171">
        <v>1393</v>
      </c>
      <c r="AB171">
        <v>0</v>
      </c>
      <c r="AC171">
        <v>0</v>
      </c>
      <c r="AD171">
        <v>0</v>
      </c>
      <c r="AE171">
        <v>2672</v>
      </c>
      <c r="AF171">
        <v>1512</v>
      </c>
      <c r="AG171">
        <v>0</v>
      </c>
      <c r="AH171">
        <v>1080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row>
    <row r="172" spans="1:55" x14ac:dyDescent="0.3">
      <c r="A172" s="29">
        <v>44621</v>
      </c>
      <c r="B172" t="s">
        <v>339</v>
      </c>
      <c r="C172">
        <v>691909</v>
      </c>
      <c r="D172" s="31">
        <v>160066</v>
      </c>
      <c r="E172">
        <v>135440</v>
      </c>
      <c r="F172">
        <v>45440</v>
      </c>
      <c r="G172">
        <v>33488</v>
      </c>
      <c r="H172">
        <v>48256</v>
      </c>
      <c r="I172">
        <v>24346</v>
      </c>
      <c r="J172">
        <v>28853</v>
      </c>
      <c r="K172">
        <v>29844</v>
      </c>
      <c r="L172">
        <v>28143</v>
      </c>
      <c r="M172">
        <v>24057</v>
      </c>
      <c r="N172">
        <v>20430</v>
      </c>
      <c r="O172">
        <v>16580</v>
      </c>
      <c r="P172">
        <v>10817</v>
      </c>
      <c r="Q172">
        <v>27176</v>
      </c>
      <c r="R172">
        <v>5499</v>
      </c>
      <c r="S172">
        <v>7797</v>
      </c>
      <c r="T172">
        <v>7496</v>
      </c>
      <c r="U172">
        <v>9044</v>
      </c>
      <c r="V172">
        <v>632</v>
      </c>
      <c r="W172">
        <v>5841</v>
      </c>
      <c r="X172">
        <v>8989</v>
      </c>
      <c r="Y172">
        <v>3982</v>
      </c>
      <c r="Z172">
        <v>1584</v>
      </c>
      <c r="AA172">
        <v>1791</v>
      </c>
      <c r="AB172">
        <v>369</v>
      </c>
      <c r="AC172">
        <v>0</v>
      </c>
      <c r="AD172">
        <v>0</v>
      </c>
      <c r="AE172">
        <v>2861</v>
      </c>
      <c r="AF172">
        <v>1323</v>
      </c>
      <c r="AG172">
        <v>0</v>
      </c>
      <c r="AH172">
        <v>1620</v>
      </c>
      <c r="AI172">
        <v>0</v>
      </c>
      <c r="AJ172">
        <v>0</v>
      </c>
      <c r="AK172">
        <v>145</v>
      </c>
      <c r="AL172">
        <v>0</v>
      </c>
      <c r="AM172">
        <v>0</v>
      </c>
      <c r="AN172">
        <v>0</v>
      </c>
      <c r="AO172">
        <v>0</v>
      </c>
      <c r="AP172">
        <v>0</v>
      </c>
      <c r="AQ172">
        <v>0</v>
      </c>
      <c r="AR172">
        <v>0</v>
      </c>
      <c r="AS172">
        <v>0</v>
      </c>
      <c r="AT172">
        <v>0</v>
      </c>
      <c r="AU172">
        <v>0</v>
      </c>
      <c r="AV172">
        <v>0</v>
      </c>
      <c r="AW172">
        <v>0</v>
      </c>
      <c r="AX172">
        <v>0</v>
      </c>
      <c r="AY172">
        <v>0</v>
      </c>
      <c r="AZ172">
        <v>0</v>
      </c>
      <c r="BA172">
        <v>0</v>
      </c>
      <c r="BB172">
        <v>0</v>
      </c>
      <c r="BC172">
        <v>0</v>
      </c>
    </row>
    <row r="173" spans="1:55" x14ac:dyDescent="0.3">
      <c r="A173" s="29">
        <v>44652</v>
      </c>
      <c r="B173" t="s">
        <v>340</v>
      </c>
      <c r="C173">
        <v>970084</v>
      </c>
      <c r="D173" s="31">
        <v>264724</v>
      </c>
      <c r="E173">
        <v>157394</v>
      </c>
      <c r="F173">
        <v>59704</v>
      </c>
      <c r="G173">
        <v>59021</v>
      </c>
      <c r="H173">
        <v>58249</v>
      </c>
      <c r="I173">
        <v>48435</v>
      </c>
      <c r="J173">
        <v>43591</v>
      </c>
      <c r="K173">
        <v>35070</v>
      </c>
      <c r="L173">
        <v>36734</v>
      </c>
      <c r="M173">
        <v>37244</v>
      </c>
      <c r="N173">
        <v>31530</v>
      </c>
      <c r="O173">
        <v>23782</v>
      </c>
      <c r="P173">
        <v>13184</v>
      </c>
      <c r="Q173">
        <v>29696</v>
      </c>
      <c r="R173">
        <v>7751</v>
      </c>
      <c r="S173">
        <v>10908</v>
      </c>
      <c r="T173">
        <v>8155</v>
      </c>
      <c r="U173">
        <v>8568</v>
      </c>
      <c r="V173">
        <v>0</v>
      </c>
      <c r="W173">
        <v>8376</v>
      </c>
      <c r="X173">
        <v>7525</v>
      </c>
      <c r="Y173">
        <v>4195</v>
      </c>
      <c r="Z173">
        <v>4026</v>
      </c>
      <c r="AA173">
        <v>1592</v>
      </c>
      <c r="AB173">
        <v>3609</v>
      </c>
      <c r="AC173">
        <v>0</v>
      </c>
      <c r="AD173">
        <v>0</v>
      </c>
      <c r="AE173">
        <v>2817</v>
      </c>
      <c r="AF173">
        <v>945</v>
      </c>
      <c r="AG173">
        <v>0</v>
      </c>
      <c r="AH173">
        <v>1620</v>
      </c>
      <c r="AI173">
        <v>0</v>
      </c>
      <c r="AJ173">
        <v>0</v>
      </c>
      <c r="AK173">
        <v>1305</v>
      </c>
      <c r="AL173">
        <v>0</v>
      </c>
      <c r="AM173">
        <v>0</v>
      </c>
      <c r="AN173">
        <v>0</v>
      </c>
      <c r="AO173">
        <v>0</v>
      </c>
      <c r="AP173">
        <v>0</v>
      </c>
      <c r="AQ173">
        <v>0</v>
      </c>
      <c r="AR173">
        <v>0</v>
      </c>
      <c r="AS173">
        <v>0</v>
      </c>
      <c r="AT173">
        <v>154</v>
      </c>
      <c r="AU173">
        <v>180</v>
      </c>
      <c r="AV173">
        <v>0</v>
      </c>
      <c r="AW173">
        <v>0</v>
      </c>
      <c r="AX173">
        <v>0</v>
      </c>
      <c r="AY173">
        <v>0</v>
      </c>
      <c r="AZ173">
        <v>0</v>
      </c>
      <c r="BA173">
        <v>0</v>
      </c>
      <c r="BB173">
        <v>0</v>
      </c>
      <c r="BC173">
        <v>0</v>
      </c>
    </row>
    <row r="174" spans="1:55" x14ac:dyDescent="0.3">
      <c r="A174" s="29">
        <v>44682</v>
      </c>
      <c r="B174" t="s">
        <v>341</v>
      </c>
      <c r="C174">
        <v>1061058</v>
      </c>
      <c r="D174" s="31">
        <v>306896</v>
      </c>
      <c r="E174">
        <v>171759</v>
      </c>
      <c r="F174">
        <v>66097</v>
      </c>
      <c r="G174">
        <v>68113</v>
      </c>
      <c r="H174">
        <v>61488</v>
      </c>
      <c r="I174">
        <v>48473</v>
      </c>
      <c r="J174">
        <v>39566</v>
      </c>
      <c r="K174">
        <v>36912</v>
      </c>
      <c r="L174">
        <v>40725</v>
      </c>
      <c r="M174">
        <v>35494</v>
      </c>
      <c r="N174">
        <v>31185</v>
      </c>
      <c r="O174">
        <v>28051</v>
      </c>
      <c r="P174">
        <v>15344</v>
      </c>
      <c r="Q174">
        <v>31664</v>
      </c>
      <c r="R174">
        <v>8860</v>
      </c>
      <c r="S174">
        <v>11268</v>
      </c>
      <c r="T174">
        <v>10274</v>
      </c>
      <c r="U174">
        <v>8428</v>
      </c>
      <c r="V174">
        <v>0</v>
      </c>
      <c r="W174">
        <v>10875</v>
      </c>
      <c r="X174">
        <v>7661</v>
      </c>
      <c r="Y174">
        <v>4375</v>
      </c>
      <c r="Z174">
        <v>4392</v>
      </c>
      <c r="AA174">
        <v>2523</v>
      </c>
      <c r="AB174">
        <v>3371</v>
      </c>
      <c r="AC174">
        <v>0</v>
      </c>
      <c r="AD174">
        <v>0</v>
      </c>
      <c r="AE174">
        <v>3049</v>
      </c>
      <c r="AF174">
        <v>756</v>
      </c>
      <c r="AG174">
        <v>0</v>
      </c>
      <c r="AH174">
        <v>1440</v>
      </c>
      <c r="AI174">
        <v>540</v>
      </c>
      <c r="AJ174">
        <v>0</v>
      </c>
      <c r="AK174">
        <v>1305</v>
      </c>
      <c r="AL174">
        <v>0</v>
      </c>
      <c r="AM174">
        <v>0</v>
      </c>
      <c r="AN174">
        <v>0</v>
      </c>
      <c r="AO174">
        <v>0</v>
      </c>
      <c r="AP174">
        <v>174</v>
      </c>
      <c r="AQ174">
        <v>0</v>
      </c>
      <c r="AR174">
        <v>0</v>
      </c>
      <c r="AS174">
        <v>0</v>
      </c>
      <c r="AT174">
        <v>0</v>
      </c>
      <c r="AU174">
        <v>0</v>
      </c>
      <c r="AV174">
        <v>0</v>
      </c>
      <c r="AW174">
        <v>0</v>
      </c>
      <c r="AX174">
        <v>0</v>
      </c>
      <c r="AY174">
        <v>0</v>
      </c>
      <c r="AZ174">
        <v>0</v>
      </c>
      <c r="BA174">
        <v>0</v>
      </c>
      <c r="BB174">
        <v>0</v>
      </c>
      <c r="BC174">
        <v>0</v>
      </c>
    </row>
    <row r="175" spans="1:55" x14ac:dyDescent="0.3">
      <c r="A175" s="29">
        <v>44713</v>
      </c>
      <c r="B175" t="s">
        <v>342</v>
      </c>
      <c r="C175">
        <v>1061060</v>
      </c>
      <c r="D175" s="31">
        <v>304377</v>
      </c>
      <c r="E175">
        <v>172969</v>
      </c>
      <c r="F175">
        <v>69043</v>
      </c>
      <c r="G175">
        <v>66115</v>
      </c>
      <c r="H175">
        <v>61141</v>
      </c>
      <c r="I175">
        <v>47634</v>
      </c>
      <c r="J175">
        <v>35221</v>
      </c>
      <c r="K175">
        <v>36633</v>
      </c>
      <c r="L175">
        <v>40017</v>
      </c>
      <c r="M175">
        <v>34501</v>
      </c>
      <c r="N175">
        <v>34050</v>
      </c>
      <c r="O175">
        <v>27046</v>
      </c>
      <c r="P175">
        <v>16641</v>
      </c>
      <c r="Q175">
        <v>28118</v>
      </c>
      <c r="R175">
        <v>8977</v>
      </c>
      <c r="S175">
        <v>10900</v>
      </c>
      <c r="T175">
        <v>12440</v>
      </c>
      <c r="U175">
        <v>8347</v>
      </c>
      <c r="V175">
        <v>0</v>
      </c>
      <c r="W175">
        <v>9960</v>
      </c>
      <c r="X175">
        <v>7433</v>
      </c>
      <c r="Y175">
        <v>5292</v>
      </c>
      <c r="Z175">
        <v>3975</v>
      </c>
      <c r="AA175">
        <v>2523</v>
      </c>
      <c r="AB175">
        <v>3492</v>
      </c>
      <c r="AC175">
        <v>0</v>
      </c>
      <c r="AD175">
        <v>0</v>
      </c>
      <c r="AE175">
        <v>2815</v>
      </c>
      <c r="AF175">
        <v>756</v>
      </c>
      <c r="AG175">
        <v>3544</v>
      </c>
      <c r="AH175">
        <v>900</v>
      </c>
      <c r="AI175">
        <v>1522</v>
      </c>
      <c r="AJ175">
        <v>1908</v>
      </c>
      <c r="AK175">
        <v>1160</v>
      </c>
      <c r="AL175">
        <v>596</v>
      </c>
      <c r="AM175">
        <v>0</v>
      </c>
      <c r="AN175">
        <v>282</v>
      </c>
      <c r="AO175">
        <v>0</v>
      </c>
      <c r="AP175">
        <v>732</v>
      </c>
      <c r="AQ175">
        <v>0</v>
      </c>
      <c r="AR175">
        <v>0</v>
      </c>
      <c r="AS175">
        <v>0</v>
      </c>
      <c r="AT175">
        <v>0</v>
      </c>
      <c r="AU175">
        <v>0</v>
      </c>
      <c r="AV175">
        <v>0</v>
      </c>
      <c r="AW175">
        <v>0</v>
      </c>
      <c r="AX175">
        <v>0</v>
      </c>
      <c r="AY175">
        <v>0</v>
      </c>
      <c r="AZ175">
        <v>0</v>
      </c>
      <c r="BA175">
        <v>0</v>
      </c>
      <c r="BB175">
        <v>0</v>
      </c>
      <c r="BC175">
        <v>0</v>
      </c>
    </row>
    <row r="176" spans="1:55" x14ac:dyDescent="0.3">
      <c r="A176" s="29">
        <v>44743</v>
      </c>
      <c r="B176" t="s">
        <v>343</v>
      </c>
      <c r="C176">
        <v>1120889</v>
      </c>
      <c r="D176" s="31">
        <v>312885</v>
      </c>
      <c r="E176">
        <v>190214</v>
      </c>
      <c r="F176">
        <v>68481</v>
      </c>
      <c r="G176">
        <v>68283</v>
      </c>
      <c r="H176">
        <v>56150</v>
      </c>
      <c r="I176">
        <v>49619</v>
      </c>
      <c r="J176">
        <v>41449</v>
      </c>
      <c r="K176">
        <v>39281</v>
      </c>
      <c r="L176">
        <v>41716</v>
      </c>
      <c r="M176">
        <v>33662</v>
      </c>
      <c r="N176">
        <v>39204</v>
      </c>
      <c r="O176">
        <v>27261</v>
      </c>
      <c r="P176">
        <v>18948</v>
      </c>
      <c r="Q176">
        <v>28807</v>
      </c>
      <c r="R176">
        <v>10350</v>
      </c>
      <c r="S176">
        <v>11256</v>
      </c>
      <c r="T176">
        <v>13191</v>
      </c>
      <c r="U176">
        <v>8547</v>
      </c>
      <c r="V176">
        <v>0</v>
      </c>
      <c r="W176">
        <v>12928</v>
      </c>
      <c r="X176">
        <v>8109</v>
      </c>
      <c r="Y176">
        <v>5319</v>
      </c>
      <c r="Z176">
        <v>4167</v>
      </c>
      <c r="AA176">
        <v>3320</v>
      </c>
      <c r="AB176">
        <v>3771</v>
      </c>
      <c r="AC176">
        <v>0</v>
      </c>
      <c r="AD176">
        <v>0</v>
      </c>
      <c r="AE176">
        <v>3017</v>
      </c>
      <c r="AF176">
        <v>945</v>
      </c>
      <c r="AG176">
        <v>3864</v>
      </c>
      <c r="AH176">
        <v>1080</v>
      </c>
      <c r="AI176">
        <v>2160</v>
      </c>
      <c r="AJ176">
        <v>2756</v>
      </c>
      <c r="AK176">
        <v>1305</v>
      </c>
      <c r="AL176">
        <v>5364</v>
      </c>
      <c r="AM176">
        <v>0</v>
      </c>
      <c r="AN176">
        <v>2538</v>
      </c>
      <c r="AO176">
        <v>0</v>
      </c>
      <c r="AP176">
        <v>942</v>
      </c>
      <c r="AQ176">
        <v>0</v>
      </c>
      <c r="AR176">
        <v>0</v>
      </c>
      <c r="AS176">
        <v>0</v>
      </c>
      <c r="AT176">
        <v>0</v>
      </c>
      <c r="AU176">
        <v>0</v>
      </c>
      <c r="AV176">
        <v>0</v>
      </c>
      <c r="AW176">
        <v>0</v>
      </c>
      <c r="AX176">
        <v>0</v>
      </c>
      <c r="AY176">
        <v>0</v>
      </c>
      <c r="AZ176">
        <v>0</v>
      </c>
      <c r="BA176">
        <v>0</v>
      </c>
      <c r="BB176">
        <v>0</v>
      </c>
      <c r="BC176">
        <v>0</v>
      </c>
    </row>
    <row r="177" spans="1:55" x14ac:dyDescent="0.3">
      <c r="A177" s="29">
        <v>44774</v>
      </c>
      <c r="B177" t="s">
        <v>344</v>
      </c>
      <c r="C177">
        <v>1120525</v>
      </c>
      <c r="D177" s="31">
        <v>314241</v>
      </c>
      <c r="E177">
        <v>195490</v>
      </c>
      <c r="F177">
        <v>69112</v>
      </c>
      <c r="G177">
        <v>74248</v>
      </c>
      <c r="H177">
        <v>55196</v>
      </c>
      <c r="I177">
        <v>49607</v>
      </c>
      <c r="J177">
        <v>40824</v>
      </c>
      <c r="K177">
        <v>39696</v>
      </c>
      <c r="L177">
        <v>41314</v>
      </c>
      <c r="M177">
        <v>36709</v>
      </c>
      <c r="N177">
        <v>33882</v>
      </c>
      <c r="O177">
        <v>25041</v>
      </c>
      <c r="P177">
        <v>13671</v>
      </c>
      <c r="Q177">
        <v>27055</v>
      </c>
      <c r="R177">
        <v>10589</v>
      </c>
      <c r="S177">
        <v>11235</v>
      </c>
      <c r="T177">
        <v>13014</v>
      </c>
      <c r="U177">
        <v>8582</v>
      </c>
      <c r="V177">
        <v>0</v>
      </c>
      <c r="W177">
        <v>13716</v>
      </c>
      <c r="X177">
        <v>7960</v>
      </c>
      <c r="Y177">
        <v>5564</v>
      </c>
      <c r="Z177">
        <v>4257</v>
      </c>
      <c r="AA177">
        <v>2656</v>
      </c>
      <c r="AB177">
        <v>3951</v>
      </c>
      <c r="AC177">
        <v>0</v>
      </c>
      <c r="AD177">
        <v>0</v>
      </c>
      <c r="AE177">
        <v>3013</v>
      </c>
      <c r="AF177">
        <v>756</v>
      </c>
      <c r="AG177">
        <v>3428</v>
      </c>
      <c r="AH177">
        <v>1620</v>
      </c>
      <c r="AI177">
        <v>2375</v>
      </c>
      <c r="AJ177">
        <v>2544</v>
      </c>
      <c r="AK177">
        <v>1305</v>
      </c>
      <c r="AL177">
        <v>4768</v>
      </c>
      <c r="AM177">
        <v>0</v>
      </c>
      <c r="AN177">
        <v>2256</v>
      </c>
      <c r="AO177">
        <v>0</v>
      </c>
      <c r="AP177">
        <v>696</v>
      </c>
      <c r="AQ177">
        <v>0</v>
      </c>
      <c r="AR177">
        <v>0</v>
      </c>
      <c r="AS177">
        <v>0</v>
      </c>
      <c r="AT177">
        <v>154</v>
      </c>
      <c r="AU177">
        <v>0</v>
      </c>
      <c r="AV177">
        <v>0</v>
      </c>
      <c r="AW177">
        <v>0</v>
      </c>
      <c r="AX177">
        <v>0</v>
      </c>
      <c r="AY177">
        <v>0</v>
      </c>
      <c r="AZ177">
        <v>0</v>
      </c>
      <c r="BA177">
        <v>0</v>
      </c>
      <c r="BB177">
        <v>0</v>
      </c>
      <c r="BC177">
        <v>0</v>
      </c>
    </row>
    <row r="178" spans="1:55" x14ac:dyDescent="0.3">
      <c r="A178" s="29">
        <v>44805</v>
      </c>
      <c r="B178" t="s">
        <v>1291</v>
      </c>
      <c r="C178">
        <v>1029275</v>
      </c>
      <c r="D178" s="31">
        <v>293061</v>
      </c>
      <c r="E178">
        <v>176221</v>
      </c>
      <c r="F178">
        <v>65440</v>
      </c>
      <c r="G178">
        <v>61662</v>
      </c>
      <c r="H178">
        <v>50473</v>
      </c>
      <c r="I178">
        <v>47430</v>
      </c>
      <c r="J178">
        <v>38602</v>
      </c>
      <c r="K178">
        <v>35718</v>
      </c>
      <c r="L178">
        <v>42980</v>
      </c>
      <c r="M178">
        <v>35463</v>
      </c>
      <c r="N178">
        <v>31782</v>
      </c>
      <c r="O178">
        <v>24205</v>
      </c>
      <c r="P178">
        <v>14880</v>
      </c>
      <c r="Q178">
        <v>23136</v>
      </c>
      <c r="R178">
        <v>9609</v>
      </c>
      <c r="S178">
        <v>10894</v>
      </c>
      <c r="T178">
        <v>12217</v>
      </c>
      <c r="U178">
        <v>7997</v>
      </c>
      <c r="V178">
        <v>0</v>
      </c>
      <c r="W178">
        <v>9394</v>
      </c>
      <c r="X178">
        <v>6982</v>
      </c>
      <c r="Y178">
        <v>5437</v>
      </c>
      <c r="Z178">
        <v>3885</v>
      </c>
      <c r="AA178">
        <v>2988</v>
      </c>
      <c r="AB178">
        <v>3681</v>
      </c>
      <c r="AC178">
        <v>0</v>
      </c>
      <c r="AD178">
        <v>0</v>
      </c>
      <c r="AE178">
        <v>2696</v>
      </c>
      <c r="AF178">
        <v>945</v>
      </c>
      <c r="AG178">
        <v>1730</v>
      </c>
      <c r="AH178">
        <v>1440</v>
      </c>
      <c r="AI178">
        <v>2160</v>
      </c>
      <c r="AJ178">
        <v>1484</v>
      </c>
      <c r="AK178">
        <v>1160</v>
      </c>
      <c r="AL178">
        <v>0</v>
      </c>
      <c r="AM178">
        <v>0</v>
      </c>
      <c r="AN178">
        <v>2538</v>
      </c>
      <c r="AO178">
        <v>0</v>
      </c>
      <c r="AP178">
        <v>708</v>
      </c>
      <c r="AQ178">
        <v>0</v>
      </c>
      <c r="AR178">
        <v>0</v>
      </c>
      <c r="AS178">
        <v>0</v>
      </c>
      <c r="AT178">
        <v>144</v>
      </c>
      <c r="AU178">
        <v>0</v>
      </c>
      <c r="AV178">
        <v>0</v>
      </c>
      <c r="AW178">
        <v>0</v>
      </c>
      <c r="AX178">
        <v>0</v>
      </c>
      <c r="AY178">
        <v>0</v>
      </c>
      <c r="AZ178">
        <v>0</v>
      </c>
      <c r="BA178">
        <v>0</v>
      </c>
      <c r="BB178">
        <v>133</v>
      </c>
      <c r="BC178">
        <v>0</v>
      </c>
    </row>
    <row r="179" spans="1:55" x14ac:dyDescent="0.3">
      <c r="A179" s="29">
        <v>44835</v>
      </c>
      <c r="B179" t="s">
        <v>1292</v>
      </c>
      <c r="C179">
        <v>1061096</v>
      </c>
      <c r="D179" s="31">
        <v>294538</v>
      </c>
      <c r="E179">
        <v>179418</v>
      </c>
      <c r="F179">
        <v>70223</v>
      </c>
      <c r="G179">
        <v>64941</v>
      </c>
      <c r="H179">
        <v>62337</v>
      </c>
      <c r="I179">
        <v>48388</v>
      </c>
      <c r="J179">
        <v>38563</v>
      </c>
      <c r="K179">
        <v>38352</v>
      </c>
      <c r="L179">
        <v>42968</v>
      </c>
      <c r="M179">
        <v>38028</v>
      </c>
      <c r="N179">
        <v>33936</v>
      </c>
      <c r="O179">
        <v>26778</v>
      </c>
      <c r="P179">
        <v>17590</v>
      </c>
      <c r="Q179">
        <v>22393</v>
      </c>
      <c r="R179">
        <v>9263</v>
      </c>
      <c r="S179">
        <v>10227</v>
      </c>
      <c r="T179">
        <v>13426</v>
      </c>
      <c r="U179">
        <v>10890</v>
      </c>
      <c r="V179">
        <v>0</v>
      </c>
      <c r="W179">
        <v>7231</v>
      </c>
      <c r="X179">
        <v>7438</v>
      </c>
      <c r="Y179">
        <v>5661</v>
      </c>
      <c r="Z179">
        <v>4898</v>
      </c>
      <c r="AA179">
        <v>2456</v>
      </c>
      <c r="AB179">
        <v>3591</v>
      </c>
      <c r="AC179">
        <v>0</v>
      </c>
      <c r="AD179">
        <v>0</v>
      </c>
      <c r="AE179">
        <v>3367</v>
      </c>
      <c r="AF179">
        <v>756</v>
      </c>
      <c r="AG179">
        <v>0</v>
      </c>
      <c r="AH179">
        <v>1800</v>
      </c>
      <c r="AI179">
        <v>0</v>
      </c>
      <c r="AJ179">
        <v>0</v>
      </c>
      <c r="AK179">
        <v>1305</v>
      </c>
      <c r="AL179">
        <v>0</v>
      </c>
      <c r="AM179">
        <v>0</v>
      </c>
      <c r="AN179">
        <v>0</v>
      </c>
      <c r="AO179">
        <v>0</v>
      </c>
      <c r="AP179">
        <v>0</v>
      </c>
      <c r="AQ179">
        <v>0</v>
      </c>
      <c r="AR179">
        <v>0</v>
      </c>
      <c r="AS179">
        <v>0</v>
      </c>
      <c r="AT179">
        <v>334</v>
      </c>
      <c r="AU179">
        <v>0</v>
      </c>
      <c r="AV179">
        <v>0</v>
      </c>
      <c r="AW179">
        <v>0</v>
      </c>
      <c r="AX179">
        <v>0</v>
      </c>
      <c r="AY179">
        <v>0</v>
      </c>
      <c r="AZ179">
        <v>0</v>
      </c>
      <c r="BA179">
        <v>0</v>
      </c>
      <c r="BB179">
        <v>0</v>
      </c>
      <c r="BC179">
        <v>0</v>
      </c>
    </row>
    <row r="180" spans="1:55" x14ac:dyDescent="0.3">
      <c r="A180" s="29">
        <v>44866</v>
      </c>
      <c r="B180" t="s">
        <v>1293</v>
      </c>
      <c r="C180">
        <v>698169</v>
      </c>
      <c r="D180" s="31">
        <v>143580</v>
      </c>
      <c r="E180">
        <v>156946</v>
      </c>
      <c r="F180">
        <v>38025</v>
      </c>
      <c r="G180">
        <v>37994</v>
      </c>
      <c r="H180">
        <v>48553</v>
      </c>
      <c r="I180">
        <v>29007</v>
      </c>
      <c r="J180">
        <v>25646</v>
      </c>
      <c r="K180">
        <v>27504</v>
      </c>
      <c r="L180">
        <v>27456</v>
      </c>
      <c r="M180">
        <v>26969</v>
      </c>
      <c r="N180">
        <v>19797</v>
      </c>
      <c r="O180">
        <v>16689</v>
      </c>
      <c r="P180">
        <v>14682</v>
      </c>
      <c r="Q180">
        <v>21042</v>
      </c>
      <c r="R180">
        <v>7832</v>
      </c>
      <c r="S180">
        <v>10862</v>
      </c>
      <c r="T180">
        <v>9368</v>
      </c>
      <c r="U180">
        <v>10553</v>
      </c>
      <c r="V180">
        <v>0</v>
      </c>
      <c r="W180">
        <v>5117</v>
      </c>
      <c r="X180">
        <v>4345</v>
      </c>
      <c r="Y180">
        <v>4177</v>
      </c>
      <c r="Z180">
        <v>3041</v>
      </c>
      <c r="AA180">
        <v>1062</v>
      </c>
      <c r="AB180">
        <v>478</v>
      </c>
      <c r="AC180">
        <v>0</v>
      </c>
      <c r="AD180">
        <v>0</v>
      </c>
      <c r="AE180">
        <v>3006</v>
      </c>
      <c r="AF180">
        <v>1701</v>
      </c>
      <c r="AG180">
        <v>0</v>
      </c>
      <c r="AH180">
        <v>1440</v>
      </c>
      <c r="AI180">
        <v>0</v>
      </c>
      <c r="AJ180">
        <v>0</v>
      </c>
      <c r="AK180">
        <v>580</v>
      </c>
      <c r="AL180">
        <v>0</v>
      </c>
      <c r="AM180">
        <v>0</v>
      </c>
      <c r="AN180">
        <v>0</v>
      </c>
      <c r="AO180">
        <v>0</v>
      </c>
      <c r="AP180">
        <v>0</v>
      </c>
      <c r="AQ180">
        <v>0</v>
      </c>
      <c r="AR180">
        <v>0</v>
      </c>
      <c r="AS180">
        <v>0</v>
      </c>
      <c r="AT180">
        <v>717</v>
      </c>
      <c r="AU180">
        <v>0</v>
      </c>
      <c r="AV180">
        <v>0</v>
      </c>
      <c r="AW180">
        <v>0</v>
      </c>
      <c r="AX180">
        <v>0</v>
      </c>
      <c r="AY180">
        <v>0</v>
      </c>
      <c r="AZ180">
        <v>0</v>
      </c>
      <c r="BA180">
        <v>0</v>
      </c>
      <c r="BB180">
        <v>0</v>
      </c>
      <c r="BC180">
        <v>0</v>
      </c>
    </row>
    <row r="181" spans="1:55" x14ac:dyDescent="0.3">
      <c r="A181" s="29">
        <v>44896</v>
      </c>
      <c r="B181" t="s">
        <v>1294</v>
      </c>
      <c r="C181">
        <v>712819</v>
      </c>
      <c r="D181" s="31">
        <v>152372</v>
      </c>
      <c r="E181">
        <v>163015</v>
      </c>
      <c r="F181">
        <v>39699</v>
      </c>
      <c r="G181">
        <v>42195</v>
      </c>
      <c r="H181">
        <v>43760</v>
      </c>
      <c r="I181">
        <v>23562</v>
      </c>
      <c r="J181">
        <v>26131</v>
      </c>
      <c r="K181">
        <v>26280</v>
      </c>
      <c r="L181">
        <v>30670</v>
      </c>
      <c r="M181">
        <v>25893</v>
      </c>
      <c r="N181">
        <v>17373</v>
      </c>
      <c r="O181">
        <v>18287</v>
      </c>
      <c r="P181">
        <v>15401</v>
      </c>
      <c r="Q181">
        <v>20130</v>
      </c>
      <c r="R181">
        <v>9827</v>
      </c>
      <c r="S181">
        <v>10616</v>
      </c>
      <c r="T181">
        <v>9319</v>
      </c>
      <c r="U181">
        <v>11384</v>
      </c>
      <c r="V181">
        <v>0</v>
      </c>
      <c r="W181">
        <v>4683</v>
      </c>
      <c r="X181">
        <v>5473</v>
      </c>
      <c r="Y181">
        <v>3932</v>
      </c>
      <c r="Z181">
        <v>2514</v>
      </c>
      <c r="AA181">
        <v>1659</v>
      </c>
      <c r="AB181">
        <v>1307</v>
      </c>
      <c r="AC181">
        <v>0</v>
      </c>
      <c r="AD181">
        <v>0</v>
      </c>
      <c r="AE181">
        <v>2663</v>
      </c>
      <c r="AF181">
        <v>1512</v>
      </c>
      <c r="AG181">
        <v>0</v>
      </c>
      <c r="AH181">
        <v>1620</v>
      </c>
      <c r="AI181">
        <v>0</v>
      </c>
      <c r="AJ181">
        <v>0</v>
      </c>
      <c r="AK181">
        <v>290</v>
      </c>
      <c r="AL181">
        <v>0</v>
      </c>
      <c r="AM181">
        <v>552</v>
      </c>
      <c r="AN181">
        <v>0</v>
      </c>
      <c r="AO181">
        <v>0</v>
      </c>
      <c r="AP181">
        <v>0</v>
      </c>
      <c r="AQ181">
        <v>0</v>
      </c>
      <c r="AR181">
        <v>0</v>
      </c>
      <c r="AS181">
        <v>0</v>
      </c>
      <c r="AT181">
        <v>700</v>
      </c>
      <c r="AU181">
        <v>0</v>
      </c>
      <c r="AV181">
        <v>0</v>
      </c>
      <c r="AW181">
        <v>0</v>
      </c>
      <c r="AX181">
        <v>0</v>
      </c>
      <c r="AY181">
        <v>0</v>
      </c>
      <c r="AZ181">
        <v>0</v>
      </c>
      <c r="BA181">
        <v>0</v>
      </c>
      <c r="BB181">
        <v>0</v>
      </c>
      <c r="BC181">
        <v>0</v>
      </c>
    </row>
    <row r="182" spans="1:55" x14ac:dyDescent="0.3">
      <c r="A182" s="29">
        <v>44927</v>
      </c>
      <c r="B182" t="s">
        <v>1295</v>
      </c>
      <c r="C182">
        <v>650758</v>
      </c>
      <c r="D182" s="31">
        <v>129849</v>
      </c>
      <c r="E182">
        <v>151158</v>
      </c>
      <c r="F182">
        <v>34817</v>
      </c>
      <c r="G182">
        <v>32358</v>
      </c>
      <c r="H182">
        <v>44952</v>
      </c>
      <c r="I182">
        <v>23010</v>
      </c>
      <c r="J182">
        <v>25552</v>
      </c>
      <c r="K182">
        <v>23559</v>
      </c>
      <c r="L182">
        <v>29057</v>
      </c>
      <c r="M182">
        <v>22453</v>
      </c>
      <c r="N182">
        <v>15708</v>
      </c>
      <c r="O182">
        <v>13415</v>
      </c>
      <c r="P182">
        <v>15318</v>
      </c>
      <c r="Q182">
        <v>19044</v>
      </c>
      <c r="R182">
        <v>13361</v>
      </c>
      <c r="S182">
        <v>11187</v>
      </c>
      <c r="T182">
        <v>8070</v>
      </c>
      <c r="U182">
        <v>11365</v>
      </c>
      <c r="V182">
        <v>0</v>
      </c>
      <c r="W182">
        <v>4010</v>
      </c>
      <c r="X182">
        <v>3138</v>
      </c>
      <c r="Y182">
        <v>4977</v>
      </c>
      <c r="Z182">
        <v>2199</v>
      </c>
      <c r="AA182">
        <v>1992</v>
      </c>
      <c r="AB182">
        <v>1929</v>
      </c>
      <c r="AC182">
        <v>0</v>
      </c>
      <c r="AD182">
        <v>0</v>
      </c>
      <c r="AE182">
        <v>3006</v>
      </c>
      <c r="AF182">
        <v>1512</v>
      </c>
      <c r="AG182">
        <v>0</v>
      </c>
      <c r="AH182">
        <v>1620</v>
      </c>
      <c r="AI182">
        <v>0</v>
      </c>
      <c r="AJ182">
        <v>0</v>
      </c>
      <c r="AK182">
        <v>0</v>
      </c>
      <c r="AL182">
        <v>0</v>
      </c>
      <c r="AM182">
        <v>1242</v>
      </c>
      <c r="AN182">
        <v>0</v>
      </c>
      <c r="AO182">
        <v>0</v>
      </c>
      <c r="AP182">
        <v>0</v>
      </c>
      <c r="AQ182">
        <v>0</v>
      </c>
      <c r="AR182">
        <v>0</v>
      </c>
      <c r="AS182">
        <v>0</v>
      </c>
      <c r="AT182">
        <v>900</v>
      </c>
      <c r="AU182">
        <v>0</v>
      </c>
      <c r="AV182">
        <v>0</v>
      </c>
      <c r="AW182">
        <v>0</v>
      </c>
      <c r="AX182">
        <v>0</v>
      </c>
      <c r="AY182">
        <v>0</v>
      </c>
      <c r="AZ182">
        <v>0</v>
      </c>
      <c r="BA182">
        <v>0</v>
      </c>
      <c r="BB182">
        <v>0</v>
      </c>
      <c r="BC182">
        <v>0</v>
      </c>
    </row>
    <row r="183" spans="1:55" x14ac:dyDescent="0.3">
      <c r="A183" s="29">
        <v>44958</v>
      </c>
      <c r="B183" t="s">
        <v>1296</v>
      </c>
      <c r="C183">
        <v>631378</v>
      </c>
      <c r="D183" s="31">
        <v>131743</v>
      </c>
      <c r="E183">
        <v>148902</v>
      </c>
      <c r="F183">
        <v>33980</v>
      </c>
      <c r="G183">
        <v>31736</v>
      </c>
      <c r="H183">
        <v>45120</v>
      </c>
      <c r="I183">
        <v>21786</v>
      </c>
      <c r="J183">
        <v>22619</v>
      </c>
      <c r="K183">
        <v>25470</v>
      </c>
      <c r="L183">
        <v>26780</v>
      </c>
      <c r="M183">
        <v>20384</v>
      </c>
      <c r="N183">
        <v>13350</v>
      </c>
      <c r="O183">
        <v>14838</v>
      </c>
      <c r="P183">
        <v>13980</v>
      </c>
      <c r="Q183">
        <v>16198</v>
      </c>
      <c r="R183">
        <v>12632</v>
      </c>
      <c r="S183">
        <v>9457</v>
      </c>
      <c r="T183">
        <v>7347</v>
      </c>
      <c r="U183">
        <v>9896</v>
      </c>
      <c r="V183">
        <v>0</v>
      </c>
      <c r="W183">
        <v>3516</v>
      </c>
      <c r="X183">
        <v>3402</v>
      </c>
      <c r="Y183">
        <v>4180</v>
      </c>
      <c r="Z183">
        <v>1854</v>
      </c>
      <c r="AA183">
        <v>3120</v>
      </c>
      <c r="AB183">
        <v>1640</v>
      </c>
      <c r="AC183">
        <v>0</v>
      </c>
      <c r="AD183">
        <v>0</v>
      </c>
      <c r="AE183">
        <v>2672</v>
      </c>
      <c r="AF183">
        <v>1512</v>
      </c>
      <c r="AG183">
        <v>0</v>
      </c>
      <c r="AH183">
        <v>1440</v>
      </c>
      <c r="AI183">
        <v>0</v>
      </c>
      <c r="AJ183">
        <v>0</v>
      </c>
      <c r="AK183">
        <v>0</v>
      </c>
      <c r="AL183">
        <v>0</v>
      </c>
      <c r="AM183">
        <v>1104</v>
      </c>
      <c r="AN183">
        <v>0</v>
      </c>
      <c r="AO183">
        <v>0</v>
      </c>
      <c r="AP183">
        <v>0</v>
      </c>
      <c r="AQ183">
        <v>0</v>
      </c>
      <c r="AR183">
        <v>0</v>
      </c>
      <c r="AS183">
        <v>0</v>
      </c>
      <c r="AT183">
        <v>720</v>
      </c>
      <c r="AU183">
        <v>0</v>
      </c>
      <c r="AV183">
        <v>0</v>
      </c>
      <c r="AW183">
        <v>0</v>
      </c>
      <c r="AX183">
        <v>0</v>
      </c>
      <c r="AY183">
        <v>0</v>
      </c>
      <c r="AZ183">
        <v>0</v>
      </c>
      <c r="BA183">
        <v>0</v>
      </c>
      <c r="BB183">
        <v>0</v>
      </c>
      <c r="BC183">
        <v>0</v>
      </c>
    </row>
    <row r="184" spans="1:55" x14ac:dyDescent="0.3">
      <c r="A184" s="29">
        <v>44986</v>
      </c>
      <c r="B184" t="s">
        <v>1297</v>
      </c>
      <c r="C184">
        <v>806690</v>
      </c>
      <c r="D184" s="31">
        <v>180834</v>
      </c>
      <c r="E184">
        <v>179769</v>
      </c>
      <c r="F184">
        <v>43787</v>
      </c>
      <c r="G184">
        <v>44183</v>
      </c>
      <c r="H184">
        <v>54137</v>
      </c>
      <c r="I184">
        <v>30027</v>
      </c>
      <c r="J184">
        <v>26379</v>
      </c>
      <c r="K184">
        <v>30711</v>
      </c>
      <c r="L184">
        <v>34694</v>
      </c>
      <c r="M184">
        <v>27860</v>
      </c>
      <c r="N184">
        <v>16470</v>
      </c>
      <c r="O184">
        <v>21662</v>
      </c>
      <c r="P184">
        <v>15946</v>
      </c>
      <c r="Q184">
        <v>21813</v>
      </c>
      <c r="R184">
        <v>13868</v>
      </c>
      <c r="S184">
        <v>11339</v>
      </c>
      <c r="T184">
        <v>9314</v>
      </c>
      <c r="U184">
        <v>11355</v>
      </c>
      <c r="V184">
        <v>0</v>
      </c>
      <c r="W184">
        <v>4418</v>
      </c>
      <c r="X184">
        <v>6270</v>
      </c>
      <c r="Y184">
        <v>5136</v>
      </c>
      <c r="Z184">
        <v>2451</v>
      </c>
      <c r="AA184">
        <v>3983</v>
      </c>
      <c r="AB184">
        <v>2127</v>
      </c>
      <c r="AC184">
        <v>0</v>
      </c>
      <c r="AD184">
        <v>0</v>
      </c>
      <c r="AE184">
        <v>2861</v>
      </c>
      <c r="AF184">
        <v>1890</v>
      </c>
      <c r="AG184">
        <v>0</v>
      </c>
      <c r="AH184">
        <v>1440</v>
      </c>
      <c r="AI184">
        <v>0</v>
      </c>
      <c r="AJ184">
        <v>0</v>
      </c>
      <c r="AK184">
        <v>0</v>
      </c>
      <c r="AL184">
        <v>0</v>
      </c>
      <c r="AM184">
        <v>1246</v>
      </c>
      <c r="AN184">
        <v>0</v>
      </c>
      <c r="AO184">
        <v>0</v>
      </c>
      <c r="AP184">
        <v>0</v>
      </c>
      <c r="AQ184">
        <v>0</v>
      </c>
      <c r="AR184">
        <v>0</v>
      </c>
      <c r="AS184">
        <v>0</v>
      </c>
      <c r="AT184">
        <v>720</v>
      </c>
      <c r="AU184">
        <v>0</v>
      </c>
      <c r="AV184">
        <v>0</v>
      </c>
      <c r="AW184">
        <v>0</v>
      </c>
      <c r="AX184">
        <v>0</v>
      </c>
      <c r="AY184">
        <v>0</v>
      </c>
      <c r="AZ184">
        <v>0</v>
      </c>
      <c r="BA184">
        <v>0</v>
      </c>
      <c r="BB184">
        <v>0</v>
      </c>
      <c r="BC184">
        <v>0</v>
      </c>
    </row>
    <row r="185" spans="1:55" x14ac:dyDescent="0.3">
      <c r="A185" s="29">
        <v>45017</v>
      </c>
      <c r="B185" t="s">
        <v>1298</v>
      </c>
      <c r="C185">
        <v>1125657</v>
      </c>
      <c r="D185" s="31">
        <v>277382</v>
      </c>
      <c r="E185">
        <v>196488</v>
      </c>
      <c r="F185">
        <v>77203</v>
      </c>
      <c r="G185">
        <v>75006</v>
      </c>
      <c r="H185">
        <v>69079</v>
      </c>
      <c r="I185">
        <v>51345</v>
      </c>
      <c r="J185">
        <v>39008</v>
      </c>
      <c r="K185">
        <v>39516</v>
      </c>
      <c r="L185">
        <v>53686</v>
      </c>
      <c r="M185">
        <v>40393</v>
      </c>
      <c r="N185">
        <v>27263</v>
      </c>
      <c r="O185">
        <v>28700</v>
      </c>
      <c r="P185">
        <v>21032</v>
      </c>
      <c r="Q185">
        <v>31443</v>
      </c>
      <c r="R185">
        <v>15262</v>
      </c>
      <c r="S185">
        <v>11007</v>
      </c>
      <c r="T185">
        <v>12666</v>
      </c>
      <c r="U185">
        <v>14698</v>
      </c>
      <c r="V185">
        <v>0</v>
      </c>
      <c r="W185">
        <v>6950</v>
      </c>
      <c r="X185">
        <v>7753</v>
      </c>
      <c r="Y185">
        <v>6998</v>
      </c>
      <c r="Z185">
        <v>5103</v>
      </c>
      <c r="AA185">
        <v>3984</v>
      </c>
      <c r="AB185">
        <v>3528</v>
      </c>
      <c r="AC185">
        <v>0</v>
      </c>
      <c r="AD185">
        <v>0</v>
      </c>
      <c r="AE185">
        <v>3134</v>
      </c>
      <c r="AF185">
        <v>1512</v>
      </c>
      <c r="AG185">
        <v>0</v>
      </c>
      <c r="AH185">
        <v>1638</v>
      </c>
      <c r="AI185">
        <v>0</v>
      </c>
      <c r="AJ185">
        <v>0</v>
      </c>
      <c r="AK185">
        <v>725</v>
      </c>
      <c r="AL185">
        <v>0</v>
      </c>
      <c r="AM185">
        <v>1440</v>
      </c>
      <c r="AN185">
        <v>0</v>
      </c>
      <c r="AO185">
        <v>0</v>
      </c>
      <c r="AP185">
        <v>788</v>
      </c>
      <c r="AQ185">
        <v>0</v>
      </c>
      <c r="AR185">
        <v>0</v>
      </c>
      <c r="AS185">
        <v>0</v>
      </c>
      <c r="AT185">
        <v>927</v>
      </c>
      <c r="AU185">
        <v>0</v>
      </c>
      <c r="AV185">
        <v>0</v>
      </c>
      <c r="AW185">
        <v>0</v>
      </c>
      <c r="AX185">
        <v>0</v>
      </c>
      <c r="AY185">
        <v>0</v>
      </c>
      <c r="AZ185">
        <v>0</v>
      </c>
      <c r="BA185">
        <v>0</v>
      </c>
      <c r="BB185">
        <v>0</v>
      </c>
      <c r="BC185">
        <v>0</v>
      </c>
    </row>
    <row r="186" spans="1:55" x14ac:dyDescent="0.3">
      <c r="A186" s="29">
        <v>45047</v>
      </c>
      <c r="B186" t="s">
        <v>1299</v>
      </c>
      <c r="C186">
        <v>1186740</v>
      </c>
      <c r="D186" s="31">
        <v>294145</v>
      </c>
      <c r="E186">
        <v>205693</v>
      </c>
      <c r="F186">
        <v>86845</v>
      </c>
      <c r="G186">
        <v>83852</v>
      </c>
      <c r="H186">
        <v>70032</v>
      </c>
      <c r="I186">
        <v>59233</v>
      </c>
      <c r="J186">
        <v>37499</v>
      </c>
      <c r="K186">
        <v>38420</v>
      </c>
      <c r="L186">
        <v>53740</v>
      </c>
      <c r="M186">
        <v>39481</v>
      </c>
      <c r="N186">
        <v>27540</v>
      </c>
      <c r="O186">
        <v>26567</v>
      </c>
      <c r="P186">
        <v>20536</v>
      </c>
      <c r="Q186">
        <v>35310</v>
      </c>
      <c r="R186">
        <v>17131</v>
      </c>
      <c r="S186">
        <v>11312</v>
      </c>
      <c r="T186">
        <v>14182</v>
      </c>
      <c r="U186">
        <v>15231</v>
      </c>
      <c r="V186">
        <v>0</v>
      </c>
      <c r="W186">
        <v>7252</v>
      </c>
      <c r="X186">
        <v>8115</v>
      </c>
      <c r="Y186">
        <v>6520</v>
      </c>
      <c r="Z186">
        <v>5181</v>
      </c>
      <c r="AA186">
        <v>3651</v>
      </c>
      <c r="AB186">
        <v>4401</v>
      </c>
      <c r="AC186">
        <v>0</v>
      </c>
      <c r="AD186">
        <v>0</v>
      </c>
      <c r="AE186">
        <v>3560</v>
      </c>
      <c r="AF186">
        <v>3093</v>
      </c>
      <c r="AG186">
        <v>0</v>
      </c>
      <c r="AH186">
        <v>1620</v>
      </c>
      <c r="AI186">
        <v>534</v>
      </c>
      <c r="AJ186">
        <v>0</v>
      </c>
      <c r="AK186">
        <v>2001</v>
      </c>
      <c r="AL186">
        <v>0</v>
      </c>
      <c r="AM186">
        <v>1300</v>
      </c>
      <c r="AN186">
        <v>0</v>
      </c>
      <c r="AO186">
        <v>927</v>
      </c>
      <c r="AP186">
        <v>900</v>
      </c>
      <c r="AQ186">
        <v>0</v>
      </c>
      <c r="AR186">
        <v>0</v>
      </c>
      <c r="AS186">
        <v>0</v>
      </c>
      <c r="AT186">
        <v>936</v>
      </c>
      <c r="AU186">
        <v>0</v>
      </c>
      <c r="AV186">
        <v>0</v>
      </c>
      <c r="AW186">
        <v>0</v>
      </c>
      <c r="AX186">
        <v>0</v>
      </c>
      <c r="AY186">
        <v>0</v>
      </c>
      <c r="AZ186">
        <v>0</v>
      </c>
      <c r="BA186">
        <v>0</v>
      </c>
      <c r="BB186">
        <v>0</v>
      </c>
      <c r="BC186">
        <v>0</v>
      </c>
    </row>
    <row r="187" spans="1:55" x14ac:dyDescent="0.3">
      <c r="A187" s="29">
        <v>45078</v>
      </c>
      <c r="B187" t="s">
        <v>1300</v>
      </c>
      <c r="C187">
        <v>1200093</v>
      </c>
      <c r="D187" s="31">
        <v>301944</v>
      </c>
      <c r="E187">
        <v>206668</v>
      </c>
      <c r="F187">
        <v>95438</v>
      </c>
      <c r="G187">
        <v>75054</v>
      </c>
      <c r="H187">
        <v>66558</v>
      </c>
      <c r="I187">
        <v>57419</v>
      </c>
      <c r="J187">
        <v>36484</v>
      </c>
      <c r="K187">
        <v>39986</v>
      </c>
      <c r="L187">
        <v>48709</v>
      </c>
      <c r="M187">
        <v>40269</v>
      </c>
      <c r="N187">
        <v>28054</v>
      </c>
      <c r="O187">
        <v>28068</v>
      </c>
      <c r="P187">
        <v>19630</v>
      </c>
      <c r="Q187">
        <v>36900</v>
      </c>
      <c r="R187">
        <v>18054</v>
      </c>
      <c r="S187">
        <v>10889</v>
      </c>
      <c r="T187">
        <v>13157</v>
      </c>
      <c r="U187">
        <v>14867</v>
      </c>
      <c r="V187">
        <v>0</v>
      </c>
      <c r="W187">
        <v>7084</v>
      </c>
      <c r="X187">
        <v>8724</v>
      </c>
      <c r="Y187">
        <v>6042</v>
      </c>
      <c r="Z187">
        <v>5085</v>
      </c>
      <c r="AA187">
        <v>2988</v>
      </c>
      <c r="AB187">
        <v>3708</v>
      </c>
      <c r="AC187">
        <v>2112</v>
      </c>
      <c r="AD187">
        <v>0</v>
      </c>
      <c r="AE187">
        <v>3380</v>
      </c>
      <c r="AF187">
        <v>2977</v>
      </c>
      <c r="AG187">
        <v>3302</v>
      </c>
      <c r="AH187">
        <v>1440</v>
      </c>
      <c r="AI187">
        <v>2873</v>
      </c>
      <c r="AJ187">
        <v>2820</v>
      </c>
      <c r="AK187">
        <v>2030</v>
      </c>
      <c r="AL187">
        <v>0</v>
      </c>
      <c r="AM187">
        <v>1810</v>
      </c>
      <c r="AN187">
        <v>1692</v>
      </c>
      <c r="AO187">
        <v>738</v>
      </c>
      <c r="AP187">
        <v>1260</v>
      </c>
      <c r="AQ187">
        <v>0</v>
      </c>
      <c r="AR187">
        <v>1160</v>
      </c>
      <c r="AS187">
        <v>0</v>
      </c>
      <c r="AT187">
        <v>720</v>
      </c>
      <c r="AU187">
        <v>0</v>
      </c>
      <c r="AV187">
        <v>0</v>
      </c>
      <c r="AW187">
        <v>0</v>
      </c>
      <c r="AX187">
        <v>0</v>
      </c>
      <c r="AY187">
        <v>0</v>
      </c>
      <c r="AZ187">
        <v>0</v>
      </c>
      <c r="BA187">
        <v>0</v>
      </c>
      <c r="BB187">
        <v>0</v>
      </c>
      <c r="BC187">
        <v>0</v>
      </c>
    </row>
    <row r="188" spans="1:55" x14ac:dyDescent="0.3">
      <c r="A188" s="29">
        <v>45108</v>
      </c>
      <c r="B188" t="s">
        <v>1301</v>
      </c>
      <c r="C188">
        <v>1319857</v>
      </c>
      <c r="D188" s="31">
        <v>322393</v>
      </c>
      <c r="E188">
        <v>223686</v>
      </c>
      <c r="F188">
        <v>99362</v>
      </c>
      <c r="G188">
        <v>84502</v>
      </c>
      <c r="H188">
        <v>66182</v>
      </c>
      <c r="I188">
        <v>60516</v>
      </c>
      <c r="J188">
        <v>45018</v>
      </c>
      <c r="K188">
        <v>50381</v>
      </c>
      <c r="L188">
        <v>54800</v>
      </c>
      <c r="M188">
        <v>49119</v>
      </c>
      <c r="N188">
        <v>37567</v>
      </c>
      <c r="O188">
        <v>31702</v>
      </c>
      <c r="P188">
        <v>20678</v>
      </c>
      <c r="Q188">
        <v>40118</v>
      </c>
      <c r="R188">
        <v>18364</v>
      </c>
      <c r="S188">
        <v>11274</v>
      </c>
      <c r="T188">
        <v>14671</v>
      </c>
      <c r="U188">
        <v>15463</v>
      </c>
      <c r="V188">
        <v>0</v>
      </c>
      <c r="W188">
        <v>8717</v>
      </c>
      <c r="X188">
        <v>8967</v>
      </c>
      <c r="Y188">
        <v>5564</v>
      </c>
      <c r="Z188">
        <v>4911</v>
      </c>
      <c r="AA188">
        <v>2988</v>
      </c>
      <c r="AB188">
        <v>3913</v>
      </c>
      <c r="AC188">
        <v>2288</v>
      </c>
      <c r="AD188">
        <v>0</v>
      </c>
      <c r="AE188">
        <v>3985</v>
      </c>
      <c r="AF188">
        <v>4274</v>
      </c>
      <c r="AG188">
        <v>3962</v>
      </c>
      <c r="AH188">
        <v>1620</v>
      </c>
      <c r="AI188">
        <v>2743</v>
      </c>
      <c r="AJ188">
        <v>4230</v>
      </c>
      <c r="AK188">
        <v>2001</v>
      </c>
      <c r="AL188">
        <v>2384</v>
      </c>
      <c r="AM188">
        <v>1998</v>
      </c>
      <c r="AN188">
        <v>3666</v>
      </c>
      <c r="AO188">
        <v>720</v>
      </c>
      <c r="AP188">
        <v>1620</v>
      </c>
      <c r="AQ188">
        <v>0</v>
      </c>
      <c r="AR188">
        <v>2610</v>
      </c>
      <c r="AS188">
        <v>0</v>
      </c>
      <c r="AT188">
        <v>900</v>
      </c>
      <c r="AU188">
        <v>0</v>
      </c>
      <c r="AV188">
        <v>0</v>
      </c>
      <c r="AW188">
        <v>0</v>
      </c>
      <c r="AX188">
        <v>0</v>
      </c>
      <c r="AY188">
        <v>0</v>
      </c>
      <c r="AZ188">
        <v>0</v>
      </c>
      <c r="BA188">
        <v>0</v>
      </c>
      <c r="BB188">
        <v>0</v>
      </c>
      <c r="BC188">
        <v>0</v>
      </c>
    </row>
    <row r="189" spans="1:55" x14ac:dyDescent="0.3">
      <c r="A189" s="29">
        <v>45139</v>
      </c>
      <c r="B189" t="s">
        <v>1302</v>
      </c>
      <c r="C189">
        <v>1306627</v>
      </c>
      <c r="D189" s="31">
        <v>319514</v>
      </c>
      <c r="E189">
        <v>223999</v>
      </c>
      <c r="F189">
        <v>98683</v>
      </c>
      <c r="G189">
        <v>88400</v>
      </c>
      <c r="H189">
        <v>65753</v>
      </c>
      <c r="I189">
        <v>61314</v>
      </c>
      <c r="J189">
        <v>43088</v>
      </c>
      <c r="K189">
        <v>44339</v>
      </c>
      <c r="L189">
        <v>59441</v>
      </c>
      <c r="M189">
        <v>44467</v>
      </c>
      <c r="N189">
        <v>31938</v>
      </c>
      <c r="O189">
        <v>31916</v>
      </c>
      <c r="P189">
        <v>18058</v>
      </c>
      <c r="Q189">
        <v>39515</v>
      </c>
      <c r="R189">
        <v>19094</v>
      </c>
      <c r="S189">
        <v>11276</v>
      </c>
      <c r="T189">
        <v>14033</v>
      </c>
      <c r="U189">
        <v>16598</v>
      </c>
      <c r="V189">
        <v>0</v>
      </c>
      <c r="W189">
        <v>8766</v>
      </c>
      <c r="X189">
        <v>8952</v>
      </c>
      <c r="Y189">
        <v>6025</v>
      </c>
      <c r="Z189">
        <v>4866</v>
      </c>
      <c r="AA189">
        <v>2656</v>
      </c>
      <c r="AB189">
        <v>4069</v>
      </c>
      <c r="AC189">
        <v>2464</v>
      </c>
      <c r="AD189">
        <v>0</v>
      </c>
      <c r="AE189">
        <v>3775</v>
      </c>
      <c r="AF189">
        <v>4634</v>
      </c>
      <c r="AG189">
        <v>3396</v>
      </c>
      <c r="AH189">
        <v>1640</v>
      </c>
      <c r="AI189">
        <v>2769</v>
      </c>
      <c r="AJ189">
        <v>4465</v>
      </c>
      <c r="AK189">
        <v>2175</v>
      </c>
      <c r="AL189">
        <v>2741</v>
      </c>
      <c r="AM189">
        <v>2190</v>
      </c>
      <c r="AN189">
        <v>3948</v>
      </c>
      <c r="AO189">
        <v>900</v>
      </c>
      <c r="AP189">
        <v>1434</v>
      </c>
      <c r="AQ189">
        <v>0</v>
      </c>
      <c r="AR189">
        <v>2610</v>
      </c>
      <c r="AS189">
        <v>0</v>
      </c>
      <c r="AT189">
        <v>726</v>
      </c>
      <c r="AU189">
        <v>0</v>
      </c>
      <c r="AV189">
        <v>0</v>
      </c>
      <c r="AW189">
        <v>0</v>
      </c>
      <c r="AX189">
        <v>0</v>
      </c>
      <c r="AY189">
        <v>0</v>
      </c>
      <c r="AZ189">
        <v>0</v>
      </c>
      <c r="BA189">
        <v>0</v>
      </c>
      <c r="BB189">
        <v>0</v>
      </c>
      <c r="BC189">
        <v>0</v>
      </c>
    </row>
    <row r="190" spans="1:55" x14ac:dyDescent="0.3">
      <c r="A190" s="29">
        <v>45170</v>
      </c>
      <c r="B190" t="s">
        <v>1303</v>
      </c>
      <c r="C190">
        <v>1251408</v>
      </c>
      <c r="D190" s="31">
        <v>308305</v>
      </c>
      <c r="E190">
        <v>214377</v>
      </c>
      <c r="F190">
        <v>100466</v>
      </c>
      <c r="G190">
        <v>79783</v>
      </c>
      <c r="H190">
        <v>67624</v>
      </c>
      <c r="I190">
        <v>59412</v>
      </c>
      <c r="J190">
        <v>41411</v>
      </c>
      <c r="K190">
        <v>40336</v>
      </c>
      <c r="L190">
        <v>55065</v>
      </c>
      <c r="M190">
        <v>41945</v>
      </c>
      <c r="N190">
        <v>28985</v>
      </c>
      <c r="O190">
        <v>33043</v>
      </c>
      <c r="P190">
        <v>19439</v>
      </c>
      <c r="Q190">
        <v>35421</v>
      </c>
      <c r="R190">
        <v>18321</v>
      </c>
      <c r="S190">
        <v>10918</v>
      </c>
      <c r="T190">
        <v>14290</v>
      </c>
      <c r="U190">
        <v>16399</v>
      </c>
      <c r="V190">
        <v>0</v>
      </c>
      <c r="W190">
        <v>7166</v>
      </c>
      <c r="X190">
        <v>8641</v>
      </c>
      <c r="Y190">
        <v>5907</v>
      </c>
      <c r="Z190">
        <v>5310</v>
      </c>
      <c r="AA190">
        <v>3784</v>
      </c>
      <c r="AB190">
        <v>4630</v>
      </c>
      <c r="AC190">
        <v>2112</v>
      </c>
      <c r="AD190">
        <v>0</v>
      </c>
      <c r="AE190">
        <v>3551</v>
      </c>
      <c r="AF190">
        <v>5006</v>
      </c>
      <c r="AG190">
        <v>1698</v>
      </c>
      <c r="AH190">
        <v>1440</v>
      </c>
      <c r="AI190">
        <v>2574</v>
      </c>
      <c r="AJ190">
        <v>3255</v>
      </c>
      <c r="AK190">
        <v>2001</v>
      </c>
      <c r="AL190">
        <v>0</v>
      </c>
      <c r="AM190">
        <v>1902</v>
      </c>
      <c r="AN190">
        <v>3666</v>
      </c>
      <c r="AO190">
        <v>729</v>
      </c>
      <c r="AP190">
        <v>900</v>
      </c>
      <c r="AQ190">
        <v>0</v>
      </c>
      <c r="AR190">
        <v>870</v>
      </c>
      <c r="AS190">
        <v>0</v>
      </c>
      <c r="AT190">
        <v>726</v>
      </c>
      <c r="AU190">
        <v>0</v>
      </c>
      <c r="AV190">
        <v>0</v>
      </c>
      <c r="AW190">
        <v>0</v>
      </c>
      <c r="AX190">
        <v>0</v>
      </c>
      <c r="AY190">
        <v>0</v>
      </c>
      <c r="AZ190">
        <v>0</v>
      </c>
      <c r="BA190">
        <v>0</v>
      </c>
      <c r="BB190">
        <v>0</v>
      </c>
      <c r="BC190">
        <v>0</v>
      </c>
    </row>
    <row r="191" spans="1:55" x14ac:dyDescent="0.3">
      <c r="A191" s="29">
        <v>45200</v>
      </c>
      <c r="B191" t="s">
        <v>1304</v>
      </c>
      <c r="C191">
        <v>1233549</v>
      </c>
      <c r="D191" s="31">
        <v>297608</v>
      </c>
      <c r="E191">
        <v>214119</v>
      </c>
      <c r="F191">
        <v>97917</v>
      </c>
      <c r="G191">
        <v>78022</v>
      </c>
      <c r="H191">
        <v>71047</v>
      </c>
      <c r="I191">
        <v>55277</v>
      </c>
      <c r="J191">
        <v>42658</v>
      </c>
      <c r="K191">
        <v>41393</v>
      </c>
      <c r="L191">
        <v>53662</v>
      </c>
      <c r="M191">
        <v>40881</v>
      </c>
      <c r="N191">
        <v>28533</v>
      </c>
      <c r="O191">
        <v>36926</v>
      </c>
      <c r="P191">
        <v>20919</v>
      </c>
      <c r="Q191">
        <v>37363</v>
      </c>
      <c r="R191">
        <v>20582</v>
      </c>
      <c r="S191">
        <v>11286</v>
      </c>
      <c r="T191">
        <v>14621</v>
      </c>
      <c r="U191">
        <v>16275</v>
      </c>
      <c r="V191">
        <v>0</v>
      </c>
      <c r="W191">
        <v>6040</v>
      </c>
      <c r="X191">
        <v>8839</v>
      </c>
      <c r="Y191">
        <v>5825</v>
      </c>
      <c r="Z191">
        <v>5316</v>
      </c>
      <c r="AA191">
        <v>4182</v>
      </c>
      <c r="AB191">
        <v>4041</v>
      </c>
      <c r="AC191">
        <v>0</v>
      </c>
      <c r="AD191">
        <v>0</v>
      </c>
      <c r="AE191">
        <v>4032</v>
      </c>
      <c r="AF191">
        <v>6612</v>
      </c>
      <c r="AG191">
        <v>0</v>
      </c>
      <c r="AH191">
        <v>1800</v>
      </c>
      <c r="AI191">
        <v>1727</v>
      </c>
      <c r="AJ191">
        <v>0</v>
      </c>
      <c r="AK191">
        <v>2030</v>
      </c>
      <c r="AL191">
        <v>0</v>
      </c>
      <c r="AM191">
        <v>2216</v>
      </c>
      <c r="AN191">
        <v>0</v>
      </c>
      <c r="AO191">
        <v>180</v>
      </c>
      <c r="AP191">
        <v>720</v>
      </c>
      <c r="AQ191">
        <v>0</v>
      </c>
      <c r="AR191">
        <v>0</v>
      </c>
      <c r="AS191">
        <v>0</v>
      </c>
      <c r="AT191">
        <v>900</v>
      </c>
      <c r="AU191">
        <v>0</v>
      </c>
      <c r="AV191">
        <v>0</v>
      </c>
      <c r="AW191">
        <v>0</v>
      </c>
      <c r="AX191">
        <v>0</v>
      </c>
      <c r="AY191">
        <v>0</v>
      </c>
      <c r="AZ191">
        <v>0</v>
      </c>
      <c r="BA191">
        <v>0</v>
      </c>
      <c r="BB191">
        <v>0</v>
      </c>
      <c r="BC191">
        <v>0</v>
      </c>
    </row>
    <row r="192" spans="1:55" x14ac:dyDescent="0.3">
      <c r="A192" s="29">
        <v>45231</v>
      </c>
      <c r="B192" t="s">
        <v>1305</v>
      </c>
      <c r="C192">
        <v>858469</v>
      </c>
      <c r="D192" s="31">
        <v>172571</v>
      </c>
      <c r="E192">
        <v>176912</v>
      </c>
      <c r="F192">
        <v>58505</v>
      </c>
      <c r="G192">
        <v>49601</v>
      </c>
      <c r="H192">
        <v>55235</v>
      </c>
      <c r="I192">
        <v>29835</v>
      </c>
      <c r="J192">
        <v>31118</v>
      </c>
      <c r="K192">
        <v>27860</v>
      </c>
      <c r="L192">
        <v>38929</v>
      </c>
      <c r="M192">
        <v>31846</v>
      </c>
      <c r="N192">
        <v>14598</v>
      </c>
      <c r="O192">
        <v>20073</v>
      </c>
      <c r="P192">
        <v>17479</v>
      </c>
      <c r="Q192">
        <v>20031</v>
      </c>
      <c r="R192">
        <v>31538</v>
      </c>
      <c r="S192">
        <v>10916</v>
      </c>
      <c r="T192">
        <v>13181</v>
      </c>
      <c r="U192">
        <v>10619</v>
      </c>
      <c r="V192">
        <v>0</v>
      </c>
      <c r="W192">
        <v>6639</v>
      </c>
      <c r="X192">
        <v>9053</v>
      </c>
      <c r="Y192">
        <v>6195</v>
      </c>
      <c r="Z192">
        <v>3227</v>
      </c>
      <c r="AA192">
        <v>2124</v>
      </c>
      <c r="AB192">
        <v>3382</v>
      </c>
      <c r="AC192">
        <v>0</v>
      </c>
      <c r="AD192">
        <v>0</v>
      </c>
      <c r="AE192">
        <v>3429</v>
      </c>
      <c r="AF192">
        <v>5194</v>
      </c>
      <c r="AG192">
        <v>0</v>
      </c>
      <c r="AH192">
        <v>3060</v>
      </c>
      <c r="AI192">
        <v>1572</v>
      </c>
      <c r="AJ192">
        <v>0</v>
      </c>
      <c r="AK192">
        <v>1305</v>
      </c>
      <c r="AL192">
        <v>0</v>
      </c>
      <c r="AM192">
        <v>1722</v>
      </c>
      <c r="AN192">
        <v>0</v>
      </c>
      <c r="AO192">
        <v>0</v>
      </c>
      <c r="AP192">
        <v>0</v>
      </c>
      <c r="AQ192">
        <v>0</v>
      </c>
      <c r="AR192">
        <v>0</v>
      </c>
      <c r="AS192">
        <v>0</v>
      </c>
      <c r="AT192">
        <v>720</v>
      </c>
      <c r="AU192">
        <v>0</v>
      </c>
      <c r="AV192">
        <v>0</v>
      </c>
      <c r="AW192">
        <v>0</v>
      </c>
      <c r="AX192">
        <v>0</v>
      </c>
      <c r="AY192">
        <v>0</v>
      </c>
      <c r="AZ192">
        <v>0</v>
      </c>
      <c r="BA192">
        <v>0</v>
      </c>
      <c r="BB192">
        <v>0</v>
      </c>
      <c r="BC192">
        <v>0</v>
      </c>
    </row>
    <row r="193" spans="1:55" x14ac:dyDescent="0.3">
      <c r="A193" s="29">
        <v>45261</v>
      </c>
      <c r="B193" t="s">
        <v>1306</v>
      </c>
      <c r="C193">
        <v>892622</v>
      </c>
      <c r="D193" s="31">
        <v>180387</v>
      </c>
      <c r="E193">
        <v>183874</v>
      </c>
      <c r="F193">
        <v>58216</v>
      </c>
      <c r="G193">
        <v>53965</v>
      </c>
      <c r="H193">
        <v>53090</v>
      </c>
      <c r="I193">
        <v>30726</v>
      </c>
      <c r="J193">
        <v>32504</v>
      </c>
      <c r="K193">
        <v>28107</v>
      </c>
      <c r="L193">
        <v>46427</v>
      </c>
      <c r="M193">
        <v>30240</v>
      </c>
      <c r="N193">
        <v>14568</v>
      </c>
      <c r="O193">
        <v>22268</v>
      </c>
      <c r="P193">
        <v>17789</v>
      </c>
      <c r="Q193">
        <v>21801</v>
      </c>
      <c r="R193">
        <v>32685</v>
      </c>
      <c r="S193">
        <v>11271</v>
      </c>
      <c r="T193">
        <v>14007</v>
      </c>
      <c r="U193">
        <v>11898</v>
      </c>
      <c r="V193">
        <v>0</v>
      </c>
      <c r="W193">
        <v>7837</v>
      </c>
      <c r="X193">
        <v>8396</v>
      </c>
      <c r="Y193">
        <v>7907</v>
      </c>
      <c r="Z193">
        <v>2901</v>
      </c>
      <c r="AA193">
        <v>3319</v>
      </c>
      <c r="AB193">
        <v>3282</v>
      </c>
      <c r="AC193">
        <v>0</v>
      </c>
      <c r="AD193">
        <v>0</v>
      </c>
      <c r="AE193">
        <v>3525</v>
      </c>
      <c r="AF193">
        <v>5179</v>
      </c>
      <c r="AG193">
        <v>0</v>
      </c>
      <c r="AH193">
        <v>3060</v>
      </c>
      <c r="AI193">
        <v>0</v>
      </c>
      <c r="AJ193">
        <v>0</v>
      </c>
      <c r="AK193">
        <v>1305</v>
      </c>
      <c r="AL193">
        <v>0</v>
      </c>
      <c r="AM193">
        <v>1350</v>
      </c>
      <c r="AN193">
        <v>0</v>
      </c>
      <c r="AO193">
        <v>0</v>
      </c>
      <c r="AP193">
        <v>0</v>
      </c>
      <c r="AQ193">
        <v>0</v>
      </c>
      <c r="AR193">
        <v>0</v>
      </c>
      <c r="AS193">
        <v>0</v>
      </c>
      <c r="AT193">
        <v>738</v>
      </c>
      <c r="AU193">
        <v>0</v>
      </c>
      <c r="AV193">
        <v>0</v>
      </c>
      <c r="AW193">
        <v>0</v>
      </c>
      <c r="AX193">
        <v>0</v>
      </c>
      <c r="AY193">
        <v>0</v>
      </c>
      <c r="AZ193">
        <v>0</v>
      </c>
      <c r="BA193">
        <v>0</v>
      </c>
      <c r="BB193">
        <v>0</v>
      </c>
      <c r="BC193">
        <v>0</v>
      </c>
    </row>
    <row r="194" spans="1:55" x14ac:dyDescent="0.3">
      <c r="A194" s="29">
        <v>45292</v>
      </c>
      <c r="B194" t="s">
        <v>1397</v>
      </c>
      <c r="C194">
        <v>809193</v>
      </c>
      <c r="D194" s="31">
        <v>152181</v>
      </c>
      <c r="E194">
        <v>171524</v>
      </c>
      <c r="F194">
        <v>53424</v>
      </c>
      <c r="G194">
        <v>42026</v>
      </c>
      <c r="H194">
        <v>55019</v>
      </c>
      <c r="I194">
        <v>27863</v>
      </c>
      <c r="J194">
        <v>30311</v>
      </c>
      <c r="K194">
        <v>25156</v>
      </c>
      <c r="L194">
        <v>42981</v>
      </c>
      <c r="M194">
        <v>27117</v>
      </c>
      <c r="N194">
        <v>12718</v>
      </c>
      <c r="O194">
        <v>15322</v>
      </c>
      <c r="P194">
        <v>15735</v>
      </c>
      <c r="Q194">
        <v>20654</v>
      </c>
      <c r="R194">
        <v>31791</v>
      </c>
      <c r="S194">
        <v>11282</v>
      </c>
      <c r="T194">
        <v>13806</v>
      </c>
      <c r="U194">
        <v>11678</v>
      </c>
      <c r="V194">
        <v>0</v>
      </c>
      <c r="W194">
        <v>7669</v>
      </c>
      <c r="X194">
        <v>8187</v>
      </c>
      <c r="Y194">
        <v>8629</v>
      </c>
      <c r="Z194">
        <v>2508</v>
      </c>
      <c r="AA194">
        <v>3386</v>
      </c>
      <c r="AB194">
        <v>3382</v>
      </c>
      <c r="AC194">
        <v>0</v>
      </c>
      <c r="AD194">
        <v>0</v>
      </c>
      <c r="AE194">
        <v>3517</v>
      </c>
      <c r="AF194">
        <v>5401</v>
      </c>
      <c r="AG194">
        <v>0</v>
      </c>
      <c r="AH194">
        <v>3420</v>
      </c>
      <c r="AI194">
        <v>0</v>
      </c>
      <c r="AJ194">
        <v>0</v>
      </c>
      <c r="AK194">
        <v>870</v>
      </c>
      <c r="AL194">
        <v>0</v>
      </c>
      <c r="AM194">
        <v>1264</v>
      </c>
      <c r="AN194">
        <v>0</v>
      </c>
      <c r="AO194">
        <v>0</v>
      </c>
      <c r="AP194">
        <v>0</v>
      </c>
      <c r="AQ194">
        <v>0</v>
      </c>
      <c r="AR194">
        <v>0</v>
      </c>
      <c r="AS194">
        <v>0</v>
      </c>
      <c r="AT194">
        <v>372</v>
      </c>
      <c r="AU194">
        <v>0</v>
      </c>
      <c r="AV194">
        <v>0</v>
      </c>
      <c r="AW194">
        <v>0</v>
      </c>
      <c r="AX194">
        <v>0</v>
      </c>
      <c r="AY194">
        <v>0</v>
      </c>
      <c r="AZ194">
        <v>0</v>
      </c>
      <c r="BA194">
        <v>0</v>
      </c>
      <c r="BB194">
        <v>0</v>
      </c>
      <c r="BC194">
        <v>0</v>
      </c>
    </row>
    <row r="195" spans="1:55" x14ac:dyDescent="0.3">
      <c r="A195" s="29">
        <v>45323</v>
      </c>
      <c r="B195" t="s">
        <v>1398</v>
      </c>
      <c r="C195">
        <v>797870</v>
      </c>
      <c r="D195">
        <v>166246</v>
      </c>
      <c r="E195">
        <v>160424</v>
      </c>
      <c r="F195">
        <v>51305</v>
      </c>
      <c r="G195">
        <v>42610</v>
      </c>
      <c r="H195">
        <v>53806</v>
      </c>
      <c r="I195">
        <v>28774</v>
      </c>
      <c r="J195">
        <v>27352</v>
      </c>
      <c r="K195">
        <v>28218</v>
      </c>
      <c r="L195">
        <v>40634</v>
      </c>
      <c r="M195">
        <v>26504</v>
      </c>
      <c r="N195">
        <v>14343</v>
      </c>
      <c r="O195">
        <v>17277</v>
      </c>
      <c r="P195">
        <v>15607</v>
      </c>
      <c r="Q195">
        <v>18530</v>
      </c>
      <c r="R195">
        <v>27502</v>
      </c>
      <c r="S195">
        <v>10556</v>
      </c>
      <c r="T195">
        <v>13135</v>
      </c>
      <c r="U195">
        <v>10332</v>
      </c>
      <c r="V195">
        <v>0</v>
      </c>
      <c r="W195">
        <v>6696</v>
      </c>
      <c r="X195">
        <v>8520</v>
      </c>
      <c r="Y195">
        <v>8359</v>
      </c>
      <c r="Z195">
        <v>2610</v>
      </c>
      <c r="AA195">
        <v>3320</v>
      </c>
      <c r="AB195">
        <v>3052</v>
      </c>
      <c r="AC195">
        <v>0</v>
      </c>
      <c r="AD195">
        <v>0</v>
      </c>
      <c r="AE195">
        <v>2704</v>
      </c>
      <c r="AF195">
        <v>3804</v>
      </c>
      <c r="AG195">
        <v>0</v>
      </c>
      <c r="AH195">
        <v>3060</v>
      </c>
      <c r="AI195">
        <v>0</v>
      </c>
      <c r="AJ195">
        <v>0</v>
      </c>
      <c r="AK195">
        <v>870</v>
      </c>
      <c r="AL195">
        <v>0</v>
      </c>
      <c r="AM195">
        <v>1540</v>
      </c>
      <c r="AN195">
        <v>0</v>
      </c>
      <c r="AO195">
        <v>0</v>
      </c>
      <c r="AP195">
        <v>0</v>
      </c>
      <c r="AQ195">
        <v>0</v>
      </c>
      <c r="AR195">
        <v>0</v>
      </c>
      <c r="AS195">
        <v>0</v>
      </c>
      <c r="AT195">
        <v>180</v>
      </c>
      <c r="AU195">
        <v>0</v>
      </c>
      <c r="AV195">
        <v>0</v>
      </c>
      <c r="AW195">
        <v>0</v>
      </c>
      <c r="AX195">
        <v>0</v>
      </c>
      <c r="AY195">
        <v>0</v>
      </c>
      <c r="AZ195">
        <v>0</v>
      </c>
      <c r="BA195">
        <v>0</v>
      </c>
      <c r="BB195">
        <v>0</v>
      </c>
      <c r="BC195">
        <v>0</v>
      </c>
    </row>
    <row r="196" spans="1:55" x14ac:dyDescent="0.3">
      <c r="A196" s="29">
        <v>45352</v>
      </c>
      <c r="B196" t="s">
        <v>1400</v>
      </c>
      <c r="C196">
        <v>955901</v>
      </c>
      <c r="D196">
        <v>201645</v>
      </c>
      <c r="E196">
        <v>188126</v>
      </c>
      <c r="F196">
        <v>67682</v>
      </c>
      <c r="G196">
        <v>51227</v>
      </c>
      <c r="H196">
        <v>60165</v>
      </c>
      <c r="I196">
        <v>36725</v>
      </c>
      <c r="J196">
        <v>31708</v>
      </c>
      <c r="K196">
        <v>34111</v>
      </c>
      <c r="L196">
        <v>48041</v>
      </c>
      <c r="M196">
        <v>32603</v>
      </c>
      <c r="N196">
        <v>17650</v>
      </c>
      <c r="O196">
        <v>23058</v>
      </c>
      <c r="P196">
        <v>17846</v>
      </c>
      <c r="Q196">
        <v>22295</v>
      </c>
      <c r="R196">
        <v>31282</v>
      </c>
      <c r="S196">
        <v>11280</v>
      </c>
      <c r="T196">
        <v>14890</v>
      </c>
      <c r="U196">
        <v>11790</v>
      </c>
      <c r="V196">
        <v>0</v>
      </c>
      <c r="W196">
        <v>7400</v>
      </c>
      <c r="X196">
        <v>10688</v>
      </c>
      <c r="Y196">
        <v>9312</v>
      </c>
      <c r="Z196">
        <v>3291</v>
      </c>
      <c r="AA196">
        <v>4648</v>
      </c>
      <c r="AB196">
        <v>3141</v>
      </c>
      <c r="AC196">
        <v>0</v>
      </c>
      <c r="AD196">
        <v>0</v>
      </c>
      <c r="AE196">
        <v>3960</v>
      </c>
      <c r="AF196">
        <v>4525</v>
      </c>
      <c r="AG196">
        <v>254</v>
      </c>
      <c r="AH196">
        <v>3060</v>
      </c>
      <c r="AI196">
        <v>0</v>
      </c>
      <c r="AJ196">
        <v>0</v>
      </c>
      <c r="AK196">
        <v>1160</v>
      </c>
      <c r="AL196">
        <v>0</v>
      </c>
      <c r="AM196">
        <v>1404</v>
      </c>
      <c r="AN196">
        <v>0</v>
      </c>
      <c r="AO196">
        <v>0</v>
      </c>
      <c r="AP196">
        <v>214</v>
      </c>
      <c r="AQ196">
        <v>0</v>
      </c>
      <c r="AR196">
        <v>0</v>
      </c>
      <c r="AS196">
        <v>0</v>
      </c>
      <c r="AT196">
        <v>720</v>
      </c>
      <c r="AU196">
        <v>0</v>
      </c>
      <c r="AV196">
        <v>0</v>
      </c>
      <c r="AW196">
        <v>0</v>
      </c>
      <c r="AX196">
        <v>0</v>
      </c>
      <c r="AY196">
        <v>0</v>
      </c>
      <c r="AZ196">
        <v>0</v>
      </c>
      <c r="BA196">
        <v>0</v>
      </c>
      <c r="BB196">
        <v>0</v>
      </c>
      <c r="BC196">
        <v>0</v>
      </c>
    </row>
    <row r="197" spans="1:55" x14ac:dyDescent="0.3">
      <c r="A197" s="29">
        <v>45383</v>
      </c>
      <c r="B197" t="s">
        <v>1403</v>
      </c>
      <c r="C197">
        <v>1207140</v>
      </c>
      <c r="D197">
        <v>282397</v>
      </c>
      <c r="E197">
        <v>204316</v>
      </c>
      <c r="F197">
        <v>89119</v>
      </c>
      <c r="G197">
        <v>69028</v>
      </c>
      <c r="H197">
        <v>76291</v>
      </c>
      <c r="I197">
        <v>57802</v>
      </c>
      <c r="J197">
        <v>45395</v>
      </c>
      <c r="K197">
        <v>36192</v>
      </c>
      <c r="L197">
        <v>63501</v>
      </c>
      <c r="M197">
        <v>41898</v>
      </c>
      <c r="N197">
        <v>26667</v>
      </c>
      <c r="O197">
        <v>28046</v>
      </c>
      <c r="P197">
        <v>20868</v>
      </c>
      <c r="Q197">
        <v>34088</v>
      </c>
      <c r="R197">
        <v>27980</v>
      </c>
      <c r="S197">
        <v>11988</v>
      </c>
      <c r="T197">
        <v>14104</v>
      </c>
      <c r="U197">
        <v>15705</v>
      </c>
      <c r="V197">
        <v>0</v>
      </c>
      <c r="W197">
        <v>9263</v>
      </c>
      <c r="X197">
        <v>11943</v>
      </c>
      <c r="Y197">
        <v>5564</v>
      </c>
      <c r="Z197">
        <v>4941</v>
      </c>
      <c r="AA197">
        <v>5644</v>
      </c>
      <c r="AB197">
        <v>4790</v>
      </c>
      <c r="AC197">
        <v>0</v>
      </c>
      <c r="AD197">
        <v>0</v>
      </c>
      <c r="AE197">
        <v>3441</v>
      </c>
      <c r="AF197">
        <v>5098</v>
      </c>
      <c r="AG197">
        <v>3302</v>
      </c>
      <c r="AH197">
        <v>2880</v>
      </c>
      <c r="AI197">
        <v>522</v>
      </c>
      <c r="AJ197">
        <v>0</v>
      </c>
      <c r="AK197">
        <v>725</v>
      </c>
      <c r="AL197">
        <v>0</v>
      </c>
      <c r="AM197">
        <v>1820</v>
      </c>
      <c r="AN197">
        <v>0</v>
      </c>
      <c r="AO197">
        <v>0</v>
      </c>
      <c r="AP197">
        <v>922</v>
      </c>
      <c r="AQ197">
        <v>0</v>
      </c>
      <c r="AR197">
        <v>0</v>
      </c>
      <c r="AS197">
        <v>0</v>
      </c>
      <c r="AT197">
        <v>900</v>
      </c>
      <c r="AU197">
        <v>0</v>
      </c>
      <c r="AV197">
        <v>0</v>
      </c>
      <c r="AW197">
        <v>0</v>
      </c>
      <c r="AX197">
        <v>0</v>
      </c>
      <c r="AY197">
        <v>0</v>
      </c>
      <c r="AZ197">
        <v>0</v>
      </c>
      <c r="BA197">
        <v>0</v>
      </c>
      <c r="BB197">
        <v>0</v>
      </c>
      <c r="BC197">
        <v>0</v>
      </c>
    </row>
    <row r="198" spans="1:55" x14ac:dyDescent="0.3">
      <c r="A198" s="29">
        <v>45413</v>
      </c>
      <c r="B198" t="s">
        <v>1404</v>
      </c>
      <c r="C198">
        <v>1303834</v>
      </c>
      <c r="D198">
        <v>305337</v>
      </c>
      <c r="E198">
        <v>218537</v>
      </c>
      <c r="F198">
        <v>104701</v>
      </c>
      <c r="G198">
        <v>80052</v>
      </c>
      <c r="H198">
        <v>78488</v>
      </c>
      <c r="I198">
        <v>64678</v>
      </c>
      <c r="J198">
        <v>44987</v>
      </c>
      <c r="K198">
        <v>38061</v>
      </c>
      <c r="L198">
        <v>66834</v>
      </c>
      <c r="M198">
        <v>42858</v>
      </c>
      <c r="N198">
        <v>29832</v>
      </c>
      <c r="O198">
        <v>28347</v>
      </c>
      <c r="P198">
        <v>21342</v>
      </c>
      <c r="Q198">
        <v>35609</v>
      </c>
      <c r="R198">
        <v>30690</v>
      </c>
      <c r="S198">
        <v>12546</v>
      </c>
      <c r="T198">
        <v>14591</v>
      </c>
      <c r="U198">
        <v>16802</v>
      </c>
      <c r="V198">
        <v>0</v>
      </c>
      <c r="W198">
        <v>9502</v>
      </c>
      <c r="X198">
        <v>12312</v>
      </c>
      <c r="Y198">
        <v>5375</v>
      </c>
      <c r="Z198">
        <v>5586</v>
      </c>
      <c r="AA198">
        <v>4515</v>
      </c>
      <c r="AB198">
        <v>4699</v>
      </c>
      <c r="AC198">
        <v>4928</v>
      </c>
      <c r="AD198">
        <v>0</v>
      </c>
      <c r="AE198">
        <v>3397</v>
      </c>
      <c r="AF198">
        <v>5627</v>
      </c>
      <c r="AG198">
        <v>3302</v>
      </c>
      <c r="AH198">
        <v>3240</v>
      </c>
      <c r="AI198">
        <v>1914</v>
      </c>
      <c r="AJ198">
        <v>0</v>
      </c>
      <c r="AK198">
        <v>1885</v>
      </c>
      <c r="AL198">
        <v>0</v>
      </c>
      <c r="AM198">
        <v>1820</v>
      </c>
      <c r="AN198">
        <v>0</v>
      </c>
      <c r="AO198">
        <v>0</v>
      </c>
      <c r="AP198">
        <v>720</v>
      </c>
      <c r="AQ198">
        <v>0</v>
      </c>
      <c r="AR198">
        <v>0</v>
      </c>
      <c r="AS198">
        <v>0</v>
      </c>
      <c r="AT198">
        <v>720</v>
      </c>
      <c r="AU198">
        <v>0</v>
      </c>
      <c r="AV198">
        <v>0</v>
      </c>
      <c r="AW198">
        <v>0</v>
      </c>
      <c r="AX198">
        <v>0</v>
      </c>
      <c r="AY198">
        <v>0</v>
      </c>
      <c r="AZ198">
        <v>0</v>
      </c>
      <c r="BA198">
        <v>0</v>
      </c>
      <c r="BB198">
        <v>0</v>
      </c>
      <c r="BC198">
        <v>0</v>
      </c>
    </row>
    <row r="199" spans="1:55" x14ac:dyDescent="0.3">
      <c r="A199" s="29">
        <v>45444</v>
      </c>
      <c r="B199" t="s">
        <v>1399</v>
      </c>
      <c r="C199">
        <v>1353841</v>
      </c>
      <c r="D199">
        <v>320807</v>
      </c>
      <c r="E199">
        <v>225634</v>
      </c>
      <c r="F199">
        <v>108872</v>
      </c>
      <c r="G199">
        <v>85316</v>
      </c>
      <c r="H199">
        <v>75530</v>
      </c>
      <c r="I199">
        <v>62320</v>
      </c>
      <c r="J199">
        <v>44080</v>
      </c>
      <c r="K199">
        <v>42366</v>
      </c>
      <c r="L199">
        <v>66236</v>
      </c>
      <c r="M199">
        <v>46065</v>
      </c>
      <c r="N199">
        <v>30336</v>
      </c>
      <c r="O199">
        <v>30131</v>
      </c>
      <c r="P199">
        <v>20831</v>
      </c>
      <c r="Q199">
        <v>34451</v>
      </c>
      <c r="R199">
        <v>28907</v>
      </c>
      <c r="S199">
        <v>12087</v>
      </c>
      <c r="T199">
        <v>14476</v>
      </c>
      <c r="U199">
        <v>16105</v>
      </c>
      <c r="V199">
        <v>0</v>
      </c>
      <c r="W199">
        <v>14377</v>
      </c>
      <c r="X199">
        <v>13644</v>
      </c>
      <c r="Y199">
        <v>5753</v>
      </c>
      <c r="Z199">
        <v>5310</v>
      </c>
      <c r="AA199">
        <v>4316</v>
      </c>
      <c r="AB199">
        <v>4421</v>
      </c>
      <c r="AC199">
        <v>5280</v>
      </c>
      <c r="AD199">
        <v>0</v>
      </c>
      <c r="AE199">
        <v>3731</v>
      </c>
      <c r="AF199">
        <v>5105</v>
      </c>
      <c r="AG199">
        <v>5334</v>
      </c>
      <c r="AH199">
        <v>3240</v>
      </c>
      <c r="AI199">
        <v>4362</v>
      </c>
      <c r="AJ199">
        <v>1744</v>
      </c>
      <c r="AK199">
        <v>1885</v>
      </c>
      <c r="AL199">
        <v>3039</v>
      </c>
      <c r="AM199">
        <v>1820</v>
      </c>
      <c r="AN199">
        <v>0</v>
      </c>
      <c r="AO199">
        <v>0</v>
      </c>
      <c r="AP199">
        <v>1440</v>
      </c>
      <c r="AQ199">
        <v>0</v>
      </c>
      <c r="AR199">
        <v>3770</v>
      </c>
      <c r="AS199">
        <v>0</v>
      </c>
      <c r="AT199">
        <v>720</v>
      </c>
      <c r="AU199">
        <v>0</v>
      </c>
      <c r="AV199">
        <v>0</v>
      </c>
      <c r="AW199">
        <v>0</v>
      </c>
      <c r="AX199">
        <v>0</v>
      </c>
      <c r="AY199">
        <v>0</v>
      </c>
      <c r="AZ199">
        <v>0</v>
      </c>
      <c r="BA199">
        <v>0</v>
      </c>
      <c r="BB199">
        <v>0</v>
      </c>
      <c r="BC199">
        <v>0</v>
      </c>
    </row>
    <row r="200" spans="1:55" x14ac:dyDescent="0.3">
      <c r="A200" s="29">
        <v>45474</v>
      </c>
      <c r="B200" t="s">
        <v>1402</v>
      </c>
      <c r="C200">
        <v>1439444</v>
      </c>
      <c r="D200">
        <v>336308</v>
      </c>
      <c r="E200">
        <v>236251</v>
      </c>
      <c r="F200">
        <v>113967</v>
      </c>
      <c r="G200">
        <v>95139</v>
      </c>
      <c r="H200">
        <v>74250</v>
      </c>
      <c r="I200">
        <v>66753</v>
      </c>
      <c r="J200">
        <v>48185</v>
      </c>
      <c r="K200">
        <v>48318</v>
      </c>
      <c r="L200">
        <v>68432</v>
      </c>
      <c r="M200">
        <v>52593</v>
      </c>
      <c r="N200">
        <v>38004</v>
      </c>
      <c r="O200">
        <v>31141</v>
      </c>
      <c r="P200">
        <v>21226</v>
      </c>
      <c r="Q200">
        <v>37470</v>
      </c>
      <c r="R200">
        <v>30297</v>
      </c>
      <c r="S200">
        <v>12447</v>
      </c>
      <c r="T200">
        <v>14516</v>
      </c>
      <c r="U200">
        <v>18480</v>
      </c>
      <c r="V200">
        <v>0</v>
      </c>
      <c r="W200">
        <v>14616</v>
      </c>
      <c r="X200">
        <v>14013</v>
      </c>
      <c r="Y200">
        <v>5564</v>
      </c>
      <c r="Z200">
        <v>5361</v>
      </c>
      <c r="AA200">
        <v>4316</v>
      </c>
      <c r="AB200">
        <v>4790</v>
      </c>
      <c r="AC200">
        <v>5456</v>
      </c>
      <c r="AD200">
        <v>0</v>
      </c>
      <c r="AE200">
        <v>3586</v>
      </c>
      <c r="AF200">
        <v>5627</v>
      </c>
      <c r="AG200">
        <v>7874</v>
      </c>
      <c r="AH200">
        <v>3060</v>
      </c>
      <c r="AI200">
        <v>4362</v>
      </c>
      <c r="AJ200">
        <v>3055</v>
      </c>
      <c r="AK200">
        <v>1885</v>
      </c>
      <c r="AL200">
        <v>4172</v>
      </c>
      <c r="AM200">
        <v>1820</v>
      </c>
      <c r="AN200">
        <v>0</v>
      </c>
      <c r="AO200">
        <v>0</v>
      </c>
      <c r="AP200">
        <v>1440</v>
      </c>
      <c r="AQ200">
        <v>0</v>
      </c>
      <c r="AR200">
        <v>3770</v>
      </c>
      <c r="AS200">
        <v>0</v>
      </c>
      <c r="AT200">
        <v>900</v>
      </c>
      <c r="AU200">
        <v>0</v>
      </c>
      <c r="AV200">
        <v>0</v>
      </c>
      <c r="AW200">
        <v>0</v>
      </c>
      <c r="AX200">
        <v>0</v>
      </c>
      <c r="AY200">
        <v>0</v>
      </c>
      <c r="AZ200">
        <v>0</v>
      </c>
      <c r="BA200">
        <v>0</v>
      </c>
      <c r="BB200">
        <v>0</v>
      </c>
      <c r="BC200">
        <v>0</v>
      </c>
    </row>
    <row r="201" spans="1:55" x14ac:dyDescent="0.3">
      <c r="A201" s="29">
        <v>45505</v>
      </c>
      <c r="B201" t="s">
        <v>1401</v>
      </c>
      <c r="C201">
        <v>1428903</v>
      </c>
      <c r="D201">
        <v>339307</v>
      </c>
      <c r="E201">
        <v>234521</v>
      </c>
      <c r="F201">
        <v>113822</v>
      </c>
      <c r="G201">
        <v>98484</v>
      </c>
      <c r="H201">
        <v>75383</v>
      </c>
      <c r="I201">
        <v>66973</v>
      </c>
      <c r="J201">
        <v>48345</v>
      </c>
      <c r="K201">
        <v>44241</v>
      </c>
      <c r="L201">
        <v>68663</v>
      </c>
      <c r="M201">
        <v>44289</v>
      </c>
      <c r="N201">
        <v>31305</v>
      </c>
      <c r="O201">
        <v>31124</v>
      </c>
      <c r="P201">
        <v>20717</v>
      </c>
      <c r="Q201">
        <v>39272</v>
      </c>
      <c r="R201">
        <v>30492</v>
      </c>
      <c r="S201">
        <v>12546</v>
      </c>
      <c r="T201">
        <v>14943</v>
      </c>
      <c r="U201">
        <v>19118</v>
      </c>
      <c r="V201">
        <v>0</v>
      </c>
      <c r="W201">
        <v>14796</v>
      </c>
      <c r="X201">
        <v>14202</v>
      </c>
      <c r="Y201">
        <v>5803</v>
      </c>
      <c r="Z201">
        <v>5361</v>
      </c>
      <c r="AA201">
        <v>4316</v>
      </c>
      <c r="AB201">
        <v>4840</v>
      </c>
      <c r="AC201">
        <v>5456</v>
      </c>
      <c r="AD201">
        <v>0</v>
      </c>
      <c r="AE201">
        <v>3586</v>
      </c>
      <c r="AF201">
        <v>5533</v>
      </c>
      <c r="AG201">
        <v>7874</v>
      </c>
      <c r="AH201">
        <v>3240</v>
      </c>
      <c r="AI201">
        <v>4536</v>
      </c>
      <c r="AJ201">
        <v>3055</v>
      </c>
      <c r="AK201">
        <v>2030</v>
      </c>
      <c r="AL201">
        <v>2980</v>
      </c>
      <c r="AM201">
        <v>1820</v>
      </c>
      <c r="AN201">
        <v>0</v>
      </c>
      <c r="AO201">
        <v>0</v>
      </c>
      <c r="AP201">
        <v>1440</v>
      </c>
      <c r="AQ201">
        <v>0</v>
      </c>
      <c r="AR201">
        <v>3770</v>
      </c>
      <c r="AS201">
        <v>0</v>
      </c>
      <c r="AT201">
        <v>720</v>
      </c>
      <c r="AU201">
        <v>0</v>
      </c>
      <c r="AV201">
        <v>0</v>
      </c>
      <c r="AW201">
        <v>0</v>
      </c>
      <c r="AX201">
        <v>0</v>
      </c>
      <c r="AY201">
        <v>0</v>
      </c>
      <c r="AZ201">
        <v>0</v>
      </c>
      <c r="BA201">
        <v>0</v>
      </c>
      <c r="BB201">
        <v>0</v>
      </c>
      <c r="BC201">
        <v>0</v>
      </c>
    </row>
    <row r="202" spans="1:55" x14ac:dyDescent="0.3">
      <c r="A202" s="29">
        <v>45536</v>
      </c>
      <c r="B202" t="s">
        <v>1405</v>
      </c>
      <c r="C202">
        <v>1352611</v>
      </c>
      <c r="D202">
        <v>324759</v>
      </c>
      <c r="E202">
        <v>228159</v>
      </c>
      <c r="F202">
        <v>111020</v>
      </c>
      <c r="G202">
        <v>86022</v>
      </c>
      <c r="H202">
        <v>75976</v>
      </c>
      <c r="I202">
        <v>64409</v>
      </c>
      <c r="J202">
        <v>45420</v>
      </c>
      <c r="K202">
        <v>39969</v>
      </c>
      <c r="L202">
        <v>63811</v>
      </c>
      <c r="M202">
        <v>44610</v>
      </c>
      <c r="N202">
        <v>28329</v>
      </c>
      <c r="O202">
        <v>30410</v>
      </c>
      <c r="P202">
        <v>20776</v>
      </c>
      <c r="Q202">
        <v>33813</v>
      </c>
      <c r="R202">
        <v>29483</v>
      </c>
      <c r="S202">
        <v>11988</v>
      </c>
      <c r="T202">
        <v>14069</v>
      </c>
      <c r="U202">
        <v>17717</v>
      </c>
      <c r="V202">
        <v>0</v>
      </c>
      <c r="W202">
        <v>14247</v>
      </c>
      <c r="X202">
        <v>13275</v>
      </c>
      <c r="Y202">
        <v>5325</v>
      </c>
      <c r="Z202">
        <v>5220</v>
      </c>
      <c r="AA202">
        <v>4316</v>
      </c>
      <c r="AB202">
        <v>4649</v>
      </c>
      <c r="AC202">
        <v>4400</v>
      </c>
      <c r="AD202">
        <v>0</v>
      </c>
      <c r="AE202">
        <v>3397</v>
      </c>
      <c r="AF202">
        <v>5388</v>
      </c>
      <c r="AG202">
        <v>5588</v>
      </c>
      <c r="AH202">
        <v>3060</v>
      </c>
      <c r="AI202">
        <v>4206</v>
      </c>
      <c r="AJ202">
        <v>1410</v>
      </c>
      <c r="AK202">
        <v>1740</v>
      </c>
      <c r="AL202">
        <v>0</v>
      </c>
      <c r="AM202">
        <v>1820</v>
      </c>
      <c r="AN202">
        <v>0</v>
      </c>
      <c r="AO202">
        <v>0</v>
      </c>
      <c r="AP202">
        <v>900</v>
      </c>
      <c r="AQ202">
        <v>0</v>
      </c>
      <c r="AR202">
        <v>2030</v>
      </c>
      <c r="AS202">
        <v>0</v>
      </c>
      <c r="AT202">
        <v>900</v>
      </c>
      <c r="AU202">
        <v>0</v>
      </c>
      <c r="AV202">
        <v>0</v>
      </c>
      <c r="AW202">
        <v>0</v>
      </c>
      <c r="AX202">
        <v>0</v>
      </c>
      <c r="AY202">
        <v>0</v>
      </c>
      <c r="AZ202">
        <v>0</v>
      </c>
      <c r="BA202">
        <v>0</v>
      </c>
      <c r="BB202">
        <v>0</v>
      </c>
      <c r="BC202">
        <v>0</v>
      </c>
    </row>
    <row r="203" spans="1:55" x14ac:dyDescent="0.3">
      <c r="A203" s="29">
        <v>45566</v>
      </c>
      <c r="B203" t="s">
        <v>1406</v>
      </c>
      <c r="C203">
        <v>1229897</v>
      </c>
      <c r="D203">
        <v>292735</v>
      </c>
      <c r="E203">
        <v>203835</v>
      </c>
      <c r="F203">
        <v>100385</v>
      </c>
      <c r="G203">
        <v>74949</v>
      </c>
      <c r="H203">
        <v>74186</v>
      </c>
      <c r="I203">
        <v>55518</v>
      </c>
      <c r="J203">
        <v>43470</v>
      </c>
      <c r="K203">
        <v>39039</v>
      </c>
      <c r="L203">
        <v>56966</v>
      </c>
      <c r="M203">
        <v>43416</v>
      </c>
      <c r="N203">
        <v>28494</v>
      </c>
      <c r="O203">
        <v>30663</v>
      </c>
      <c r="P203">
        <v>20984</v>
      </c>
      <c r="Q203">
        <v>31660</v>
      </c>
      <c r="R203">
        <v>25152</v>
      </c>
      <c r="S203">
        <v>12543</v>
      </c>
      <c r="T203">
        <v>12835</v>
      </c>
      <c r="U203">
        <v>16383</v>
      </c>
      <c r="V203">
        <v>0</v>
      </c>
      <c r="W203">
        <v>12693</v>
      </c>
      <c r="X203">
        <v>13386</v>
      </c>
      <c r="Y203">
        <v>4947</v>
      </c>
      <c r="Z203">
        <v>5361</v>
      </c>
      <c r="AA203">
        <v>4183</v>
      </c>
      <c r="AB203">
        <v>3911</v>
      </c>
      <c r="AC203">
        <v>0</v>
      </c>
      <c r="AD203">
        <v>0</v>
      </c>
      <c r="AE203">
        <v>3397</v>
      </c>
      <c r="AF203">
        <v>4532</v>
      </c>
      <c r="AG203">
        <v>3048</v>
      </c>
      <c r="AH203">
        <v>2700</v>
      </c>
      <c r="AI203">
        <v>3510</v>
      </c>
      <c r="AJ203">
        <v>0</v>
      </c>
      <c r="AK203">
        <v>2030</v>
      </c>
      <c r="AL203">
        <v>0</v>
      </c>
      <c r="AM203">
        <v>1540</v>
      </c>
      <c r="AN203">
        <v>0</v>
      </c>
      <c r="AO203">
        <v>0</v>
      </c>
      <c r="AP203">
        <v>720</v>
      </c>
      <c r="AQ203">
        <v>0</v>
      </c>
      <c r="AR203">
        <v>0</v>
      </c>
      <c r="AS203">
        <v>0</v>
      </c>
      <c r="AT203">
        <v>726</v>
      </c>
      <c r="AU203">
        <v>0</v>
      </c>
      <c r="AV203">
        <v>0</v>
      </c>
      <c r="AW203">
        <v>0</v>
      </c>
      <c r="AX203">
        <v>0</v>
      </c>
      <c r="AY203">
        <v>0</v>
      </c>
      <c r="AZ203">
        <v>0</v>
      </c>
      <c r="BA203">
        <v>0</v>
      </c>
      <c r="BB203">
        <v>0</v>
      </c>
      <c r="BC203">
        <v>0</v>
      </c>
    </row>
    <row r="204" spans="1:55" x14ac:dyDescent="0.3">
      <c r="A204" s="29">
        <v>45597</v>
      </c>
      <c r="B204" t="s">
        <v>1407</v>
      </c>
      <c r="C204">
        <v>369353</v>
      </c>
      <c r="D204">
        <v>86913</v>
      </c>
      <c r="E204">
        <v>64421</v>
      </c>
      <c r="F204">
        <v>23456</v>
      </c>
      <c r="G204">
        <v>20202</v>
      </c>
      <c r="H204">
        <v>6293</v>
      </c>
      <c r="I204">
        <v>9570</v>
      </c>
      <c r="J204">
        <v>5754</v>
      </c>
      <c r="K204">
        <v>22134</v>
      </c>
      <c r="L204">
        <v>5435</v>
      </c>
      <c r="M204">
        <v>23445</v>
      </c>
      <c r="N204">
        <v>17661</v>
      </c>
      <c r="O204">
        <v>21708</v>
      </c>
      <c r="P204">
        <v>15803</v>
      </c>
      <c r="Q204">
        <v>3932</v>
      </c>
      <c r="R204">
        <v>0</v>
      </c>
      <c r="S204">
        <v>12105</v>
      </c>
      <c r="T204">
        <v>3528</v>
      </c>
      <c r="U204">
        <v>6976</v>
      </c>
      <c r="V204">
        <v>0</v>
      </c>
      <c r="W204">
        <v>0</v>
      </c>
      <c r="X204">
        <v>6570</v>
      </c>
      <c r="Y204">
        <v>0</v>
      </c>
      <c r="Z204">
        <v>654</v>
      </c>
      <c r="AA204">
        <v>3784</v>
      </c>
      <c r="AB204">
        <v>700</v>
      </c>
      <c r="AC204">
        <v>0</v>
      </c>
      <c r="AD204">
        <v>0</v>
      </c>
      <c r="AE204">
        <v>1885</v>
      </c>
      <c r="AF204">
        <v>0</v>
      </c>
      <c r="AG204">
        <v>3302</v>
      </c>
      <c r="AH204">
        <v>0</v>
      </c>
      <c r="AI204">
        <v>1218</v>
      </c>
      <c r="AJ204">
        <v>0</v>
      </c>
      <c r="AK204">
        <v>1160</v>
      </c>
      <c r="AL204">
        <v>0</v>
      </c>
      <c r="AM204">
        <v>0</v>
      </c>
      <c r="AN204">
        <v>0</v>
      </c>
      <c r="AO204">
        <v>0</v>
      </c>
      <c r="AP204">
        <v>0</v>
      </c>
      <c r="AQ204">
        <v>0</v>
      </c>
      <c r="AR204">
        <v>0</v>
      </c>
      <c r="AS204">
        <v>0</v>
      </c>
      <c r="AT204">
        <v>744</v>
      </c>
      <c r="AU204">
        <v>0</v>
      </c>
      <c r="AV204">
        <v>0</v>
      </c>
      <c r="AW204">
        <v>0</v>
      </c>
      <c r="AX204">
        <v>0</v>
      </c>
      <c r="AY204">
        <v>0</v>
      </c>
      <c r="AZ204">
        <v>0</v>
      </c>
      <c r="BA204">
        <v>0</v>
      </c>
      <c r="BB204">
        <v>0</v>
      </c>
      <c r="BC204">
        <v>0</v>
      </c>
    </row>
    <row r="205" spans="1:55" x14ac:dyDescent="0.3">
      <c r="A205" s="29">
        <v>45627</v>
      </c>
      <c r="B205" t="s">
        <v>1408</v>
      </c>
      <c r="C205">
        <v>286873</v>
      </c>
      <c r="D205">
        <v>43037</v>
      </c>
      <c r="E205">
        <v>65334</v>
      </c>
      <c r="F205">
        <v>19875</v>
      </c>
      <c r="G205">
        <v>11966</v>
      </c>
      <c r="H205">
        <v>0</v>
      </c>
      <c r="I205">
        <v>8526</v>
      </c>
      <c r="J205">
        <v>5320</v>
      </c>
      <c r="K205">
        <v>18990</v>
      </c>
      <c r="L205">
        <v>0</v>
      </c>
      <c r="M205">
        <v>21714</v>
      </c>
      <c r="N205">
        <v>13959</v>
      </c>
      <c r="O205">
        <v>15216</v>
      </c>
      <c r="P205">
        <v>15969</v>
      </c>
      <c r="Q205">
        <v>4146</v>
      </c>
      <c r="R205">
        <v>0</v>
      </c>
      <c r="S205">
        <v>12372</v>
      </c>
      <c r="T205">
        <v>3528</v>
      </c>
      <c r="U205">
        <v>7330</v>
      </c>
      <c r="V205">
        <v>0</v>
      </c>
      <c r="W205">
        <v>0</v>
      </c>
      <c r="X205">
        <v>6609</v>
      </c>
      <c r="Y205">
        <v>0</v>
      </c>
      <c r="Z205">
        <v>0</v>
      </c>
      <c r="AA205">
        <v>4050</v>
      </c>
      <c r="AB205">
        <v>560</v>
      </c>
      <c r="AC205">
        <v>0</v>
      </c>
      <c r="AD205">
        <v>0</v>
      </c>
      <c r="AE205">
        <v>1885</v>
      </c>
      <c r="AF205">
        <v>0</v>
      </c>
      <c r="AG205">
        <v>3556</v>
      </c>
      <c r="AH205">
        <v>0</v>
      </c>
      <c r="AI205">
        <v>696</v>
      </c>
      <c r="AJ205">
        <v>0</v>
      </c>
      <c r="AK205">
        <v>1305</v>
      </c>
      <c r="AL205">
        <v>0</v>
      </c>
      <c r="AM205">
        <v>0</v>
      </c>
      <c r="AN205">
        <v>0</v>
      </c>
      <c r="AO205">
        <v>0</v>
      </c>
      <c r="AP205">
        <v>0</v>
      </c>
      <c r="AQ205">
        <v>0</v>
      </c>
      <c r="AR205">
        <v>0</v>
      </c>
      <c r="AS205">
        <v>0</v>
      </c>
      <c r="AT205">
        <v>930</v>
      </c>
      <c r="AU205">
        <v>0</v>
      </c>
      <c r="AV205">
        <v>0</v>
      </c>
      <c r="AW205">
        <v>0</v>
      </c>
      <c r="AX205">
        <v>0</v>
      </c>
      <c r="AY205">
        <v>0</v>
      </c>
      <c r="AZ205">
        <v>0</v>
      </c>
      <c r="BA205">
        <v>0</v>
      </c>
      <c r="BB205">
        <v>0</v>
      </c>
      <c r="BC20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7D2D-E5A6-4080-BED2-AEC9D7777930}">
  <dimension ref="A2:Q65"/>
  <sheetViews>
    <sheetView workbookViewId="0">
      <selection activeCell="Q2" sqref="A2:Q2"/>
    </sheetView>
  </sheetViews>
  <sheetFormatPr baseColWidth="10" defaultRowHeight="14.4" x14ac:dyDescent="0.3"/>
  <cols>
    <col min="1" max="1" width="16.44140625" bestFit="1" customWidth="1"/>
    <col min="2" max="2" width="21.33203125" bestFit="1" customWidth="1"/>
    <col min="3" max="4" width="9" bestFit="1" customWidth="1"/>
    <col min="5" max="5" width="8" bestFit="1" customWidth="1"/>
    <col min="6" max="6" width="9" bestFit="1" customWidth="1"/>
    <col min="7" max="7" width="10" bestFit="1" customWidth="1"/>
    <col min="8" max="9" width="8" bestFit="1" customWidth="1"/>
    <col min="10" max="11" width="9" bestFit="1" customWidth="1"/>
    <col min="12" max="12" width="8" bestFit="1" customWidth="1"/>
    <col min="13" max="13" width="10.109375" bestFit="1" customWidth="1"/>
    <col min="14" max="16" width="8" bestFit="1" customWidth="1"/>
    <col min="17" max="17" width="11.88671875" bestFit="1" customWidth="1"/>
  </cols>
  <sheetData>
    <row r="2" spans="1:17" x14ac:dyDescent="0.3">
      <c r="B2" t="s">
        <v>124</v>
      </c>
      <c r="C2" t="s">
        <v>123</v>
      </c>
      <c r="D2" t="s">
        <v>126</v>
      </c>
      <c r="E2" t="s">
        <v>128</v>
      </c>
      <c r="F2" t="s">
        <v>127</v>
      </c>
      <c r="G2" t="s">
        <v>131</v>
      </c>
      <c r="H2" t="s">
        <v>125</v>
      </c>
      <c r="I2" t="s">
        <v>130</v>
      </c>
      <c r="J2" t="s">
        <v>129</v>
      </c>
      <c r="K2" t="s">
        <v>1253</v>
      </c>
      <c r="L2" t="s">
        <v>1257</v>
      </c>
      <c r="M2" t="s">
        <v>1251</v>
      </c>
      <c r="O2" t="s">
        <v>1260</v>
      </c>
      <c r="P2" t="s">
        <v>1258</v>
      </c>
      <c r="Q2" t="s">
        <v>1333</v>
      </c>
    </row>
    <row r="3" spans="1:17" x14ac:dyDescent="0.3">
      <c r="A3" t="s">
        <v>1319</v>
      </c>
      <c r="B3" t="s">
        <v>1310</v>
      </c>
    </row>
    <row r="4" spans="1:17" x14ac:dyDescent="0.3">
      <c r="A4" t="s">
        <v>1309</v>
      </c>
      <c r="B4" t="s">
        <v>1311</v>
      </c>
      <c r="C4" t="s">
        <v>1312</v>
      </c>
      <c r="D4" t="s">
        <v>1313</v>
      </c>
      <c r="E4" t="s">
        <v>1314</v>
      </c>
      <c r="F4" t="s">
        <v>1315</v>
      </c>
      <c r="G4" t="s">
        <v>1316</v>
      </c>
      <c r="H4" t="s">
        <v>1317</v>
      </c>
      <c r="I4" t="s">
        <v>1318</v>
      </c>
      <c r="J4" t="s">
        <v>1320</v>
      </c>
      <c r="K4" t="s">
        <v>1327</v>
      </c>
      <c r="L4" t="s">
        <v>1328</v>
      </c>
      <c r="M4" t="s">
        <v>1329</v>
      </c>
      <c r="N4" t="s">
        <v>1330</v>
      </c>
      <c r="O4" t="s">
        <v>1331</v>
      </c>
      <c r="P4" t="s">
        <v>1332</v>
      </c>
      <c r="Q4" t="s">
        <v>1307</v>
      </c>
    </row>
    <row r="5" spans="1:17" x14ac:dyDescent="0.3">
      <c r="A5" t="s">
        <v>301</v>
      </c>
      <c r="B5">
        <v>816231</v>
      </c>
      <c r="C5">
        <v>469044</v>
      </c>
      <c r="D5">
        <v>359708</v>
      </c>
      <c r="E5">
        <v>155539</v>
      </c>
      <c r="F5">
        <v>448329</v>
      </c>
      <c r="G5">
        <v>3681023</v>
      </c>
      <c r="H5">
        <v>213282</v>
      </c>
      <c r="I5">
        <v>225411</v>
      </c>
      <c r="J5">
        <v>520131</v>
      </c>
      <c r="K5">
        <v>535228</v>
      </c>
      <c r="L5">
        <v>181442</v>
      </c>
      <c r="M5">
        <v>165829</v>
      </c>
      <c r="N5">
        <v>127326</v>
      </c>
      <c r="O5">
        <v>61279</v>
      </c>
      <c r="P5">
        <v>51392</v>
      </c>
      <c r="Q5">
        <v>8011194</v>
      </c>
    </row>
    <row r="6" spans="1:17" x14ac:dyDescent="0.3">
      <c r="A6" t="s">
        <v>302</v>
      </c>
      <c r="B6">
        <v>727090</v>
      </c>
      <c r="C6">
        <v>465141</v>
      </c>
      <c r="D6">
        <v>356589</v>
      </c>
      <c r="E6">
        <v>138173</v>
      </c>
      <c r="F6">
        <v>317218</v>
      </c>
      <c r="G6">
        <v>3025253</v>
      </c>
      <c r="H6">
        <v>200931</v>
      </c>
      <c r="I6">
        <v>185217</v>
      </c>
      <c r="J6">
        <v>542362</v>
      </c>
      <c r="K6">
        <v>364964</v>
      </c>
      <c r="L6">
        <v>114468</v>
      </c>
      <c r="M6">
        <v>89651</v>
      </c>
      <c r="N6">
        <v>78618</v>
      </c>
      <c r="O6">
        <v>62180</v>
      </c>
      <c r="P6">
        <v>46371</v>
      </c>
      <c r="Q6">
        <v>6714226</v>
      </c>
    </row>
    <row r="7" spans="1:17" x14ac:dyDescent="0.3">
      <c r="A7" t="s">
        <v>303</v>
      </c>
      <c r="B7">
        <v>773615</v>
      </c>
      <c r="C7">
        <v>478102</v>
      </c>
      <c r="D7">
        <v>399551</v>
      </c>
      <c r="E7">
        <v>149869</v>
      </c>
      <c r="F7">
        <v>396565</v>
      </c>
      <c r="G7">
        <v>3150955</v>
      </c>
      <c r="H7">
        <v>221214</v>
      </c>
      <c r="I7">
        <v>196572</v>
      </c>
      <c r="J7">
        <v>586296</v>
      </c>
      <c r="K7">
        <v>460080</v>
      </c>
      <c r="L7">
        <v>92763</v>
      </c>
      <c r="M7">
        <v>125253</v>
      </c>
      <c r="N7">
        <v>103157</v>
      </c>
      <c r="O7">
        <v>87235</v>
      </c>
      <c r="P7">
        <v>47933</v>
      </c>
      <c r="Q7">
        <v>7269160</v>
      </c>
    </row>
    <row r="8" spans="1:17" x14ac:dyDescent="0.3">
      <c r="A8" t="s">
        <v>304</v>
      </c>
      <c r="B8">
        <v>684838</v>
      </c>
      <c r="C8">
        <v>333806</v>
      </c>
      <c r="D8">
        <v>391773</v>
      </c>
      <c r="E8">
        <v>101922</v>
      </c>
      <c r="F8">
        <v>351011</v>
      </c>
      <c r="G8">
        <v>3293888</v>
      </c>
      <c r="H8">
        <v>230321</v>
      </c>
      <c r="I8">
        <v>144561</v>
      </c>
      <c r="J8">
        <v>440009</v>
      </c>
      <c r="K8">
        <v>461054</v>
      </c>
      <c r="L8">
        <v>85681</v>
      </c>
      <c r="M8">
        <v>157097</v>
      </c>
      <c r="N8">
        <v>133662</v>
      </c>
      <c r="O8">
        <v>86068</v>
      </c>
      <c r="P8">
        <v>41203</v>
      </c>
      <c r="Q8">
        <v>6936894</v>
      </c>
    </row>
    <row r="9" spans="1:17" x14ac:dyDescent="0.3">
      <c r="A9" t="s">
        <v>305</v>
      </c>
      <c r="B9">
        <v>725771</v>
      </c>
      <c r="C9">
        <v>292337</v>
      </c>
      <c r="D9">
        <v>381650</v>
      </c>
      <c r="E9">
        <v>84382</v>
      </c>
      <c r="F9">
        <v>366209</v>
      </c>
      <c r="G9">
        <v>3909521</v>
      </c>
      <c r="H9">
        <v>225832</v>
      </c>
      <c r="I9">
        <v>142765</v>
      </c>
      <c r="J9">
        <v>494290</v>
      </c>
      <c r="K9">
        <v>435630</v>
      </c>
      <c r="L9">
        <v>86499</v>
      </c>
      <c r="M9">
        <v>184028</v>
      </c>
      <c r="N9">
        <v>153871</v>
      </c>
      <c r="O9">
        <v>89841</v>
      </c>
      <c r="P9">
        <v>40077</v>
      </c>
      <c r="Q9">
        <v>7612703</v>
      </c>
    </row>
    <row r="10" spans="1:17" x14ac:dyDescent="0.3">
      <c r="A10" t="s">
        <v>306</v>
      </c>
      <c r="B10">
        <v>666096</v>
      </c>
      <c r="C10">
        <v>224203</v>
      </c>
      <c r="D10">
        <v>355059</v>
      </c>
      <c r="E10">
        <v>80555</v>
      </c>
      <c r="F10">
        <v>347648</v>
      </c>
      <c r="G10">
        <v>3636989</v>
      </c>
      <c r="H10">
        <v>224500</v>
      </c>
      <c r="I10">
        <v>157106</v>
      </c>
      <c r="J10">
        <v>423236</v>
      </c>
      <c r="K10">
        <v>515719</v>
      </c>
      <c r="L10">
        <v>83442</v>
      </c>
      <c r="M10">
        <v>181159</v>
      </c>
      <c r="N10">
        <v>148364</v>
      </c>
      <c r="O10">
        <v>74381</v>
      </c>
      <c r="P10">
        <v>36020</v>
      </c>
      <c r="Q10">
        <v>7154477</v>
      </c>
    </row>
    <row r="11" spans="1:17" x14ac:dyDescent="0.3">
      <c r="A11" t="s">
        <v>307</v>
      </c>
      <c r="B11">
        <v>649083</v>
      </c>
      <c r="C11">
        <v>281733</v>
      </c>
      <c r="D11">
        <v>409238</v>
      </c>
      <c r="E11">
        <v>96011</v>
      </c>
      <c r="F11">
        <v>395652</v>
      </c>
      <c r="G11">
        <v>3969761</v>
      </c>
      <c r="H11">
        <v>212754</v>
      </c>
      <c r="I11">
        <v>124180</v>
      </c>
      <c r="J11">
        <v>487859</v>
      </c>
      <c r="K11">
        <v>487999</v>
      </c>
      <c r="L11">
        <v>105061</v>
      </c>
      <c r="M11">
        <v>165768</v>
      </c>
      <c r="N11">
        <v>166750</v>
      </c>
      <c r="O11">
        <v>73447</v>
      </c>
      <c r="P11">
        <v>35047</v>
      </c>
      <c r="Q11">
        <v>7660343</v>
      </c>
    </row>
    <row r="12" spans="1:17" x14ac:dyDescent="0.3">
      <c r="A12" t="s">
        <v>308</v>
      </c>
      <c r="B12">
        <v>644040</v>
      </c>
      <c r="C12">
        <v>269809</v>
      </c>
      <c r="D12">
        <v>410566</v>
      </c>
      <c r="E12">
        <v>115148</v>
      </c>
      <c r="F12">
        <v>399252</v>
      </c>
      <c r="G12">
        <v>3879452</v>
      </c>
      <c r="H12">
        <v>187307</v>
      </c>
      <c r="I12">
        <v>135720</v>
      </c>
      <c r="J12">
        <v>520302</v>
      </c>
      <c r="K12">
        <v>333693</v>
      </c>
      <c r="L12">
        <v>85248</v>
      </c>
      <c r="M12">
        <v>141765</v>
      </c>
      <c r="N12">
        <v>163795</v>
      </c>
      <c r="O12">
        <v>73440</v>
      </c>
      <c r="P12">
        <v>32087</v>
      </c>
      <c r="Q12">
        <v>7391624</v>
      </c>
    </row>
    <row r="13" spans="1:17" x14ac:dyDescent="0.3">
      <c r="A13" t="s">
        <v>309</v>
      </c>
      <c r="B13">
        <v>619155</v>
      </c>
      <c r="C13">
        <v>230983</v>
      </c>
      <c r="D13">
        <v>332558</v>
      </c>
      <c r="E13">
        <v>100519</v>
      </c>
      <c r="F13">
        <v>271533</v>
      </c>
      <c r="G13">
        <v>3324073</v>
      </c>
      <c r="H13">
        <v>159943</v>
      </c>
      <c r="I13">
        <v>141881</v>
      </c>
      <c r="J13">
        <v>468693</v>
      </c>
      <c r="K13">
        <v>352995</v>
      </c>
      <c r="L13">
        <v>84381</v>
      </c>
      <c r="M13">
        <v>150323</v>
      </c>
      <c r="N13">
        <v>160050</v>
      </c>
      <c r="O13">
        <v>66998</v>
      </c>
      <c r="P13">
        <v>32565</v>
      </c>
      <c r="Q13">
        <v>6496650</v>
      </c>
    </row>
    <row r="14" spans="1:17" x14ac:dyDescent="0.3">
      <c r="A14" t="s">
        <v>310</v>
      </c>
      <c r="B14">
        <v>641959</v>
      </c>
      <c r="C14">
        <v>196459</v>
      </c>
      <c r="D14">
        <v>349397</v>
      </c>
      <c r="E14">
        <v>87265</v>
      </c>
      <c r="F14">
        <v>219158</v>
      </c>
      <c r="G14">
        <v>2584431</v>
      </c>
      <c r="H14">
        <v>162145</v>
      </c>
      <c r="I14">
        <v>135107</v>
      </c>
      <c r="J14">
        <v>529311</v>
      </c>
      <c r="K14">
        <v>348617</v>
      </c>
      <c r="L14">
        <v>80749</v>
      </c>
      <c r="M14">
        <v>162635</v>
      </c>
      <c r="N14">
        <v>151296</v>
      </c>
      <c r="O14">
        <v>68846</v>
      </c>
      <c r="P14">
        <v>36675</v>
      </c>
      <c r="Q14">
        <v>5754050</v>
      </c>
    </row>
    <row r="15" spans="1:17" x14ac:dyDescent="0.3">
      <c r="A15" t="s">
        <v>311</v>
      </c>
      <c r="B15">
        <v>550517</v>
      </c>
      <c r="C15">
        <v>161350</v>
      </c>
      <c r="D15">
        <v>282070</v>
      </c>
      <c r="E15">
        <v>77984</v>
      </c>
      <c r="F15">
        <v>186230</v>
      </c>
      <c r="G15">
        <v>2251897</v>
      </c>
      <c r="H15">
        <v>139203</v>
      </c>
      <c r="I15">
        <v>112467</v>
      </c>
      <c r="J15">
        <v>409579</v>
      </c>
      <c r="K15">
        <v>357080</v>
      </c>
      <c r="L15">
        <v>100225</v>
      </c>
      <c r="M15">
        <v>140097</v>
      </c>
      <c r="N15">
        <v>129103</v>
      </c>
      <c r="O15">
        <v>73323</v>
      </c>
      <c r="P15">
        <v>37404</v>
      </c>
      <c r="Q15">
        <v>5008529</v>
      </c>
    </row>
    <row r="16" spans="1:17" x14ac:dyDescent="0.3">
      <c r="A16" t="s">
        <v>312</v>
      </c>
      <c r="B16">
        <v>556106</v>
      </c>
      <c r="C16">
        <v>206448</v>
      </c>
      <c r="D16">
        <v>253780</v>
      </c>
      <c r="E16">
        <v>74554</v>
      </c>
      <c r="F16">
        <v>242880</v>
      </c>
      <c r="G16">
        <v>2301601</v>
      </c>
      <c r="H16">
        <v>122826</v>
      </c>
      <c r="I16">
        <v>118750</v>
      </c>
      <c r="J16">
        <v>516837</v>
      </c>
      <c r="K16">
        <v>319446</v>
      </c>
      <c r="L16">
        <v>98785</v>
      </c>
      <c r="M16">
        <v>160089</v>
      </c>
      <c r="N16">
        <v>137047</v>
      </c>
      <c r="O16">
        <v>101699</v>
      </c>
      <c r="P16">
        <v>39146</v>
      </c>
      <c r="Q16">
        <v>5249994</v>
      </c>
    </row>
    <row r="17" spans="1:17" x14ac:dyDescent="0.3">
      <c r="A17" t="s">
        <v>313</v>
      </c>
      <c r="B17">
        <v>661989</v>
      </c>
      <c r="C17">
        <v>270718</v>
      </c>
      <c r="D17">
        <v>341398</v>
      </c>
      <c r="E17">
        <v>95905</v>
      </c>
      <c r="F17">
        <v>308660</v>
      </c>
      <c r="G17">
        <v>4975132</v>
      </c>
      <c r="H17">
        <v>231233</v>
      </c>
      <c r="I17">
        <v>203603</v>
      </c>
      <c r="J17">
        <v>636262</v>
      </c>
      <c r="K17">
        <v>482799</v>
      </c>
      <c r="L17">
        <v>120835</v>
      </c>
      <c r="M17">
        <v>216075</v>
      </c>
      <c r="N17">
        <v>204674</v>
      </c>
      <c r="O17">
        <v>124009</v>
      </c>
      <c r="P17">
        <v>48016</v>
      </c>
      <c r="Q17">
        <v>8921308</v>
      </c>
    </row>
    <row r="18" spans="1:17" x14ac:dyDescent="0.3">
      <c r="A18" t="s">
        <v>314</v>
      </c>
      <c r="B18">
        <v>536622</v>
      </c>
      <c r="C18">
        <v>213977</v>
      </c>
      <c r="D18">
        <v>288212</v>
      </c>
      <c r="E18">
        <v>79887</v>
      </c>
      <c r="F18">
        <v>271407</v>
      </c>
      <c r="G18">
        <v>4266707</v>
      </c>
      <c r="H18">
        <v>181233</v>
      </c>
      <c r="I18">
        <v>152338</v>
      </c>
      <c r="J18">
        <v>419378</v>
      </c>
      <c r="K18">
        <v>382213</v>
      </c>
      <c r="L18">
        <v>102042</v>
      </c>
      <c r="M18">
        <v>187904</v>
      </c>
      <c r="N18">
        <v>177653</v>
      </c>
      <c r="O18">
        <v>137926</v>
      </c>
      <c r="P18">
        <v>41488</v>
      </c>
      <c r="Q18">
        <v>7438987</v>
      </c>
    </row>
    <row r="19" spans="1:17" x14ac:dyDescent="0.3">
      <c r="A19" t="s">
        <v>315</v>
      </c>
      <c r="B19">
        <v>388563</v>
      </c>
      <c r="C19">
        <v>107962</v>
      </c>
      <c r="D19">
        <v>170220</v>
      </c>
      <c r="E19">
        <v>45206</v>
      </c>
      <c r="F19">
        <v>130638</v>
      </c>
      <c r="G19">
        <v>2618057</v>
      </c>
      <c r="H19">
        <v>114480</v>
      </c>
      <c r="I19">
        <v>77063</v>
      </c>
      <c r="J19">
        <v>183207</v>
      </c>
      <c r="K19">
        <v>110681</v>
      </c>
      <c r="L19">
        <v>52398</v>
      </c>
      <c r="M19">
        <v>110526</v>
      </c>
      <c r="N19">
        <v>100304</v>
      </c>
      <c r="O19">
        <v>64365</v>
      </c>
      <c r="P19">
        <v>21580</v>
      </c>
      <c r="Q19">
        <v>4295250</v>
      </c>
    </row>
    <row r="20" spans="1:17" x14ac:dyDescent="0.3">
      <c r="A20" t="s">
        <v>316</v>
      </c>
      <c r="B20">
        <v>323336</v>
      </c>
      <c r="C20">
        <v>34283</v>
      </c>
      <c r="D20">
        <v>57992</v>
      </c>
      <c r="E20">
        <v>20532</v>
      </c>
      <c r="F20">
        <v>33644</v>
      </c>
      <c r="G20">
        <v>852579</v>
      </c>
      <c r="H20">
        <v>36455</v>
      </c>
      <c r="I20">
        <v>26279</v>
      </c>
      <c r="J20">
        <v>42012</v>
      </c>
      <c r="K20">
        <v>30335</v>
      </c>
      <c r="L20">
        <v>8425</v>
      </c>
      <c r="M20">
        <v>14742</v>
      </c>
      <c r="N20">
        <v>26844</v>
      </c>
      <c r="O20">
        <v>9880</v>
      </c>
      <c r="P20">
        <v>7597</v>
      </c>
      <c r="Q20">
        <v>1524935</v>
      </c>
    </row>
    <row r="21" spans="1:17" x14ac:dyDescent="0.3">
      <c r="A21" t="s">
        <v>317</v>
      </c>
      <c r="B21">
        <v>351966</v>
      </c>
      <c r="C21">
        <v>36592</v>
      </c>
      <c r="D21">
        <v>105587</v>
      </c>
      <c r="E21">
        <v>22612</v>
      </c>
      <c r="F21">
        <v>36523</v>
      </c>
      <c r="G21">
        <v>743713</v>
      </c>
      <c r="H21">
        <v>37698</v>
      </c>
      <c r="I21">
        <v>26536</v>
      </c>
      <c r="J21">
        <v>51513</v>
      </c>
      <c r="K21">
        <v>50972</v>
      </c>
      <c r="L21">
        <v>11084</v>
      </c>
      <c r="M21">
        <v>21629</v>
      </c>
      <c r="N21">
        <v>30719</v>
      </c>
      <c r="O21">
        <v>10446</v>
      </c>
      <c r="P21">
        <v>9362</v>
      </c>
      <c r="Q21">
        <v>1546952</v>
      </c>
    </row>
    <row r="22" spans="1:17" x14ac:dyDescent="0.3">
      <c r="A22" t="s">
        <v>318</v>
      </c>
      <c r="B22">
        <v>396876</v>
      </c>
      <c r="C22">
        <v>53386</v>
      </c>
      <c r="D22">
        <v>251354</v>
      </c>
      <c r="E22">
        <v>23070</v>
      </c>
      <c r="F22">
        <v>101648</v>
      </c>
      <c r="G22">
        <v>1162077</v>
      </c>
      <c r="H22">
        <v>49389</v>
      </c>
      <c r="I22">
        <v>34457</v>
      </c>
      <c r="J22">
        <v>80389</v>
      </c>
      <c r="K22">
        <v>125965</v>
      </c>
      <c r="L22">
        <v>32528</v>
      </c>
      <c r="M22">
        <v>66867</v>
      </c>
      <c r="N22">
        <v>66623</v>
      </c>
      <c r="O22">
        <v>16407</v>
      </c>
      <c r="P22">
        <v>17972</v>
      </c>
      <c r="Q22">
        <v>2479008</v>
      </c>
    </row>
    <row r="23" spans="1:17" x14ac:dyDescent="0.3">
      <c r="A23" t="s">
        <v>319</v>
      </c>
      <c r="B23">
        <v>422529</v>
      </c>
      <c r="C23">
        <v>58023</v>
      </c>
      <c r="D23">
        <v>215021</v>
      </c>
      <c r="E23">
        <v>19519</v>
      </c>
      <c r="F23">
        <v>102359</v>
      </c>
      <c r="G23">
        <v>1655733</v>
      </c>
      <c r="H23">
        <v>44069</v>
      </c>
      <c r="I23">
        <v>48525</v>
      </c>
      <c r="J23">
        <v>104672</v>
      </c>
      <c r="K23">
        <v>133936</v>
      </c>
      <c r="L23">
        <v>38119</v>
      </c>
      <c r="M23">
        <v>70949</v>
      </c>
      <c r="N23">
        <v>52599</v>
      </c>
      <c r="O23">
        <v>20737</v>
      </c>
      <c r="P23">
        <v>16224</v>
      </c>
      <c r="Q23">
        <v>3003014</v>
      </c>
    </row>
    <row r="24" spans="1:17" x14ac:dyDescent="0.3">
      <c r="A24" t="s">
        <v>320</v>
      </c>
      <c r="B24">
        <v>392475</v>
      </c>
      <c r="C24">
        <v>38648</v>
      </c>
      <c r="D24">
        <v>195728</v>
      </c>
      <c r="E24">
        <v>16326</v>
      </c>
      <c r="F24">
        <v>112424</v>
      </c>
      <c r="G24">
        <v>1109960</v>
      </c>
      <c r="H24">
        <v>34317</v>
      </c>
      <c r="I24">
        <v>22460</v>
      </c>
      <c r="J24">
        <v>76333</v>
      </c>
      <c r="K24">
        <v>82446</v>
      </c>
      <c r="L24">
        <v>36447</v>
      </c>
      <c r="M24">
        <v>61972</v>
      </c>
      <c r="N24">
        <v>55070</v>
      </c>
      <c r="O24">
        <v>26109</v>
      </c>
      <c r="P24">
        <v>12082</v>
      </c>
      <c r="Q24">
        <v>2272797</v>
      </c>
    </row>
    <row r="25" spans="1:17" x14ac:dyDescent="0.3">
      <c r="A25" t="s">
        <v>321</v>
      </c>
      <c r="B25">
        <v>326744</v>
      </c>
      <c r="C25">
        <v>40669</v>
      </c>
      <c r="D25">
        <v>167937</v>
      </c>
      <c r="E25">
        <v>13859</v>
      </c>
      <c r="F25">
        <v>97023</v>
      </c>
      <c r="G25">
        <v>959679</v>
      </c>
      <c r="H25">
        <v>34748</v>
      </c>
      <c r="I25">
        <v>20609</v>
      </c>
      <c r="J25">
        <v>94938</v>
      </c>
      <c r="K25">
        <v>94089</v>
      </c>
      <c r="L25">
        <v>28103</v>
      </c>
      <c r="M25">
        <v>53140</v>
      </c>
      <c r="N25">
        <v>34696</v>
      </c>
      <c r="O25">
        <v>28453</v>
      </c>
      <c r="P25">
        <v>9901</v>
      </c>
      <c r="Q25">
        <v>2004588</v>
      </c>
    </row>
    <row r="26" spans="1:17" x14ac:dyDescent="0.3">
      <c r="A26" t="s">
        <v>322</v>
      </c>
      <c r="B26">
        <v>359428</v>
      </c>
      <c r="C26">
        <v>35084</v>
      </c>
      <c r="D26">
        <v>151581</v>
      </c>
      <c r="E26">
        <v>14980</v>
      </c>
      <c r="F26">
        <v>95551</v>
      </c>
      <c r="G26">
        <v>714116</v>
      </c>
      <c r="H26">
        <v>29537</v>
      </c>
      <c r="I26">
        <v>22677</v>
      </c>
      <c r="J26">
        <v>114202</v>
      </c>
      <c r="K26">
        <v>86519</v>
      </c>
      <c r="L26">
        <v>27684</v>
      </c>
      <c r="M26">
        <v>44494</v>
      </c>
      <c r="N26">
        <v>36151</v>
      </c>
      <c r="O26">
        <v>25559</v>
      </c>
      <c r="P26">
        <v>11630</v>
      </c>
      <c r="Q26">
        <v>1769193</v>
      </c>
    </row>
    <row r="27" spans="1:17" x14ac:dyDescent="0.3">
      <c r="A27" t="s">
        <v>323</v>
      </c>
      <c r="B27">
        <v>390827</v>
      </c>
      <c r="C27">
        <v>27663</v>
      </c>
      <c r="D27">
        <v>115356</v>
      </c>
      <c r="E27">
        <v>13880</v>
      </c>
      <c r="F27">
        <v>55252</v>
      </c>
      <c r="G27">
        <v>881733</v>
      </c>
      <c r="H27">
        <v>34031</v>
      </c>
      <c r="I27">
        <v>22931</v>
      </c>
      <c r="J27">
        <v>73570</v>
      </c>
      <c r="K27">
        <v>76710</v>
      </c>
      <c r="L27">
        <v>29387</v>
      </c>
      <c r="M27">
        <v>42862</v>
      </c>
      <c r="N27">
        <v>38219</v>
      </c>
      <c r="O27">
        <v>24004</v>
      </c>
      <c r="P27">
        <v>13007</v>
      </c>
      <c r="Q27">
        <v>1839432</v>
      </c>
    </row>
    <row r="28" spans="1:17" x14ac:dyDescent="0.3">
      <c r="A28" t="s">
        <v>324</v>
      </c>
      <c r="B28">
        <v>404113</v>
      </c>
      <c r="C28">
        <v>45449</v>
      </c>
      <c r="D28">
        <v>130333</v>
      </c>
      <c r="E28">
        <v>15893</v>
      </c>
      <c r="F28">
        <v>78519</v>
      </c>
      <c r="G28">
        <v>911554</v>
      </c>
      <c r="H28">
        <v>36553</v>
      </c>
      <c r="I28">
        <v>27200</v>
      </c>
      <c r="J28">
        <v>84106</v>
      </c>
      <c r="K28">
        <v>81200</v>
      </c>
      <c r="L28">
        <v>26724</v>
      </c>
      <c r="M28">
        <v>40837</v>
      </c>
      <c r="N28">
        <v>37491</v>
      </c>
      <c r="O28">
        <v>25195</v>
      </c>
      <c r="P28">
        <v>14798</v>
      </c>
      <c r="Q28">
        <v>1959965</v>
      </c>
    </row>
    <row r="29" spans="1:17" x14ac:dyDescent="0.3">
      <c r="A29" t="s">
        <v>325</v>
      </c>
      <c r="B29">
        <v>401483</v>
      </c>
      <c r="C29">
        <v>40168</v>
      </c>
      <c r="D29">
        <v>127775</v>
      </c>
      <c r="E29">
        <v>16518</v>
      </c>
      <c r="F29">
        <v>88569</v>
      </c>
      <c r="G29">
        <v>616876</v>
      </c>
      <c r="H29">
        <v>33064</v>
      </c>
      <c r="I29">
        <v>32382</v>
      </c>
      <c r="J29">
        <v>104868</v>
      </c>
      <c r="K29">
        <v>98906</v>
      </c>
      <c r="L29">
        <v>32622</v>
      </c>
      <c r="M29">
        <v>40787</v>
      </c>
      <c r="N29">
        <v>37806</v>
      </c>
      <c r="O29">
        <v>18738</v>
      </c>
      <c r="P29">
        <v>17958</v>
      </c>
      <c r="Q29">
        <v>1708520</v>
      </c>
    </row>
    <row r="30" spans="1:17" x14ac:dyDescent="0.3">
      <c r="A30" t="s">
        <v>326</v>
      </c>
      <c r="B30">
        <v>259217</v>
      </c>
      <c r="C30">
        <v>48227</v>
      </c>
      <c r="D30">
        <v>138713</v>
      </c>
      <c r="E30">
        <v>14308</v>
      </c>
      <c r="F30">
        <v>79233</v>
      </c>
      <c r="G30">
        <v>611253</v>
      </c>
      <c r="H30">
        <v>23367</v>
      </c>
      <c r="I30">
        <v>29404</v>
      </c>
      <c r="J30">
        <v>101163</v>
      </c>
      <c r="K30">
        <v>89939</v>
      </c>
      <c r="L30">
        <v>32249</v>
      </c>
      <c r="M30">
        <v>45879</v>
      </c>
      <c r="N30">
        <v>36229</v>
      </c>
      <c r="O30">
        <v>16856</v>
      </c>
      <c r="P30">
        <v>13893</v>
      </c>
      <c r="Q30">
        <v>1539930</v>
      </c>
    </row>
    <row r="31" spans="1:17" x14ac:dyDescent="0.3">
      <c r="A31" t="s">
        <v>327</v>
      </c>
      <c r="B31">
        <v>299951</v>
      </c>
      <c r="C31">
        <v>90107</v>
      </c>
      <c r="D31">
        <v>175560</v>
      </c>
      <c r="E31">
        <v>17490</v>
      </c>
      <c r="F31">
        <v>117013</v>
      </c>
      <c r="G31">
        <v>678202</v>
      </c>
      <c r="H31">
        <v>27648</v>
      </c>
      <c r="I31">
        <v>25009</v>
      </c>
      <c r="J31">
        <v>102404</v>
      </c>
      <c r="K31">
        <v>96279</v>
      </c>
      <c r="L31">
        <v>39419</v>
      </c>
      <c r="M31">
        <v>82271</v>
      </c>
      <c r="N31">
        <v>53501</v>
      </c>
      <c r="O31">
        <v>27132</v>
      </c>
      <c r="P31">
        <v>17646</v>
      </c>
      <c r="Q31">
        <v>1849632</v>
      </c>
    </row>
    <row r="32" spans="1:17" x14ac:dyDescent="0.3">
      <c r="A32" t="s">
        <v>328</v>
      </c>
      <c r="B32">
        <v>234032</v>
      </c>
      <c r="C32">
        <v>86735</v>
      </c>
      <c r="D32">
        <v>169701</v>
      </c>
      <c r="E32">
        <v>22528</v>
      </c>
      <c r="F32">
        <v>122787</v>
      </c>
      <c r="G32">
        <v>500377</v>
      </c>
      <c r="H32">
        <v>30277</v>
      </c>
      <c r="I32">
        <v>22658</v>
      </c>
      <c r="J32">
        <v>81699</v>
      </c>
      <c r="K32">
        <v>96231</v>
      </c>
      <c r="L32">
        <v>50093</v>
      </c>
      <c r="M32">
        <v>92475</v>
      </c>
      <c r="N32">
        <v>70022</v>
      </c>
      <c r="O32">
        <v>27763</v>
      </c>
      <c r="P32">
        <v>18288</v>
      </c>
      <c r="Q32">
        <v>1625666</v>
      </c>
    </row>
    <row r="33" spans="1:17" x14ac:dyDescent="0.3">
      <c r="A33" t="s">
        <v>329</v>
      </c>
      <c r="B33">
        <v>539350</v>
      </c>
      <c r="C33">
        <v>174688</v>
      </c>
      <c r="D33">
        <v>317867</v>
      </c>
      <c r="E33">
        <v>30685</v>
      </c>
      <c r="F33">
        <v>253510</v>
      </c>
      <c r="G33">
        <v>931109</v>
      </c>
      <c r="H33">
        <v>53771</v>
      </c>
      <c r="I33">
        <v>42288</v>
      </c>
      <c r="J33">
        <v>161562</v>
      </c>
      <c r="K33">
        <v>190271</v>
      </c>
      <c r="L33">
        <v>71896</v>
      </c>
      <c r="M33">
        <v>165496</v>
      </c>
      <c r="N33">
        <v>105552</v>
      </c>
      <c r="O33">
        <v>57965</v>
      </c>
      <c r="P33">
        <v>31032</v>
      </c>
      <c r="Q33">
        <v>3127042</v>
      </c>
    </row>
    <row r="34" spans="1:17" x14ac:dyDescent="0.3">
      <c r="A34" t="s">
        <v>330</v>
      </c>
      <c r="B34">
        <v>832112</v>
      </c>
      <c r="C34">
        <v>273618</v>
      </c>
      <c r="D34">
        <v>491574</v>
      </c>
      <c r="E34">
        <v>37532</v>
      </c>
      <c r="F34">
        <v>386182</v>
      </c>
      <c r="G34">
        <v>1103948</v>
      </c>
      <c r="H34">
        <v>73768</v>
      </c>
      <c r="I34">
        <v>73372</v>
      </c>
      <c r="J34">
        <v>244991</v>
      </c>
      <c r="K34">
        <v>320948</v>
      </c>
      <c r="L34">
        <v>76944</v>
      </c>
      <c r="M34">
        <v>144128</v>
      </c>
      <c r="N34">
        <v>120071</v>
      </c>
      <c r="O34">
        <v>98465</v>
      </c>
      <c r="P34">
        <v>48578</v>
      </c>
      <c r="Q34">
        <v>4326231</v>
      </c>
    </row>
    <row r="35" spans="1:17" x14ac:dyDescent="0.3">
      <c r="A35" t="s">
        <v>331</v>
      </c>
      <c r="B35">
        <v>748884</v>
      </c>
      <c r="C35">
        <v>255378</v>
      </c>
      <c r="D35">
        <v>749562</v>
      </c>
      <c r="E35">
        <v>33879</v>
      </c>
      <c r="F35">
        <v>407285</v>
      </c>
      <c r="G35">
        <v>1631069</v>
      </c>
      <c r="H35">
        <v>103607</v>
      </c>
      <c r="I35">
        <v>78749</v>
      </c>
      <c r="J35">
        <v>295278</v>
      </c>
      <c r="K35">
        <v>330404</v>
      </c>
      <c r="L35">
        <v>92435</v>
      </c>
      <c r="M35">
        <v>100597</v>
      </c>
      <c r="N35">
        <v>104734</v>
      </c>
      <c r="O35">
        <v>130255</v>
      </c>
      <c r="P35">
        <v>54237</v>
      </c>
      <c r="Q35">
        <v>5116353</v>
      </c>
    </row>
    <row r="36" spans="1:17" x14ac:dyDescent="0.3">
      <c r="A36" t="s">
        <v>332</v>
      </c>
      <c r="B36">
        <v>786111</v>
      </c>
      <c r="C36">
        <v>268513</v>
      </c>
      <c r="D36">
        <v>695290</v>
      </c>
      <c r="E36">
        <v>55973</v>
      </c>
      <c r="F36">
        <v>490515</v>
      </c>
      <c r="G36">
        <v>2391429</v>
      </c>
      <c r="H36">
        <v>123999</v>
      </c>
      <c r="I36">
        <v>114116</v>
      </c>
      <c r="J36">
        <v>306442</v>
      </c>
      <c r="K36">
        <v>372029</v>
      </c>
      <c r="L36">
        <v>94098</v>
      </c>
      <c r="M36">
        <v>130070</v>
      </c>
      <c r="N36">
        <v>139048</v>
      </c>
      <c r="O36">
        <v>161123</v>
      </c>
      <c r="P36">
        <v>59650</v>
      </c>
      <c r="Q36">
        <v>6188406</v>
      </c>
    </row>
    <row r="37" spans="1:17" x14ac:dyDescent="0.3">
      <c r="A37" t="s">
        <v>333</v>
      </c>
      <c r="B37">
        <v>977756</v>
      </c>
      <c r="C37">
        <v>261218</v>
      </c>
      <c r="D37">
        <v>893005</v>
      </c>
      <c r="E37">
        <v>80556</v>
      </c>
      <c r="F37">
        <v>532856</v>
      </c>
      <c r="G37">
        <v>2386100</v>
      </c>
      <c r="H37">
        <v>121241</v>
      </c>
      <c r="I37">
        <v>129178</v>
      </c>
      <c r="J37">
        <v>337963</v>
      </c>
      <c r="K37">
        <v>453966</v>
      </c>
      <c r="L37">
        <v>89764</v>
      </c>
      <c r="M37">
        <v>119158</v>
      </c>
      <c r="N37">
        <v>147567</v>
      </c>
      <c r="O37">
        <v>141757</v>
      </c>
      <c r="P37">
        <v>72771</v>
      </c>
      <c r="Q37">
        <v>6744856</v>
      </c>
    </row>
    <row r="38" spans="1:17" x14ac:dyDescent="0.3">
      <c r="A38" t="s">
        <v>334</v>
      </c>
      <c r="B38">
        <v>1033650</v>
      </c>
      <c r="C38">
        <v>303478</v>
      </c>
      <c r="D38">
        <v>996783</v>
      </c>
      <c r="E38">
        <v>114034</v>
      </c>
      <c r="F38">
        <v>528222</v>
      </c>
      <c r="G38">
        <v>2293464</v>
      </c>
      <c r="H38">
        <v>129436</v>
      </c>
      <c r="I38">
        <v>155964</v>
      </c>
      <c r="J38">
        <v>355345</v>
      </c>
      <c r="K38">
        <v>611646</v>
      </c>
      <c r="L38">
        <v>116028</v>
      </c>
      <c r="M38">
        <v>133337</v>
      </c>
      <c r="N38">
        <v>153828</v>
      </c>
      <c r="O38">
        <v>158226</v>
      </c>
      <c r="P38">
        <v>83313</v>
      </c>
      <c r="Q38">
        <v>7166754</v>
      </c>
    </row>
    <row r="39" spans="1:17" x14ac:dyDescent="0.3">
      <c r="A39" t="s">
        <v>335</v>
      </c>
      <c r="B39">
        <v>750302</v>
      </c>
      <c r="C39">
        <v>288310</v>
      </c>
      <c r="D39">
        <v>1038695</v>
      </c>
      <c r="E39">
        <v>105925</v>
      </c>
      <c r="F39">
        <v>454516</v>
      </c>
      <c r="G39">
        <v>1834373</v>
      </c>
      <c r="H39">
        <v>118807</v>
      </c>
      <c r="I39">
        <v>166351</v>
      </c>
      <c r="J39">
        <v>300693</v>
      </c>
      <c r="K39">
        <v>570418</v>
      </c>
      <c r="L39">
        <v>109407</v>
      </c>
      <c r="M39">
        <v>137127</v>
      </c>
      <c r="N39">
        <v>130092</v>
      </c>
      <c r="O39">
        <v>163504</v>
      </c>
      <c r="P39">
        <v>82436</v>
      </c>
      <c r="Q39">
        <v>6250956</v>
      </c>
    </row>
    <row r="40" spans="1:17" x14ac:dyDescent="0.3">
      <c r="A40" t="s">
        <v>336</v>
      </c>
      <c r="B40">
        <v>712193</v>
      </c>
      <c r="C40">
        <v>276436</v>
      </c>
      <c r="D40">
        <v>811998</v>
      </c>
      <c r="E40">
        <v>80758</v>
      </c>
      <c r="F40">
        <v>322502</v>
      </c>
      <c r="G40">
        <v>1322039</v>
      </c>
      <c r="H40">
        <v>107198</v>
      </c>
      <c r="I40">
        <v>147297</v>
      </c>
      <c r="J40">
        <v>231637</v>
      </c>
      <c r="K40">
        <v>471364</v>
      </c>
      <c r="L40">
        <v>95657</v>
      </c>
      <c r="M40">
        <v>126814</v>
      </c>
      <c r="N40">
        <v>113601</v>
      </c>
      <c r="O40">
        <v>146644</v>
      </c>
      <c r="P40">
        <v>89831</v>
      </c>
      <c r="Q40">
        <v>5055969</v>
      </c>
    </row>
    <row r="41" spans="1:17" x14ac:dyDescent="0.3">
      <c r="A41" t="s">
        <v>337</v>
      </c>
      <c r="B41">
        <v>950761</v>
      </c>
      <c r="C41">
        <v>446413</v>
      </c>
      <c r="D41">
        <v>1283805</v>
      </c>
      <c r="E41">
        <v>109367</v>
      </c>
      <c r="F41">
        <v>474834</v>
      </c>
      <c r="G41">
        <v>2876480</v>
      </c>
      <c r="H41">
        <v>199573</v>
      </c>
      <c r="I41">
        <v>209085</v>
      </c>
      <c r="J41">
        <v>408362</v>
      </c>
      <c r="K41">
        <v>593174</v>
      </c>
      <c r="L41">
        <v>127001</v>
      </c>
      <c r="M41">
        <v>168021</v>
      </c>
      <c r="N41">
        <v>138603</v>
      </c>
      <c r="O41">
        <v>200225</v>
      </c>
      <c r="P41">
        <v>100642</v>
      </c>
      <c r="Q41">
        <v>8286346</v>
      </c>
    </row>
    <row r="42" spans="1:17" x14ac:dyDescent="0.3">
      <c r="A42" t="s">
        <v>338</v>
      </c>
      <c r="B42">
        <v>1054705</v>
      </c>
      <c r="C42">
        <v>357094</v>
      </c>
      <c r="D42">
        <v>1478936</v>
      </c>
      <c r="E42">
        <v>129773</v>
      </c>
      <c r="F42">
        <v>682976</v>
      </c>
      <c r="G42">
        <v>3053419</v>
      </c>
      <c r="H42">
        <v>208282</v>
      </c>
      <c r="I42">
        <v>224507</v>
      </c>
      <c r="J42">
        <v>461860</v>
      </c>
      <c r="K42">
        <v>885934</v>
      </c>
      <c r="L42">
        <v>129422</v>
      </c>
      <c r="M42">
        <v>182190</v>
      </c>
      <c r="N42">
        <v>148545</v>
      </c>
      <c r="O42">
        <v>186639</v>
      </c>
      <c r="P42">
        <v>100950</v>
      </c>
      <c r="Q42">
        <v>9285232</v>
      </c>
    </row>
    <row r="43" spans="1:17" x14ac:dyDescent="0.3">
      <c r="A43" t="s">
        <v>339</v>
      </c>
      <c r="B43">
        <v>1026430</v>
      </c>
      <c r="C43">
        <v>387070</v>
      </c>
      <c r="D43">
        <v>1778194</v>
      </c>
      <c r="E43">
        <v>137616</v>
      </c>
      <c r="F43">
        <v>788488</v>
      </c>
      <c r="G43">
        <v>3428961</v>
      </c>
      <c r="H43">
        <v>234186</v>
      </c>
      <c r="I43">
        <v>252627</v>
      </c>
      <c r="J43">
        <v>473875</v>
      </c>
      <c r="K43">
        <v>1030108</v>
      </c>
      <c r="L43">
        <v>176285</v>
      </c>
      <c r="M43">
        <v>218240</v>
      </c>
      <c r="N43">
        <v>157200</v>
      </c>
      <c r="O43">
        <v>195903</v>
      </c>
      <c r="P43">
        <v>108126</v>
      </c>
      <c r="Q43">
        <v>10393309</v>
      </c>
    </row>
    <row r="44" spans="1:17" x14ac:dyDescent="0.3">
      <c r="A44" t="s">
        <v>340</v>
      </c>
      <c r="B44">
        <v>936376</v>
      </c>
      <c r="C44">
        <v>433070</v>
      </c>
      <c r="D44">
        <v>1870392</v>
      </c>
      <c r="E44">
        <v>126880</v>
      </c>
      <c r="F44">
        <v>782600</v>
      </c>
      <c r="G44">
        <v>3534303</v>
      </c>
      <c r="H44">
        <v>221644</v>
      </c>
      <c r="I44">
        <v>299802</v>
      </c>
      <c r="J44">
        <v>658009</v>
      </c>
      <c r="K44">
        <v>1191971</v>
      </c>
      <c r="L44">
        <v>234504</v>
      </c>
      <c r="M44">
        <v>205174</v>
      </c>
      <c r="N44">
        <v>168869</v>
      </c>
      <c r="O44">
        <v>203676</v>
      </c>
      <c r="P44">
        <v>95945</v>
      </c>
      <c r="Q44">
        <v>10963215</v>
      </c>
    </row>
    <row r="45" spans="1:17" x14ac:dyDescent="0.3">
      <c r="A45" t="s">
        <v>341</v>
      </c>
      <c r="B45">
        <v>995553</v>
      </c>
      <c r="C45">
        <v>481723</v>
      </c>
      <c r="D45">
        <v>2034456</v>
      </c>
      <c r="E45">
        <v>153654</v>
      </c>
      <c r="F45">
        <v>869623</v>
      </c>
      <c r="G45">
        <v>4990564</v>
      </c>
      <c r="H45">
        <v>234882</v>
      </c>
      <c r="I45">
        <v>383244</v>
      </c>
      <c r="J45">
        <v>789847</v>
      </c>
      <c r="K45">
        <v>1278660</v>
      </c>
      <c r="L45">
        <v>297214</v>
      </c>
      <c r="M45">
        <v>195751</v>
      </c>
      <c r="N45">
        <v>173502</v>
      </c>
      <c r="O45">
        <v>223321</v>
      </c>
      <c r="P45">
        <v>101936</v>
      </c>
      <c r="Q45">
        <v>13203930</v>
      </c>
    </row>
    <row r="46" spans="1:17" x14ac:dyDescent="0.3">
      <c r="A46" t="s">
        <v>342</v>
      </c>
      <c r="B46">
        <v>930895</v>
      </c>
      <c r="C46">
        <v>469629</v>
      </c>
      <c r="D46">
        <v>1599633</v>
      </c>
      <c r="E46">
        <v>184705</v>
      </c>
      <c r="F46">
        <v>696668</v>
      </c>
      <c r="G46">
        <v>4367503</v>
      </c>
      <c r="H46">
        <v>218825</v>
      </c>
      <c r="I46">
        <v>297530</v>
      </c>
      <c r="J46">
        <v>810975</v>
      </c>
      <c r="K46">
        <v>983062</v>
      </c>
      <c r="L46">
        <v>295543</v>
      </c>
      <c r="M46">
        <v>197862</v>
      </c>
      <c r="N46">
        <v>164335</v>
      </c>
      <c r="O46">
        <v>211489</v>
      </c>
      <c r="P46">
        <v>91109</v>
      </c>
      <c r="Q46">
        <v>11519763</v>
      </c>
    </row>
    <row r="47" spans="1:17" x14ac:dyDescent="0.3">
      <c r="A47" t="s">
        <v>343</v>
      </c>
      <c r="B47">
        <v>817690</v>
      </c>
      <c r="C47">
        <v>453766</v>
      </c>
      <c r="D47">
        <v>1455114</v>
      </c>
      <c r="E47">
        <v>185906</v>
      </c>
      <c r="F47">
        <v>612532</v>
      </c>
      <c r="G47">
        <v>4035708</v>
      </c>
      <c r="H47">
        <v>234601</v>
      </c>
      <c r="I47">
        <v>268052</v>
      </c>
      <c r="J47">
        <v>711485</v>
      </c>
      <c r="K47">
        <v>802225</v>
      </c>
      <c r="L47">
        <v>260416</v>
      </c>
      <c r="M47">
        <v>196334</v>
      </c>
      <c r="N47">
        <v>159556</v>
      </c>
      <c r="O47">
        <v>185187</v>
      </c>
      <c r="P47">
        <v>89018</v>
      </c>
      <c r="Q47">
        <v>10467590</v>
      </c>
    </row>
    <row r="48" spans="1:17" x14ac:dyDescent="0.3">
      <c r="A48" t="s">
        <v>344</v>
      </c>
      <c r="B48">
        <v>851267</v>
      </c>
      <c r="C48">
        <v>509747</v>
      </c>
      <c r="D48">
        <v>1255399</v>
      </c>
      <c r="E48">
        <v>183705</v>
      </c>
      <c r="F48">
        <v>594010</v>
      </c>
      <c r="G48">
        <v>3983659</v>
      </c>
      <c r="H48">
        <v>206401</v>
      </c>
      <c r="I48">
        <v>258738</v>
      </c>
      <c r="J48">
        <v>749564</v>
      </c>
      <c r="K48">
        <v>765464</v>
      </c>
      <c r="L48">
        <v>236459</v>
      </c>
      <c r="M48">
        <v>177708</v>
      </c>
      <c r="N48">
        <v>135270</v>
      </c>
      <c r="O48">
        <v>150684</v>
      </c>
      <c r="P48">
        <v>92204</v>
      </c>
      <c r="Q48">
        <v>10150279</v>
      </c>
    </row>
    <row r="49" spans="1:17" x14ac:dyDescent="0.3">
      <c r="A49" t="s">
        <v>1291</v>
      </c>
      <c r="B49">
        <v>809030</v>
      </c>
      <c r="C49">
        <v>429683</v>
      </c>
      <c r="D49">
        <v>941593</v>
      </c>
      <c r="E49">
        <v>185292</v>
      </c>
      <c r="F49">
        <v>442092</v>
      </c>
      <c r="G49">
        <v>3211043</v>
      </c>
      <c r="H49">
        <v>181761</v>
      </c>
      <c r="I49">
        <v>223422</v>
      </c>
      <c r="J49">
        <v>691285</v>
      </c>
      <c r="K49">
        <v>744484</v>
      </c>
      <c r="L49">
        <v>218585</v>
      </c>
      <c r="M49">
        <v>193708</v>
      </c>
      <c r="N49">
        <v>130811</v>
      </c>
      <c r="O49">
        <v>117546</v>
      </c>
      <c r="P49">
        <v>93674</v>
      </c>
      <c r="Q49">
        <v>8614009</v>
      </c>
    </row>
    <row r="50" spans="1:17" x14ac:dyDescent="0.3">
      <c r="A50" t="s">
        <v>1292</v>
      </c>
      <c r="B50">
        <v>853214</v>
      </c>
      <c r="C50">
        <v>426371</v>
      </c>
      <c r="D50">
        <v>1059401</v>
      </c>
      <c r="E50">
        <v>184364</v>
      </c>
      <c r="F50">
        <v>434527</v>
      </c>
      <c r="G50">
        <v>3284889</v>
      </c>
      <c r="H50">
        <v>193139</v>
      </c>
      <c r="I50">
        <v>204621</v>
      </c>
      <c r="J50">
        <v>659148</v>
      </c>
      <c r="K50">
        <v>620449</v>
      </c>
      <c r="L50">
        <v>251779</v>
      </c>
      <c r="M50">
        <v>185701</v>
      </c>
      <c r="N50">
        <v>138268</v>
      </c>
      <c r="O50">
        <v>117708</v>
      </c>
      <c r="P50">
        <v>95386</v>
      </c>
      <c r="Q50">
        <v>8708965</v>
      </c>
    </row>
    <row r="51" spans="1:17" x14ac:dyDescent="0.3">
      <c r="A51" t="s">
        <v>1293</v>
      </c>
      <c r="B51">
        <v>933228</v>
      </c>
      <c r="C51">
        <v>410755</v>
      </c>
      <c r="D51">
        <v>1152899</v>
      </c>
      <c r="E51">
        <v>157903</v>
      </c>
      <c r="F51">
        <v>463505</v>
      </c>
      <c r="G51">
        <v>2793238</v>
      </c>
      <c r="H51">
        <v>168272</v>
      </c>
      <c r="I51">
        <v>184057</v>
      </c>
      <c r="J51">
        <v>651215</v>
      </c>
      <c r="K51">
        <v>578515</v>
      </c>
      <c r="L51">
        <v>283350</v>
      </c>
      <c r="M51">
        <v>168540</v>
      </c>
      <c r="N51">
        <v>141380</v>
      </c>
      <c r="O51">
        <v>127666</v>
      </c>
      <c r="P51">
        <v>92890</v>
      </c>
      <c r="Q51">
        <v>8307413</v>
      </c>
    </row>
    <row r="52" spans="1:17" x14ac:dyDescent="0.3">
      <c r="A52" t="s">
        <v>1294</v>
      </c>
      <c r="B52">
        <v>864025</v>
      </c>
      <c r="C52">
        <v>379670</v>
      </c>
      <c r="D52">
        <v>988166</v>
      </c>
      <c r="E52">
        <v>128725</v>
      </c>
      <c r="F52">
        <v>450373</v>
      </c>
      <c r="G52">
        <v>2486270</v>
      </c>
      <c r="H52">
        <v>159265</v>
      </c>
      <c r="I52">
        <v>164029</v>
      </c>
      <c r="J52">
        <v>595984</v>
      </c>
      <c r="K52">
        <v>560636</v>
      </c>
      <c r="L52">
        <v>291981</v>
      </c>
      <c r="M52">
        <v>226415</v>
      </c>
      <c r="N52">
        <v>147248</v>
      </c>
      <c r="O52">
        <v>127133</v>
      </c>
      <c r="P52">
        <v>90638</v>
      </c>
      <c r="Q52">
        <v>7660558</v>
      </c>
    </row>
    <row r="53" spans="1:17" x14ac:dyDescent="0.3">
      <c r="A53" t="s">
        <v>1295</v>
      </c>
      <c r="B53">
        <v>1156334</v>
      </c>
      <c r="C53">
        <v>534469</v>
      </c>
      <c r="D53">
        <v>1194610</v>
      </c>
      <c r="E53">
        <v>186717</v>
      </c>
      <c r="F53">
        <v>623060</v>
      </c>
      <c r="G53">
        <v>4405741</v>
      </c>
      <c r="H53">
        <v>253413</v>
      </c>
      <c r="I53">
        <v>319890</v>
      </c>
      <c r="J53">
        <v>858753</v>
      </c>
      <c r="K53">
        <v>770283</v>
      </c>
      <c r="L53">
        <v>391473</v>
      </c>
      <c r="M53">
        <v>313813</v>
      </c>
      <c r="N53">
        <v>189881</v>
      </c>
      <c r="O53">
        <v>190035</v>
      </c>
      <c r="P53">
        <v>104215</v>
      </c>
      <c r="Q53">
        <v>11492687</v>
      </c>
    </row>
    <row r="54" spans="1:17" x14ac:dyDescent="0.3">
      <c r="A54" t="s">
        <v>1296</v>
      </c>
      <c r="B54">
        <v>971034</v>
      </c>
      <c r="C54">
        <v>489120</v>
      </c>
      <c r="D54">
        <v>1136676</v>
      </c>
      <c r="E54">
        <v>158298</v>
      </c>
      <c r="F54">
        <v>539119</v>
      </c>
      <c r="G54">
        <v>3448650</v>
      </c>
      <c r="H54">
        <v>189116</v>
      </c>
      <c r="I54">
        <v>285950</v>
      </c>
      <c r="J54">
        <v>751022</v>
      </c>
      <c r="K54">
        <v>743817</v>
      </c>
      <c r="L54">
        <v>332436</v>
      </c>
      <c r="M54">
        <v>264781</v>
      </c>
      <c r="N54">
        <v>171378</v>
      </c>
      <c r="O54">
        <v>182317</v>
      </c>
      <c r="P54">
        <v>93057</v>
      </c>
      <c r="Q54">
        <v>9756771</v>
      </c>
    </row>
    <row r="55" spans="1:17" x14ac:dyDescent="0.3">
      <c r="A55" t="s">
        <v>1297</v>
      </c>
      <c r="B55">
        <v>1179389</v>
      </c>
      <c r="C55">
        <v>503423</v>
      </c>
      <c r="D55">
        <v>1341695</v>
      </c>
      <c r="E55">
        <v>181836</v>
      </c>
      <c r="F55">
        <v>652463</v>
      </c>
      <c r="G55">
        <v>3699823</v>
      </c>
      <c r="H55">
        <v>183347</v>
      </c>
      <c r="I55">
        <v>327411</v>
      </c>
      <c r="J55">
        <v>905972</v>
      </c>
      <c r="K55">
        <v>971461</v>
      </c>
      <c r="L55">
        <v>381395</v>
      </c>
      <c r="M55">
        <v>286673</v>
      </c>
      <c r="N55">
        <v>172151</v>
      </c>
      <c r="O55">
        <v>234636</v>
      </c>
      <c r="P55">
        <v>103236</v>
      </c>
      <c r="Q55">
        <v>11124911</v>
      </c>
    </row>
    <row r="56" spans="1:17" x14ac:dyDescent="0.3">
      <c r="A56" t="s">
        <v>1298</v>
      </c>
      <c r="B56">
        <v>1095376</v>
      </c>
      <c r="C56">
        <v>375338</v>
      </c>
      <c r="D56">
        <v>1001634</v>
      </c>
      <c r="E56">
        <v>157199</v>
      </c>
      <c r="F56">
        <v>573991</v>
      </c>
      <c r="G56">
        <v>3278329</v>
      </c>
      <c r="H56">
        <v>174266</v>
      </c>
      <c r="I56">
        <v>278807</v>
      </c>
      <c r="J56">
        <v>862882</v>
      </c>
      <c r="K56">
        <v>890879</v>
      </c>
      <c r="L56">
        <v>357939</v>
      </c>
      <c r="M56">
        <v>265390</v>
      </c>
      <c r="N56">
        <v>164951</v>
      </c>
      <c r="O56">
        <v>210705</v>
      </c>
      <c r="P56">
        <v>79983</v>
      </c>
      <c r="Q56">
        <v>9767669</v>
      </c>
    </row>
    <row r="57" spans="1:17" x14ac:dyDescent="0.3">
      <c r="A57" t="s">
        <v>1299</v>
      </c>
      <c r="B57">
        <v>1019397</v>
      </c>
      <c r="C57">
        <v>335361</v>
      </c>
      <c r="D57">
        <v>806287</v>
      </c>
      <c r="E57">
        <v>135365</v>
      </c>
      <c r="F57">
        <v>570768</v>
      </c>
      <c r="G57">
        <v>2430888</v>
      </c>
      <c r="H57">
        <v>153956</v>
      </c>
      <c r="I57">
        <v>217513</v>
      </c>
      <c r="J57">
        <v>734041</v>
      </c>
      <c r="K57">
        <v>797832</v>
      </c>
      <c r="L57">
        <v>299033</v>
      </c>
      <c r="M57">
        <v>247345</v>
      </c>
      <c r="N57">
        <v>163931</v>
      </c>
      <c r="O57">
        <v>192838</v>
      </c>
      <c r="P57">
        <v>71039</v>
      </c>
      <c r="Q57">
        <v>8175594</v>
      </c>
    </row>
    <row r="58" spans="1:17" x14ac:dyDescent="0.3">
      <c r="A58" t="s">
        <v>1300</v>
      </c>
      <c r="B58">
        <v>901101</v>
      </c>
      <c r="C58">
        <v>305622</v>
      </c>
      <c r="D58">
        <v>969268</v>
      </c>
      <c r="E58">
        <v>110902</v>
      </c>
      <c r="F58">
        <v>522086</v>
      </c>
      <c r="G58">
        <v>1657232</v>
      </c>
      <c r="H58">
        <v>141086</v>
      </c>
      <c r="I58">
        <v>165259</v>
      </c>
      <c r="J58">
        <v>595626</v>
      </c>
      <c r="K58">
        <v>706786</v>
      </c>
      <c r="L58">
        <v>249611</v>
      </c>
      <c r="M58">
        <v>247189</v>
      </c>
      <c r="N58">
        <v>143838</v>
      </c>
      <c r="O58">
        <v>209990</v>
      </c>
      <c r="P58">
        <v>67411</v>
      </c>
      <c r="Q58">
        <v>6993007</v>
      </c>
    </row>
    <row r="59" spans="1:17" x14ac:dyDescent="0.3">
      <c r="A59" t="s">
        <v>1301</v>
      </c>
      <c r="B59">
        <v>694223</v>
      </c>
      <c r="C59">
        <v>351006</v>
      </c>
      <c r="D59">
        <v>1317979</v>
      </c>
      <c r="E59">
        <v>110607</v>
      </c>
      <c r="F59">
        <v>502630</v>
      </c>
      <c r="G59">
        <v>1901092</v>
      </c>
      <c r="H59">
        <v>151578</v>
      </c>
      <c r="I59">
        <v>221598</v>
      </c>
      <c r="J59">
        <v>653206</v>
      </c>
      <c r="K59">
        <v>728463</v>
      </c>
      <c r="L59">
        <v>243194</v>
      </c>
      <c r="M59">
        <v>287296</v>
      </c>
      <c r="N59">
        <v>169281</v>
      </c>
      <c r="O59">
        <v>222847</v>
      </c>
      <c r="P59">
        <v>77604</v>
      </c>
      <c r="Q59">
        <v>7632604</v>
      </c>
    </row>
    <row r="60" spans="1:17" x14ac:dyDescent="0.3">
      <c r="A60" t="s">
        <v>1302</v>
      </c>
      <c r="B60">
        <v>742798</v>
      </c>
      <c r="C60">
        <v>328789</v>
      </c>
      <c r="D60">
        <v>1131294</v>
      </c>
      <c r="E60">
        <v>112390</v>
      </c>
      <c r="F60">
        <v>459721</v>
      </c>
      <c r="G60">
        <v>1761828</v>
      </c>
      <c r="H60">
        <v>135672</v>
      </c>
      <c r="I60">
        <v>177556</v>
      </c>
      <c r="J60">
        <v>588706</v>
      </c>
      <c r="K60">
        <v>652420</v>
      </c>
      <c r="L60">
        <v>227225</v>
      </c>
      <c r="M60">
        <v>252639</v>
      </c>
      <c r="N60">
        <v>145244</v>
      </c>
      <c r="O60">
        <v>214956</v>
      </c>
      <c r="P60">
        <v>99240</v>
      </c>
      <c r="Q60">
        <v>7030478</v>
      </c>
    </row>
    <row r="61" spans="1:17" x14ac:dyDescent="0.3">
      <c r="A61" t="s">
        <v>1303</v>
      </c>
      <c r="B61">
        <v>652748</v>
      </c>
      <c r="C61">
        <v>266164</v>
      </c>
      <c r="D61">
        <v>1102675</v>
      </c>
      <c r="E61">
        <v>139804</v>
      </c>
      <c r="F61">
        <v>398132</v>
      </c>
      <c r="G61">
        <v>1311398</v>
      </c>
      <c r="H61">
        <v>119185</v>
      </c>
      <c r="I61">
        <v>145249</v>
      </c>
      <c r="J61">
        <v>507581</v>
      </c>
      <c r="K61">
        <v>591130</v>
      </c>
      <c r="L61">
        <v>192316</v>
      </c>
      <c r="M61">
        <v>235825</v>
      </c>
      <c r="N61">
        <v>105614</v>
      </c>
      <c r="O61">
        <v>172574</v>
      </c>
      <c r="P61">
        <v>91371</v>
      </c>
      <c r="Q61">
        <v>6031766</v>
      </c>
    </row>
    <row r="62" spans="1:17" x14ac:dyDescent="0.3">
      <c r="A62" t="s">
        <v>1304</v>
      </c>
      <c r="B62">
        <v>493620</v>
      </c>
      <c r="C62">
        <v>284944</v>
      </c>
      <c r="D62">
        <v>1170206</v>
      </c>
      <c r="E62">
        <v>99662</v>
      </c>
      <c r="F62">
        <v>373110</v>
      </c>
      <c r="G62">
        <v>1066004</v>
      </c>
      <c r="H62">
        <v>114786</v>
      </c>
      <c r="I62">
        <v>145206</v>
      </c>
      <c r="J62">
        <v>742730</v>
      </c>
      <c r="K62">
        <v>619350</v>
      </c>
      <c r="L62">
        <v>195407</v>
      </c>
      <c r="M62">
        <v>186842</v>
      </c>
      <c r="N62">
        <v>96085</v>
      </c>
      <c r="O62">
        <v>154812</v>
      </c>
      <c r="P62">
        <v>90400</v>
      </c>
      <c r="Q62">
        <v>5833164</v>
      </c>
    </row>
    <row r="63" spans="1:17" x14ac:dyDescent="0.3">
      <c r="A63" t="s">
        <v>1305</v>
      </c>
      <c r="B63">
        <v>321133</v>
      </c>
      <c r="C63">
        <v>314893</v>
      </c>
      <c r="D63">
        <v>801272</v>
      </c>
      <c r="E63">
        <v>67632</v>
      </c>
      <c r="F63">
        <v>234836</v>
      </c>
      <c r="G63">
        <v>924949</v>
      </c>
      <c r="H63">
        <v>71433</v>
      </c>
      <c r="I63">
        <v>205058</v>
      </c>
      <c r="J63">
        <v>941619</v>
      </c>
      <c r="K63">
        <v>420763</v>
      </c>
      <c r="L63">
        <v>131727</v>
      </c>
      <c r="M63">
        <v>129454</v>
      </c>
      <c r="N63">
        <v>65857</v>
      </c>
      <c r="O63">
        <v>101913</v>
      </c>
      <c r="P63">
        <v>65582</v>
      </c>
      <c r="Q63">
        <v>4798121</v>
      </c>
    </row>
    <row r="64" spans="1:17" x14ac:dyDescent="0.3">
      <c r="A64" t="s">
        <v>1306</v>
      </c>
      <c r="B64">
        <v>145490</v>
      </c>
      <c r="C64">
        <v>144127</v>
      </c>
      <c r="D64">
        <v>352564</v>
      </c>
      <c r="E64">
        <v>27345</v>
      </c>
      <c r="F64">
        <v>106752</v>
      </c>
      <c r="G64">
        <v>439866</v>
      </c>
      <c r="H64">
        <v>25539</v>
      </c>
      <c r="I64">
        <v>72679</v>
      </c>
      <c r="J64">
        <v>367301</v>
      </c>
      <c r="K64">
        <v>173288</v>
      </c>
      <c r="L64">
        <v>60530</v>
      </c>
      <c r="M64">
        <v>63894</v>
      </c>
      <c r="N64">
        <v>37135</v>
      </c>
      <c r="O64">
        <v>51137</v>
      </c>
      <c r="P64">
        <v>27414</v>
      </c>
      <c r="Q64">
        <v>2095061</v>
      </c>
    </row>
    <row r="65" spans="1:17" x14ac:dyDescent="0.3">
      <c r="A65" t="s">
        <v>1307</v>
      </c>
      <c r="B65">
        <v>40980827</v>
      </c>
      <c r="C65">
        <v>16356992</v>
      </c>
      <c r="D65">
        <v>42303329</v>
      </c>
      <c r="E65">
        <v>5609423</v>
      </c>
      <c r="F65">
        <v>21997419</v>
      </c>
      <c r="G65">
        <v>144531960</v>
      </c>
      <c r="H65">
        <v>8284392</v>
      </c>
      <c r="I65">
        <v>9053073</v>
      </c>
      <c r="J65">
        <v>26694580</v>
      </c>
      <c r="K65">
        <v>28513925</v>
      </c>
      <c r="L65">
        <v>8477957</v>
      </c>
      <c r="M65">
        <v>9170615</v>
      </c>
      <c r="N65">
        <v>7155066</v>
      </c>
      <c r="O65">
        <v>6766192</v>
      </c>
      <c r="P65">
        <v>3412280</v>
      </c>
      <c r="Q65">
        <v>379308030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D4C5C-3185-4CFE-A40F-017871702E77}">
  <dimension ref="A2:Q65"/>
  <sheetViews>
    <sheetView workbookViewId="0">
      <selection activeCell="G17" sqref="G17"/>
    </sheetView>
  </sheetViews>
  <sheetFormatPr baseColWidth="10" defaultRowHeight="14.4" x14ac:dyDescent="0.3"/>
  <cols>
    <col min="1" max="1" width="16.44140625" bestFit="1" customWidth="1"/>
    <col min="2" max="2" width="21.33203125" bestFit="1" customWidth="1"/>
    <col min="3" max="4" width="9" bestFit="1" customWidth="1"/>
    <col min="5" max="5" width="8" bestFit="1" customWidth="1"/>
    <col min="6" max="6" width="9" bestFit="1" customWidth="1"/>
    <col min="7" max="7" width="10" bestFit="1" customWidth="1"/>
    <col min="8" max="9" width="8" bestFit="1" customWidth="1"/>
    <col min="10" max="11" width="9" bestFit="1" customWidth="1"/>
    <col min="12" max="16" width="8" bestFit="1" customWidth="1"/>
    <col min="17" max="18" width="11.88671875" bestFit="1" customWidth="1"/>
  </cols>
  <sheetData>
    <row r="2" spans="1:17" x14ac:dyDescent="0.3">
      <c r="B2" t="s">
        <v>124</v>
      </c>
      <c r="C2" t="s">
        <v>123</v>
      </c>
      <c r="D2" t="s">
        <v>126</v>
      </c>
      <c r="E2" t="s">
        <v>128</v>
      </c>
      <c r="F2" t="s">
        <v>127</v>
      </c>
      <c r="G2" t="s">
        <v>131</v>
      </c>
      <c r="H2" t="s">
        <v>125</v>
      </c>
      <c r="I2" t="s">
        <v>130</v>
      </c>
      <c r="J2" t="s">
        <v>129</v>
      </c>
      <c r="K2" t="s">
        <v>1253</v>
      </c>
      <c r="L2" t="s">
        <v>1257</v>
      </c>
      <c r="M2" t="s">
        <v>1251</v>
      </c>
      <c r="N2" t="s">
        <v>1252</v>
      </c>
      <c r="O2" t="s">
        <v>1260</v>
      </c>
      <c r="P2" t="s">
        <v>1258</v>
      </c>
      <c r="Q2" t="s">
        <v>1333</v>
      </c>
    </row>
    <row r="3" spans="1:17" x14ac:dyDescent="0.3">
      <c r="A3" t="s">
        <v>1319</v>
      </c>
      <c r="B3" t="s">
        <v>1310</v>
      </c>
    </row>
    <row r="4" spans="1:17" x14ac:dyDescent="0.3">
      <c r="A4" t="s">
        <v>1309</v>
      </c>
      <c r="B4" t="s">
        <v>1311</v>
      </c>
      <c r="C4" t="s">
        <v>1312</v>
      </c>
      <c r="D4" t="s">
        <v>1313</v>
      </c>
      <c r="E4" t="s">
        <v>1314</v>
      </c>
      <c r="F4" t="s">
        <v>1315</v>
      </c>
      <c r="G4" t="s">
        <v>1316</v>
      </c>
      <c r="H4" t="s">
        <v>1317</v>
      </c>
      <c r="I4" t="s">
        <v>1318</v>
      </c>
      <c r="J4" t="s">
        <v>1320</v>
      </c>
      <c r="K4" t="s">
        <v>1327</v>
      </c>
      <c r="L4" t="s">
        <v>1328</v>
      </c>
      <c r="M4" t="s">
        <v>1329</v>
      </c>
      <c r="N4" t="s">
        <v>1330</v>
      </c>
      <c r="O4" t="s">
        <v>1331</v>
      </c>
      <c r="P4" t="s">
        <v>1332</v>
      </c>
      <c r="Q4" t="s">
        <v>1307</v>
      </c>
    </row>
    <row r="5" spans="1:17" x14ac:dyDescent="0.3">
      <c r="A5" t="s">
        <v>301</v>
      </c>
      <c r="B5">
        <v>390095</v>
      </c>
      <c r="C5">
        <v>252447</v>
      </c>
      <c r="D5">
        <v>248836</v>
      </c>
      <c r="E5">
        <v>90786</v>
      </c>
      <c r="F5">
        <v>271023</v>
      </c>
      <c r="G5">
        <v>1581704</v>
      </c>
      <c r="H5">
        <v>79002</v>
      </c>
      <c r="I5">
        <v>110163</v>
      </c>
      <c r="J5">
        <v>303539</v>
      </c>
      <c r="K5">
        <v>338805</v>
      </c>
      <c r="L5">
        <v>117179</v>
      </c>
      <c r="M5">
        <v>95141</v>
      </c>
      <c r="N5">
        <v>75992</v>
      </c>
      <c r="O5">
        <v>36251</v>
      </c>
      <c r="P5">
        <v>30666</v>
      </c>
      <c r="Q5">
        <v>4021629</v>
      </c>
    </row>
    <row r="6" spans="1:17" x14ac:dyDescent="0.3">
      <c r="A6" t="s">
        <v>302</v>
      </c>
      <c r="B6">
        <v>372062</v>
      </c>
      <c r="C6">
        <v>262999</v>
      </c>
      <c r="D6">
        <v>249147</v>
      </c>
      <c r="E6">
        <v>90023</v>
      </c>
      <c r="F6">
        <v>201188</v>
      </c>
      <c r="G6">
        <v>1737175</v>
      </c>
      <c r="H6">
        <v>105616</v>
      </c>
      <c r="I6">
        <v>105635</v>
      </c>
      <c r="J6">
        <v>332957</v>
      </c>
      <c r="K6">
        <v>230360</v>
      </c>
      <c r="L6">
        <v>75012</v>
      </c>
      <c r="M6">
        <v>58909</v>
      </c>
      <c r="N6">
        <v>51124</v>
      </c>
      <c r="O6">
        <v>36343</v>
      </c>
      <c r="P6">
        <v>29587</v>
      </c>
      <c r="Q6">
        <v>3938137</v>
      </c>
    </row>
    <row r="7" spans="1:17" x14ac:dyDescent="0.3">
      <c r="A7" t="s">
        <v>303</v>
      </c>
      <c r="B7">
        <v>405078</v>
      </c>
      <c r="C7">
        <v>287247</v>
      </c>
      <c r="D7">
        <v>290156</v>
      </c>
      <c r="E7">
        <v>101802</v>
      </c>
      <c r="F7">
        <v>263866</v>
      </c>
      <c r="G7">
        <v>2022997</v>
      </c>
      <c r="H7">
        <v>145452</v>
      </c>
      <c r="I7">
        <v>128901</v>
      </c>
      <c r="J7">
        <v>392781</v>
      </c>
      <c r="K7">
        <v>297650</v>
      </c>
      <c r="L7">
        <v>63045</v>
      </c>
      <c r="M7">
        <v>82788</v>
      </c>
      <c r="N7">
        <v>67943</v>
      </c>
      <c r="O7">
        <v>55194</v>
      </c>
      <c r="P7">
        <v>32767</v>
      </c>
      <c r="Q7">
        <v>4637667</v>
      </c>
    </row>
    <row r="8" spans="1:17" x14ac:dyDescent="0.3">
      <c r="A8" t="s">
        <v>304</v>
      </c>
      <c r="B8">
        <v>376287</v>
      </c>
      <c r="C8">
        <v>243601</v>
      </c>
      <c r="D8">
        <v>299507</v>
      </c>
      <c r="E8">
        <v>66568</v>
      </c>
      <c r="F8">
        <v>252702</v>
      </c>
      <c r="G8">
        <v>2226281</v>
      </c>
      <c r="H8">
        <v>165868</v>
      </c>
      <c r="I8">
        <v>114855</v>
      </c>
      <c r="J8">
        <v>339539</v>
      </c>
      <c r="K8">
        <v>304156</v>
      </c>
      <c r="L8">
        <v>62699</v>
      </c>
      <c r="M8">
        <v>107512</v>
      </c>
      <c r="N8">
        <v>90941</v>
      </c>
      <c r="O8">
        <v>57970</v>
      </c>
      <c r="P8">
        <v>29290</v>
      </c>
      <c r="Q8">
        <v>4737776</v>
      </c>
    </row>
    <row r="9" spans="1:17" x14ac:dyDescent="0.3">
      <c r="A9" t="s">
        <v>305</v>
      </c>
      <c r="B9">
        <v>414791</v>
      </c>
      <c r="C9">
        <v>214424</v>
      </c>
      <c r="D9">
        <v>317756</v>
      </c>
      <c r="E9">
        <v>56018</v>
      </c>
      <c r="F9">
        <v>302971</v>
      </c>
      <c r="G9">
        <v>2886671</v>
      </c>
      <c r="H9">
        <v>170425</v>
      </c>
      <c r="I9">
        <v>114313</v>
      </c>
      <c r="J9">
        <v>379061</v>
      </c>
      <c r="K9">
        <v>356904</v>
      </c>
      <c r="L9">
        <v>66648</v>
      </c>
      <c r="M9">
        <v>130855</v>
      </c>
      <c r="N9">
        <v>107186</v>
      </c>
      <c r="O9">
        <v>71095</v>
      </c>
      <c r="P9">
        <v>29491</v>
      </c>
      <c r="Q9">
        <v>5618609</v>
      </c>
    </row>
    <row r="10" spans="1:17" x14ac:dyDescent="0.3">
      <c r="A10" t="s">
        <v>306</v>
      </c>
      <c r="B10">
        <v>401391</v>
      </c>
      <c r="C10">
        <v>181117</v>
      </c>
      <c r="D10">
        <v>309188</v>
      </c>
      <c r="E10">
        <v>58140</v>
      </c>
      <c r="F10">
        <v>305092</v>
      </c>
      <c r="G10">
        <v>2788727</v>
      </c>
      <c r="H10">
        <v>181931</v>
      </c>
      <c r="I10">
        <v>137691</v>
      </c>
      <c r="J10">
        <v>354158</v>
      </c>
      <c r="K10">
        <v>459992</v>
      </c>
      <c r="L10">
        <v>70137</v>
      </c>
      <c r="M10">
        <v>138121</v>
      </c>
      <c r="N10">
        <v>111959</v>
      </c>
      <c r="O10">
        <v>63782</v>
      </c>
      <c r="P10">
        <v>28938</v>
      </c>
      <c r="Q10">
        <v>5590364</v>
      </c>
    </row>
    <row r="11" spans="1:17" x14ac:dyDescent="0.3">
      <c r="A11" t="s">
        <v>307</v>
      </c>
      <c r="B11">
        <v>405780</v>
      </c>
      <c r="C11">
        <v>242821</v>
      </c>
      <c r="D11">
        <v>362564</v>
      </c>
      <c r="E11">
        <v>73929</v>
      </c>
      <c r="F11">
        <v>359747</v>
      </c>
      <c r="G11">
        <v>3182324</v>
      </c>
      <c r="H11">
        <v>173917</v>
      </c>
      <c r="I11">
        <v>108924</v>
      </c>
      <c r="J11">
        <v>430706</v>
      </c>
      <c r="K11">
        <v>437794</v>
      </c>
      <c r="L11">
        <v>91925</v>
      </c>
      <c r="M11">
        <v>134717</v>
      </c>
      <c r="N11">
        <v>137521</v>
      </c>
      <c r="O11">
        <v>62861</v>
      </c>
      <c r="P11">
        <v>28663</v>
      </c>
      <c r="Q11">
        <v>6234193</v>
      </c>
    </row>
    <row r="12" spans="1:17" x14ac:dyDescent="0.3">
      <c r="A12" t="s">
        <v>308</v>
      </c>
      <c r="B12">
        <v>381804</v>
      </c>
      <c r="C12">
        <v>212767</v>
      </c>
      <c r="D12">
        <v>352241</v>
      </c>
      <c r="E12">
        <v>83127</v>
      </c>
      <c r="F12">
        <v>347821</v>
      </c>
      <c r="G12">
        <v>2922519</v>
      </c>
      <c r="H12">
        <v>141247</v>
      </c>
      <c r="I12">
        <v>108835</v>
      </c>
      <c r="J12">
        <v>409955</v>
      </c>
      <c r="K12">
        <v>281063</v>
      </c>
      <c r="L12">
        <v>68888</v>
      </c>
      <c r="M12">
        <v>107793</v>
      </c>
      <c r="N12">
        <v>126049</v>
      </c>
      <c r="O12">
        <v>61133</v>
      </c>
      <c r="P12">
        <v>24961</v>
      </c>
      <c r="Q12">
        <v>5630203</v>
      </c>
    </row>
    <row r="13" spans="1:17" x14ac:dyDescent="0.3">
      <c r="A13" t="s">
        <v>309</v>
      </c>
      <c r="B13">
        <v>363529</v>
      </c>
      <c r="C13">
        <v>176893</v>
      </c>
      <c r="D13">
        <v>278371</v>
      </c>
      <c r="E13">
        <v>71558</v>
      </c>
      <c r="F13">
        <v>224603</v>
      </c>
      <c r="G13">
        <v>2094211</v>
      </c>
      <c r="H13">
        <v>109035</v>
      </c>
      <c r="I13">
        <v>113409</v>
      </c>
      <c r="J13">
        <v>375693</v>
      </c>
      <c r="K13">
        <v>294137</v>
      </c>
      <c r="L13">
        <v>63605</v>
      </c>
      <c r="M13">
        <v>106212</v>
      </c>
      <c r="N13">
        <v>117669</v>
      </c>
      <c r="O13">
        <v>54027</v>
      </c>
      <c r="P13">
        <v>24512</v>
      </c>
      <c r="Q13">
        <v>4467464</v>
      </c>
    </row>
    <row r="14" spans="1:17" x14ac:dyDescent="0.3">
      <c r="A14" t="s">
        <v>310</v>
      </c>
      <c r="B14">
        <v>335165</v>
      </c>
      <c r="C14">
        <v>126910</v>
      </c>
      <c r="D14">
        <v>281543</v>
      </c>
      <c r="E14">
        <v>59077</v>
      </c>
      <c r="F14">
        <v>157799</v>
      </c>
      <c r="G14">
        <v>1432812</v>
      </c>
      <c r="H14">
        <v>98068</v>
      </c>
      <c r="I14">
        <v>92861</v>
      </c>
      <c r="J14">
        <v>388791</v>
      </c>
      <c r="K14">
        <v>264250</v>
      </c>
      <c r="L14">
        <v>56026</v>
      </c>
      <c r="M14">
        <v>101229</v>
      </c>
      <c r="N14">
        <v>95772</v>
      </c>
      <c r="O14">
        <v>54524</v>
      </c>
      <c r="P14">
        <v>24122</v>
      </c>
      <c r="Q14">
        <v>3568949</v>
      </c>
    </row>
    <row r="15" spans="1:17" x14ac:dyDescent="0.3">
      <c r="A15" t="s">
        <v>311</v>
      </c>
      <c r="B15">
        <v>257413</v>
      </c>
      <c r="C15">
        <v>91939</v>
      </c>
      <c r="D15">
        <v>217202</v>
      </c>
      <c r="E15">
        <v>47388</v>
      </c>
      <c r="F15">
        <v>114805</v>
      </c>
      <c r="G15">
        <v>1160042</v>
      </c>
      <c r="H15">
        <v>69876</v>
      </c>
      <c r="I15">
        <v>70521</v>
      </c>
      <c r="J15">
        <v>267924</v>
      </c>
      <c r="K15">
        <v>253778</v>
      </c>
      <c r="L15">
        <v>59519</v>
      </c>
      <c r="M15">
        <v>78702</v>
      </c>
      <c r="N15">
        <v>72066</v>
      </c>
      <c r="O15">
        <v>57327</v>
      </c>
      <c r="P15">
        <v>23365</v>
      </c>
      <c r="Q15">
        <v>2841867</v>
      </c>
    </row>
    <row r="16" spans="1:17" x14ac:dyDescent="0.3">
      <c r="A16" t="s">
        <v>312</v>
      </c>
      <c r="B16">
        <v>251694</v>
      </c>
      <c r="C16">
        <v>108476</v>
      </c>
      <c r="D16">
        <v>188401</v>
      </c>
      <c r="E16">
        <v>43471</v>
      </c>
      <c r="F16">
        <v>145863</v>
      </c>
      <c r="G16">
        <v>1185462</v>
      </c>
      <c r="H16">
        <v>58258</v>
      </c>
      <c r="I16">
        <v>67818</v>
      </c>
      <c r="J16">
        <v>325186</v>
      </c>
      <c r="K16">
        <v>219213</v>
      </c>
      <c r="L16">
        <v>50408</v>
      </c>
      <c r="M16">
        <v>84980</v>
      </c>
      <c r="N16">
        <v>74155</v>
      </c>
      <c r="O16">
        <v>83243</v>
      </c>
      <c r="P16">
        <v>25383</v>
      </c>
      <c r="Q16">
        <v>2912011</v>
      </c>
    </row>
    <row r="17" spans="1:17" x14ac:dyDescent="0.3">
      <c r="A17" t="s">
        <v>313</v>
      </c>
      <c r="B17">
        <v>310529</v>
      </c>
      <c r="C17">
        <v>142027</v>
      </c>
      <c r="D17">
        <v>239107</v>
      </c>
      <c r="E17">
        <v>55157</v>
      </c>
      <c r="F17">
        <v>186355</v>
      </c>
      <c r="G17">
        <v>2211271</v>
      </c>
      <c r="H17">
        <v>87179</v>
      </c>
      <c r="I17">
        <v>106297</v>
      </c>
      <c r="J17">
        <v>366110</v>
      </c>
      <c r="K17">
        <v>288919</v>
      </c>
      <c r="L17">
        <v>63434</v>
      </c>
      <c r="M17">
        <v>115654</v>
      </c>
      <c r="N17">
        <v>120132</v>
      </c>
      <c r="O17">
        <v>86954</v>
      </c>
      <c r="P17">
        <v>28796</v>
      </c>
      <c r="Q17">
        <v>4407921</v>
      </c>
    </row>
    <row r="18" spans="1:17" x14ac:dyDescent="0.3">
      <c r="A18" t="s">
        <v>314</v>
      </c>
      <c r="B18">
        <v>256330</v>
      </c>
      <c r="C18">
        <v>126667</v>
      </c>
      <c r="D18">
        <v>203019</v>
      </c>
      <c r="E18">
        <v>49838</v>
      </c>
      <c r="F18">
        <v>172691</v>
      </c>
      <c r="G18">
        <v>2427938</v>
      </c>
      <c r="H18">
        <v>95998</v>
      </c>
      <c r="I18">
        <v>88159</v>
      </c>
      <c r="J18">
        <v>261271</v>
      </c>
      <c r="K18">
        <v>243779</v>
      </c>
      <c r="L18">
        <v>55072</v>
      </c>
      <c r="M18">
        <v>115741</v>
      </c>
      <c r="N18">
        <v>120858</v>
      </c>
      <c r="O18">
        <v>104576</v>
      </c>
      <c r="P18">
        <v>25241</v>
      </c>
      <c r="Q18">
        <v>4347178</v>
      </c>
    </row>
    <row r="19" spans="1:17" x14ac:dyDescent="0.3">
      <c r="A19" t="s">
        <v>315</v>
      </c>
      <c r="B19">
        <v>181127</v>
      </c>
      <c r="C19">
        <v>64230</v>
      </c>
      <c r="D19">
        <v>128901</v>
      </c>
      <c r="E19">
        <v>30800</v>
      </c>
      <c r="F19">
        <v>89844</v>
      </c>
      <c r="G19">
        <v>1775749</v>
      </c>
      <c r="H19">
        <v>76116</v>
      </c>
      <c r="I19">
        <v>50591</v>
      </c>
      <c r="J19">
        <v>124989</v>
      </c>
      <c r="K19">
        <v>77371</v>
      </c>
      <c r="L19">
        <v>31741</v>
      </c>
      <c r="M19">
        <v>72599</v>
      </c>
      <c r="N19">
        <v>71660</v>
      </c>
      <c r="O19">
        <v>51660</v>
      </c>
      <c r="P19">
        <v>14968</v>
      </c>
      <c r="Q19">
        <v>2842346</v>
      </c>
    </row>
    <row r="20" spans="1:17" x14ac:dyDescent="0.3">
      <c r="A20" t="s">
        <v>316</v>
      </c>
      <c r="B20">
        <v>127221</v>
      </c>
      <c r="C20">
        <v>21825</v>
      </c>
      <c r="D20">
        <v>41313</v>
      </c>
      <c r="E20">
        <v>11691</v>
      </c>
      <c r="F20">
        <v>25684</v>
      </c>
      <c r="G20">
        <v>421481</v>
      </c>
      <c r="H20">
        <v>18860</v>
      </c>
      <c r="I20">
        <v>19176</v>
      </c>
      <c r="J20">
        <v>30096</v>
      </c>
      <c r="K20">
        <v>20899</v>
      </c>
      <c r="L20">
        <v>5922</v>
      </c>
      <c r="M20">
        <v>10996</v>
      </c>
      <c r="N20">
        <v>17090</v>
      </c>
      <c r="O20">
        <v>6512</v>
      </c>
      <c r="P20">
        <v>5146</v>
      </c>
      <c r="Q20">
        <v>783912</v>
      </c>
    </row>
    <row r="21" spans="1:17" x14ac:dyDescent="0.3">
      <c r="A21" t="s">
        <v>317</v>
      </c>
      <c r="B21">
        <v>142324</v>
      </c>
      <c r="C21">
        <v>23939</v>
      </c>
      <c r="D21">
        <v>87001</v>
      </c>
      <c r="E21">
        <v>14459</v>
      </c>
      <c r="F21">
        <v>30178</v>
      </c>
      <c r="G21">
        <v>433812</v>
      </c>
      <c r="H21">
        <v>22415</v>
      </c>
      <c r="I21">
        <v>19187</v>
      </c>
      <c r="J21">
        <v>39830</v>
      </c>
      <c r="K21">
        <v>43136</v>
      </c>
      <c r="L21">
        <v>8680</v>
      </c>
      <c r="M21">
        <v>16452</v>
      </c>
      <c r="N21">
        <v>22473</v>
      </c>
      <c r="O21">
        <v>8154</v>
      </c>
      <c r="P21">
        <v>6633</v>
      </c>
      <c r="Q21">
        <v>918673</v>
      </c>
    </row>
    <row r="22" spans="1:17" x14ac:dyDescent="0.3">
      <c r="A22" t="s">
        <v>318</v>
      </c>
      <c r="B22">
        <v>189874</v>
      </c>
      <c r="C22">
        <v>42256</v>
      </c>
      <c r="D22">
        <v>238475</v>
      </c>
      <c r="E22">
        <v>17353</v>
      </c>
      <c r="F22">
        <v>86305</v>
      </c>
      <c r="G22">
        <v>789096</v>
      </c>
      <c r="H22">
        <v>35034</v>
      </c>
      <c r="I22">
        <v>28758</v>
      </c>
      <c r="J22">
        <v>68766</v>
      </c>
      <c r="K22">
        <v>116489</v>
      </c>
      <c r="L22">
        <v>29857</v>
      </c>
      <c r="M22">
        <v>54677</v>
      </c>
      <c r="N22">
        <v>55794</v>
      </c>
      <c r="O22">
        <v>14229</v>
      </c>
      <c r="P22">
        <v>14499</v>
      </c>
      <c r="Q22">
        <v>1781462</v>
      </c>
    </row>
    <row r="23" spans="1:17" x14ac:dyDescent="0.3">
      <c r="A23" t="s">
        <v>319</v>
      </c>
      <c r="B23">
        <v>216454</v>
      </c>
      <c r="C23">
        <v>51308</v>
      </c>
      <c r="D23">
        <v>204604</v>
      </c>
      <c r="E23">
        <v>15407</v>
      </c>
      <c r="F23">
        <v>95572</v>
      </c>
      <c r="G23">
        <v>1251796</v>
      </c>
      <c r="H23">
        <v>32480</v>
      </c>
      <c r="I23">
        <v>44041</v>
      </c>
      <c r="J23">
        <v>94250</v>
      </c>
      <c r="K23">
        <v>126648</v>
      </c>
      <c r="L23">
        <v>35969</v>
      </c>
      <c r="M23">
        <v>63168</v>
      </c>
      <c r="N23">
        <v>47428</v>
      </c>
      <c r="O23">
        <v>18784</v>
      </c>
      <c r="P23">
        <v>14691</v>
      </c>
      <c r="Q23">
        <v>2312600</v>
      </c>
    </row>
    <row r="24" spans="1:17" x14ac:dyDescent="0.3">
      <c r="A24" t="s">
        <v>320</v>
      </c>
      <c r="B24">
        <v>183480</v>
      </c>
      <c r="C24">
        <v>32575</v>
      </c>
      <c r="D24">
        <v>182704</v>
      </c>
      <c r="E24">
        <v>13313</v>
      </c>
      <c r="F24">
        <v>101082</v>
      </c>
      <c r="G24">
        <v>643503</v>
      </c>
      <c r="H24">
        <v>23351</v>
      </c>
      <c r="I24">
        <v>18824</v>
      </c>
      <c r="J24">
        <v>65302</v>
      </c>
      <c r="K24">
        <v>74170</v>
      </c>
      <c r="L24">
        <v>33411</v>
      </c>
      <c r="M24">
        <v>52155</v>
      </c>
      <c r="N24">
        <v>47232</v>
      </c>
      <c r="O24">
        <v>23588</v>
      </c>
      <c r="P24">
        <v>10282</v>
      </c>
      <c r="Q24">
        <v>1504972</v>
      </c>
    </row>
    <row r="25" spans="1:17" x14ac:dyDescent="0.3">
      <c r="A25" t="s">
        <v>321</v>
      </c>
      <c r="B25">
        <v>163410</v>
      </c>
      <c r="C25">
        <v>35460</v>
      </c>
      <c r="D25">
        <v>157012</v>
      </c>
      <c r="E25">
        <v>11480</v>
      </c>
      <c r="F25">
        <v>85541</v>
      </c>
      <c r="G25">
        <v>545509</v>
      </c>
      <c r="H25">
        <v>25097</v>
      </c>
      <c r="I25">
        <v>17134</v>
      </c>
      <c r="J25">
        <v>84659</v>
      </c>
      <c r="K25">
        <v>85325</v>
      </c>
      <c r="L25">
        <v>24902</v>
      </c>
      <c r="M25">
        <v>44521</v>
      </c>
      <c r="N25">
        <v>29088</v>
      </c>
      <c r="O25">
        <v>26332</v>
      </c>
      <c r="P25">
        <v>8458</v>
      </c>
      <c r="Q25">
        <v>1343928</v>
      </c>
    </row>
    <row r="26" spans="1:17" x14ac:dyDescent="0.3">
      <c r="A26" t="s">
        <v>322</v>
      </c>
      <c r="B26">
        <v>172730</v>
      </c>
      <c r="C26">
        <v>29986</v>
      </c>
      <c r="D26">
        <v>141215</v>
      </c>
      <c r="E26">
        <v>11809</v>
      </c>
      <c r="F26">
        <v>78843</v>
      </c>
      <c r="G26">
        <v>400407</v>
      </c>
      <c r="H26">
        <v>20292</v>
      </c>
      <c r="I26">
        <v>19197</v>
      </c>
      <c r="J26">
        <v>103301</v>
      </c>
      <c r="K26">
        <v>80483</v>
      </c>
      <c r="L26">
        <v>25298</v>
      </c>
      <c r="M26">
        <v>38097</v>
      </c>
      <c r="N26">
        <v>31336</v>
      </c>
      <c r="O26">
        <v>23669</v>
      </c>
      <c r="P26">
        <v>10248</v>
      </c>
      <c r="Q26">
        <v>1186911</v>
      </c>
    </row>
    <row r="27" spans="1:17" x14ac:dyDescent="0.3">
      <c r="A27" t="s">
        <v>323</v>
      </c>
      <c r="B27">
        <v>178853</v>
      </c>
      <c r="C27">
        <v>22740</v>
      </c>
      <c r="D27">
        <v>103989</v>
      </c>
      <c r="E27">
        <v>10748</v>
      </c>
      <c r="F27">
        <v>44456</v>
      </c>
      <c r="G27">
        <v>402249</v>
      </c>
      <c r="H27">
        <v>20483</v>
      </c>
      <c r="I27">
        <v>18897</v>
      </c>
      <c r="J27">
        <v>62089</v>
      </c>
      <c r="K27">
        <v>65080</v>
      </c>
      <c r="L27">
        <v>25836</v>
      </c>
      <c r="M27">
        <v>32666</v>
      </c>
      <c r="N27">
        <v>30607</v>
      </c>
      <c r="O27">
        <v>21058</v>
      </c>
      <c r="P27">
        <v>10398</v>
      </c>
      <c r="Q27">
        <v>1050149</v>
      </c>
    </row>
    <row r="28" spans="1:17" x14ac:dyDescent="0.3">
      <c r="A28" t="s">
        <v>324</v>
      </c>
      <c r="B28">
        <v>181614</v>
      </c>
      <c r="C28">
        <v>33887</v>
      </c>
      <c r="D28">
        <v>115786</v>
      </c>
      <c r="E28">
        <v>10826</v>
      </c>
      <c r="F28">
        <v>57578</v>
      </c>
      <c r="G28">
        <v>420244</v>
      </c>
      <c r="H28">
        <v>19787</v>
      </c>
      <c r="I28">
        <v>18274</v>
      </c>
      <c r="J28">
        <v>66548</v>
      </c>
      <c r="K28">
        <v>63534</v>
      </c>
      <c r="L28">
        <v>22207</v>
      </c>
      <c r="M28">
        <v>30111</v>
      </c>
      <c r="N28">
        <v>28037</v>
      </c>
      <c r="O28">
        <v>22260</v>
      </c>
      <c r="P28">
        <v>11232</v>
      </c>
      <c r="Q28">
        <v>1101925</v>
      </c>
    </row>
    <row r="29" spans="1:17" x14ac:dyDescent="0.3">
      <c r="A29" t="s">
        <v>325</v>
      </c>
      <c r="B29">
        <v>170694</v>
      </c>
      <c r="C29">
        <v>23628</v>
      </c>
      <c r="D29">
        <v>103721</v>
      </c>
      <c r="E29">
        <v>10590</v>
      </c>
      <c r="F29">
        <v>59171</v>
      </c>
      <c r="G29">
        <v>228885</v>
      </c>
      <c r="H29">
        <v>16713</v>
      </c>
      <c r="I29">
        <v>18656</v>
      </c>
      <c r="J29">
        <v>72938</v>
      </c>
      <c r="K29">
        <v>72908</v>
      </c>
      <c r="L29">
        <v>23426</v>
      </c>
      <c r="M29">
        <v>26171</v>
      </c>
      <c r="N29">
        <v>24074</v>
      </c>
      <c r="O29">
        <v>14707</v>
      </c>
      <c r="P29">
        <v>12007</v>
      </c>
      <c r="Q29">
        <v>878289</v>
      </c>
    </row>
    <row r="30" spans="1:17" x14ac:dyDescent="0.3">
      <c r="A30" t="s">
        <v>326</v>
      </c>
      <c r="B30">
        <v>159972</v>
      </c>
      <c r="C30">
        <v>30606</v>
      </c>
      <c r="D30">
        <v>111829</v>
      </c>
      <c r="E30">
        <v>9392</v>
      </c>
      <c r="F30">
        <v>55439</v>
      </c>
      <c r="G30">
        <v>225582</v>
      </c>
      <c r="H30">
        <v>12667</v>
      </c>
      <c r="I30">
        <v>19621</v>
      </c>
      <c r="J30">
        <v>75635</v>
      </c>
      <c r="K30">
        <v>71391</v>
      </c>
      <c r="L30">
        <v>24805</v>
      </c>
      <c r="M30">
        <v>30337</v>
      </c>
      <c r="N30">
        <v>23044</v>
      </c>
      <c r="O30">
        <v>10348</v>
      </c>
      <c r="P30">
        <v>10392</v>
      </c>
      <c r="Q30">
        <v>871060</v>
      </c>
    </row>
    <row r="31" spans="1:17" x14ac:dyDescent="0.3">
      <c r="A31" t="s">
        <v>327</v>
      </c>
      <c r="B31">
        <v>237480</v>
      </c>
      <c r="C31">
        <v>56130</v>
      </c>
      <c r="D31">
        <v>137642</v>
      </c>
      <c r="E31">
        <v>12398</v>
      </c>
      <c r="F31">
        <v>87254</v>
      </c>
      <c r="G31">
        <v>295343</v>
      </c>
      <c r="H31">
        <v>13099</v>
      </c>
      <c r="I31">
        <v>16358</v>
      </c>
      <c r="J31">
        <v>83298</v>
      </c>
      <c r="K31">
        <v>78847</v>
      </c>
      <c r="L31">
        <v>31585</v>
      </c>
      <c r="M31">
        <v>54030</v>
      </c>
      <c r="N31">
        <v>36978</v>
      </c>
      <c r="O31">
        <v>17979</v>
      </c>
      <c r="P31">
        <v>13933</v>
      </c>
      <c r="Q31">
        <v>1172354</v>
      </c>
    </row>
    <row r="32" spans="1:17" x14ac:dyDescent="0.3">
      <c r="A32" t="s">
        <v>328</v>
      </c>
      <c r="B32">
        <v>191044</v>
      </c>
      <c r="C32">
        <v>58940</v>
      </c>
      <c r="D32">
        <v>142260</v>
      </c>
      <c r="E32">
        <v>14048</v>
      </c>
      <c r="F32">
        <v>96585</v>
      </c>
      <c r="G32">
        <v>311662</v>
      </c>
      <c r="H32">
        <v>15476</v>
      </c>
      <c r="I32">
        <v>14832</v>
      </c>
      <c r="J32">
        <v>65222</v>
      </c>
      <c r="K32">
        <v>77808</v>
      </c>
      <c r="L32">
        <v>41239</v>
      </c>
      <c r="M32">
        <v>70529</v>
      </c>
      <c r="N32">
        <v>55435</v>
      </c>
      <c r="O32">
        <v>21585</v>
      </c>
      <c r="P32">
        <v>15183</v>
      </c>
      <c r="Q32">
        <v>1191848</v>
      </c>
    </row>
    <row r="33" spans="1:17" x14ac:dyDescent="0.3">
      <c r="A33" t="s">
        <v>329</v>
      </c>
      <c r="B33">
        <v>455736</v>
      </c>
      <c r="C33">
        <v>134383</v>
      </c>
      <c r="D33">
        <v>291770</v>
      </c>
      <c r="E33">
        <v>19974</v>
      </c>
      <c r="F33">
        <v>226440</v>
      </c>
      <c r="G33">
        <v>702100</v>
      </c>
      <c r="H33">
        <v>31054</v>
      </c>
      <c r="I33">
        <v>30510</v>
      </c>
      <c r="J33">
        <v>134038</v>
      </c>
      <c r="K33">
        <v>171698</v>
      </c>
      <c r="L33">
        <v>62461</v>
      </c>
      <c r="M33">
        <v>133543</v>
      </c>
      <c r="N33">
        <v>87125</v>
      </c>
      <c r="O33">
        <v>52179</v>
      </c>
      <c r="P33">
        <v>26871</v>
      </c>
      <c r="Q33">
        <v>2559882</v>
      </c>
    </row>
    <row r="34" spans="1:17" x14ac:dyDescent="0.3">
      <c r="A34" t="s">
        <v>330</v>
      </c>
      <c r="B34">
        <v>744185</v>
      </c>
      <c r="C34">
        <v>237045</v>
      </c>
      <c r="D34">
        <v>468003</v>
      </c>
      <c r="E34">
        <v>29534</v>
      </c>
      <c r="F34">
        <v>358117</v>
      </c>
      <c r="G34">
        <v>917724</v>
      </c>
      <c r="H34">
        <v>56480</v>
      </c>
      <c r="I34">
        <v>60542</v>
      </c>
      <c r="J34">
        <v>219726</v>
      </c>
      <c r="K34">
        <v>303301</v>
      </c>
      <c r="L34">
        <v>72653</v>
      </c>
      <c r="M34">
        <v>125292</v>
      </c>
      <c r="N34">
        <v>106388</v>
      </c>
      <c r="O34">
        <v>93110</v>
      </c>
      <c r="P34">
        <v>44678</v>
      </c>
      <c r="Q34">
        <v>3836778</v>
      </c>
    </row>
    <row r="35" spans="1:17" x14ac:dyDescent="0.3">
      <c r="A35" t="s">
        <v>331</v>
      </c>
      <c r="B35">
        <v>691096</v>
      </c>
      <c r="C35">
        <v>232449</v>
      </c>
      <c r="D35">
        <v>724072</v>
      </c>
      <c r="E35">
        <v>28029</v>
      </c>
      <c r="F35">
        <v>388822</v>
      </c>
      <c r="G35">
        <v>1419089</v>
      </c>
      <c r="H35">
        <v>88056</v>
      </c>
      <c r="I35">
        <v>71686</v>
      </c>
      <c r="J35">
        <v>273736</v>
      </c>
      <c r="K35">
        <v>316882</v>
      </c>
      <c r="L35">
        <v>89057</v>
      </c>
      <c r="M35">
        <v>90825</v>
      </c>
      <c r="N35">
        <v>94518</v>
      </c>
      <c r="O35">
        <v>124065</v>
      </c>
      <c r="P35">
        <v>51191</v>
      </c>
      <c r="Q35">
        <v>4683573</v>
      </c>
    </row>
    <row r="36" spans="1:17" x14ac:dyDescent="0.3">
      <c r="A36" t="s">
        <v>332</v>
      </c>
      <c r="B36">
        <v>701574</v>
      </c>
      <c r="C36">
        <v>230351</v>
      </c>
      <c r="D36">
        <v>651038</v>
      </c>
      <c r="E36">
        <v>44793</v>
      </c>
      <c r="F36">
        <v>450555</v>
      </c>
      <c r="G36">
        <v>1920954</v>
      </c>
      <c r="H36">
        <v>98155</v>
      </c>
      <c r="I36">
        <v>101720</v>
      </c>
      <c r="J36">
        <v>271819</v>
      </c>
      <c r="K36">
        <v>344433</v>
      </c>
      <c r="L36">
        <v>87366</v>
      </c>
      <c r="M36">
        <v>112184</v>
      </c>
      <c r="N36">
        <v>122227</v>
      </c>
      <c r="O36">
        <v>151810</v>
      </c>
      <c r="P36">
        <v>54406</v>
      </c>
      <c r="Q36">
        <v>5343385</v>
      </c>
    </row>
    <row r="37" spans="1:17" x14ac:dyDescent="0.3">
      <c r="A37" t="s">
        <v>333</v>
      </c>
      <c r="B37">
        <v>888281</v>
      </c>
      <c r="C37">
        <v>218226</v>
      </c>
      <c r="D37">
        <v>832884</v>
      </c>
      <c r="E37">
        <v>63809</v>
      </c>
      <c r="F37">
        <v>482852</v>
      </c>
      <c r="G37">
        <v>1834619</v>
      </c>
      <c r="H37">
        <v>87904</v>
      </c>
      <c r="I37">
        <v>112630</v>
      </c>
      <c r="J37">
        <v>298766</v>
      </c>
      <c r="K37">
        <v>417226</v>
      </c>
      <c r="L37">
        <v>80880</v>
      </c>
      <c r="M37">
        <v>97118</v>
      </c>
      <c r="N37">
        <v>126535</v>
      </c>
      <c r="O37">
        <v>130977</v>
      </c>
      <c r="P37">
        <v>63865</v>
      </c>
      <c r="Q37">
        <v>5736572</v>
      </c>
    </row>
    <row r="38" spans="1:17" x14ac:dyDescent="0.3">
      <c r="A38" t="s">
        <v>334</v>
      </c>
      <c r="B38">
        <v>872577</v>
      </c>
      <c r="C38">
        <v>224628</v>
      </c>
      <c r="D38">
        <v>917877</v>
      </c>
      <c r="E38">
        <v>89477</v>
      </c>
      <c r="F38">
        <v>451944</v>
      </c>
      <c r="G38">
        <v>1650630</v>
      </c>
      <c r="H38">
        <v>86056</v>
      </c>
      <c r="I38">
        <v>120611</v>
      </c>
      <c r="J38">
        <v>289877</v>
      </c>
      <c r="K38">
        <v>553788</v>
      </c>
      <c r="L38">
        <v>102377</v>
      </c>
      <c r="M38">
        <v>101643</v>
      </c>
      <c r="N38">
        <v>129203</v>
      </c>
      <c r="O38">
        <v>143322</v>
      </c>
      <c r="P38">
        <v>70581</v>
      </c>
      <c r="Q38">
        <v>5804591</v>
      </c>
    </row>
    <row r="39" spans="1:17" x14ac:dyDescent="0.3">
      <c r="A39" t="s">
        <v>335</v>
      </c>
      <c r="B39">
        <v>564756</v>
      </c>
      <c r="C39">
        <v>198983</v>
      </c>
      <c r="D39">
        <v>934308</v>
      </c>
      <c r="E39">
        <v>81227</v>
      </c>
      <c r="F39">
        <v>361811</v>
      </c>
      <c r="G39">
        <v>1254617</v>
      </c>
      <c r="H39">
        <v>82814</v>
      </c>
      <c r="I39">
        <v>136443</v>
      </c>
      <c r="J39">
        <v>226632</v>
      </c>
      <c r="K39">
        <v>499342</v>
      </c>
      <c r="L39">
        <v>93344</v>
      </c>
      <c r="M39">
        <v>105920</v>
      </c>
      <c r="N39">
        <v>103599</v>
      </c>
      <c r="O39">
        <v>147632</v>
      </c>
      <c r="P39">
        <v>68332</v>
      </c>
      <c r="Q39">
        <v>4859760</v>
      </c>
    </row>
    <row r="40" spans="1:17" x14ac:dyDescent="0.3">
      <c r="A40" t="s">
        <v>336</v>
      </c>
      <c r="B40">
        <v>541456</v>
      </c>
      <c r="C40">
        <v>184273</v>
      </c>
      <c r="D40">
        <v>719187</v>
      </c>
      <c r="E40">
        <v>63532</v>
      </c>
      <c r="F40">
        <v>257640</v>
      </c>
      <c r="G40">
        <v>931571</v>
      </c>
      <c r="H40">
        <v>78204</v>
      </c>
      <c r="I40">
        <v>127413</v>
      </c>
      <c r="J40">
        <v>180337</v>
      </c>
      <c r="K40">
        <v>408220</v>
      </c>
      <c r="L40">
        <v>80000</v>
      </c>
      <c r="M40">
        <v>101816</v>
      </c>
      <c r="N40">
        <v>90876</v>
      </c>
      <c r="O40">
        <v>132526</v>
      </c>
      <c r="P40">
        <v>75242</v>
      </c>
      <c r="Q40">
        <v>3972293</v>
      </c>
    </row>
    <row r="41" spans="1:17" x14ac:dyDescent="0.3">
      <c r="A41" t="s">
        <v>337</v>
      </c>
      <c r="B41">
        <v>636850</v>
      </c>
      <c r="C41">
        <v>280649</v>
      </c>
      <c r="D41">
        <v>1048341</v>
      </c>
      <c r="E41">
        <v>75771</v>
      </c>
      <c r="F41">
        <v>332787</v>
      </c>
      <c r="G41">
        <v>1669968</v>
      </c>
      <c r="H41">
        <v>118552</v>
      </c>
      <c r="I41">
        <v>158584</v>
      </c>
      <c r="J41">
        <v>297926</v>
      </c>
      <c r="K41">
        <v>465884</v>
      </c>
      <c r="L41">
        <v>96095</v>
      </c>
      <c r="M41">
        <v>120089</v>
      </c>
      <c r="N41">
        <v>103931</v>
      </c>
      <c r="O41">
        <v>164844</v>
      </c>
      <c r="P41">
        <v>78415</v>
      </c>
      <c r="Q41">
        <v>5648686</v>
      </c>
    </row>
    <row r="42" spans="1:17" x14ac:dyDescent="0.3">
      <c r="A42" t="s">
        <v>338</v>
      </c>
      <c r="B42">
        <v>761050</v>
      </c>
      <c r="C42">
        <v>231732</v>
      </c>
      <c r="D42">
        <v>1198723</v>
      </c>
      <c r="E42">
        <v>96838</v>
      </c>
      <c r="F42">
        <v>473779</v>
      </c>
      <c r="G42">
        <v>2064305</v>
      </c>
      <c r="H42">
        <v>136003</v>
      </c>
      <c r="I42">
        <v>160370</v>
      </c>
      <c r="J42">
        <v>339562</v>
      </c>
      <c r="K42">
        <v>694652</v>
      </c>
      <c r="L42">
        <v>100584</v>
      </c>
      <c r="M42">
        <v>134716</v>
      </c>
      <c r="N42">
        <v>113995</v>
      </c>
      <c r="O42">
        <v>148317</v>
      </c>
      <c r="P42">
        <v>77641</v>
      </c>
      <c r="Q42">
        <v>6732267</v>
      </c>
    </row>
    <row r="43" spans="1:17" x14ac:dyDescent="0.3">
      <c r="A43" t="s">
        <v>339</v>
      </c>
      <c r="B43">
        <v>753073</v>
      </c>
      <c r="C43">
        <v>251034</v>
      </c>
      <c r="D43">
        <v>1441943</v>
      </c>
      <c r="E43">
        <v>107733</v>
      </c>
      <c r="F43">
        <v>546485</v>
      </c>
      <c r="G43">
        <v>2472261</v>
      </c>
      <c r="H43">
        <v>175664</v>
      </c>
      <c r="I43">
        <v>187059</v>
      </c>
      <c r="J43">
        <v>352660</v>
      </c>
      <c r="K43">
        <v>810382</v>
      </c>
      <c r="L43">
        <v>149603</v>
      </c>
      <c r="M43">
        <v>159380</v>
      </c>
      <c r="N43">
        <v>115798</v>
      </c>
      <c r="O43">
        <v>156414</v>
      </c>
      <c r="P43">
        <v>84293</v>
      </c>
      <c r="Q43">
        <v>7763782</v>
      </c>
    </row>
    <row r="44" spans="1:17" x14ac:dyDescent="0.3">
      <c r="A44" t="s">
        <v>340</v>
      </c>
      <c r="B44">
        <v>700125</v>
      </c>
      <c r="C44">
        <v>332521</v>
      </c>
      <c r="D44">
        <v>1562659</v>
      </c>
      <c r="E44">
        <v>94975</v>
      </c>
      <c r="F44">
        <v>597700</v>
      </c>
      <c r="G44">
        <v>2699637</v>
      </c>
      <c r="H44">
        <v>175025</v>
      </c>
      <c r="I44">
        <v>251892</v>
      </c>
      <c r="J44">
        <v>534997</v>
      </c>
      <c r="K44">
        <v>927260</v>
      </c>
      <c r="L44">
        <v>178211</v>
      </c>
      <c r="M44">
        <v>156512</v>
      </c>
      <c r="N44">
        <v>133976</v>
      </c>
      <c r="O44">
        <v>167448</v>
      </c>
      <c r="P44">
        <v>76612</v>
      </c>
      <c r="Q44">
        <v>8589550</v>
      </c>
    </row>
    <row r="45" spans="1:17" x14ac:dyDescent="0.3">
      <c r="A45" t="s">
        <v>341</v>
      </c>
      <c r="B45">
        <v>774010</v>
      </c>
      <c r="C45">
        <v>381287</v>
      </c>
      <c r="D45">
        <v>1818309</v>
      </c>
      <c r="E45">
        <v>111128</v>
      </c>
      <c r="F45">
        <v>741357</v>
      </c>
      <c r="G45">
        <v>4055347</v>
      </c>
      <c r="H45">
        <v>188547</v>
      </c>
      <c r="I45">
        <v>327483</v>
      </c>
      <c r="J45">
        <v>655042</v>
      </c>
      <c r="K45">
        <v>1136764</v>
      </c>
      <c r="L45">
        <v>212206</v>
      </c>
      <c r="M45">
        <v>151615</v>
      </c>
      <c r="N45">
        <v>145276</v>
      </c>
      <c r="O45">
        <v>201253</v>
      </c>
      <c r="P45">
        <v>84709</v>
      </c>
      <c r="Q45">
        <v>10984333</v>
      </c>
    </row>
    <row r="46" spans="1:17" x14ac:dyDescent="0.3">
      <c r="A46" t="s">
        <v>342</v>
      </c>
      <c r="B46">
        <v>757296</v>
      </c>
      <c r="C46">
        <v>401073</v>
      </c>
      <c r="D46">
        <v>1424541</v>
      </c>
      <c r="E46">
        <v>153018</v>
      </c>
      <c r="F46">
        <v>609280</v>
      </c>
      <c r="G46">
        <v>3651611</v>
      </c>
      <c r="H46">
        <v>180310</v>
      </c>
      <c r="I46">
        <v>259003</v>
      </c>
      <c r="J46">
        <v>710825</v>
      </c>
      <c r="K46">
        <v>885787</v>
      </c>
      <c r="L46">
        <v>218979</v>
      </c>
      <c r="M46">
        <v>159582</v>
      </c>
      <c r="N46">
        <v>141229</v>
      </c>
      <c r="O46">
        <v>188344</v>
      </c>
      <c r="P46">
        <v>76346</v>
      </c>
      <c r="Q46">
        <v>9817224</v>
      </c>
    </row>
    <row r="47" spans="1:17" x14ac:dyDescent="0.3">
      <c r="A47" t="s">
        <v>343</v>
      </c>
      <c r="B47">
        <v>684316</v>
      </c>
      <c r="C47">
        <v>404556</v>
      </c>
      <c r="D47">
        <v>1292539</v>
      </c>
      <c r="E47">
        <v>160609</v>
      </c>
      <c r="F47">
        <v>552564</v>
      </c>
      <c r="G47">
        <v>3472841</v>
      </c>
      <c r="H47">
        <v>197690</v>
      </c>
      <c r="I47">
        <v>243841</v>
      </c>
      <c r="J47">
        <v>652605</v>
      </c>
      <c r="K47">
        <v>726734</v>
      </c>
      <c r="L47">
        <v>206044</v>
      </c>
      <c r="M47">
        <v>164050</v>
      </c>
      <c r="N47">
        <v>139171</v>
      </c>
      <c r="O47">
        <v>164753</v>
      </c>
      <c r="P47">
        <v>76132</v>
      </c>
      <c r="Q47">
        <v>9138445</v>
      </c>
    </row>
    <row r="48" spans="1:17" x14ac:dyDescent="0.3">
      <c r="A48" t="s">
        <v>344</v>
      </c>
      <c r="B48">
        <v>679956</v>
      </c>
      <c r="C48">
        <v>423952</v>
      </c>
      <c r="D48">
        <v>1108167</v>
      </c>
      <c r="E48">
        <v>152975</v>
      </c>
      <c r="F48">
        <v>508435</v>
      </c>
      <c r="G48">
        <v>3100401</v>
      </c>
      <c r="H48">
        <v>159261</v>
      </c>
      <c r="I48">
        <v>222249</v>
      </c>
      <c r="J48">
        <v>642415</v>
      </c>
      <c r="K48">
        <v>650655</v>
      </c>
      <c r="L48">
        <v>178781</v>
      </c>
      <c r="M48">
        <v>138534</v>
      </c>
      <c r="N48">
        <v>108061</v>
      </c>
      <c r="O48">
        <v>128119</v>
      </c>
      <c r="P48">
        <v>73456</v>
      </c>
      <c r="Q48">
        <v>8275417</v>
      </c>
    </row>
    <row r="49" spans="1:17" x14ac:dyDescent="0.3">
      <c r="A49" t="s">
        <v>1291</v>
      </c>
      <c r="B49">
        <v>663058</v>
      </c>
      <c r="C49">
        <v>341268</v>
      </c>
      <c r="D49">
        <v>827848</v>
      </c>
      <c r="E49">
        <v>154092</v>
      </c>
      <c r="F49">
        <v>374089</v>
      </c>
      <c r="G49">
        <v>2323012</v>
      </c>
      <c r="H49">
        <v>138023</v>
      </c>
      <c r="I49">
        <v>185173</v>
      </c>
      <c r="J49">
        <v>594314</v>
      </c>
      <c r="K49">
        <v>645479</v>
      </c>
      <c r="L49">
        <v>154206</v>
      </c>
      <c r="M49">
        <v>146218</v>
      </c>
      <c r="N49">
        <v>105670</v>
      </c>
      <c r="O49">
        <v>96756</v>
      </c>
      <c r="P49">
        <v>74457</v>
      </c>
      <c r="Q49">
        <v>6823663</v>
      </c>
    </row>
    <row r="50" spans="1:17" x14ac:dyDescent="0.3">
      <c r="A50" t="s">
        <v>1292</v>
      </c>
      <c r="B50">
        <v>628834</v>
      </c>
      <c r="C50">
        <v>294824</v>
      </c>
      <c r="D50">
        <v>890243</v>
      </c>
      <c r="E50">
        <v>143054</v>
      </c>
      <c r="F50">
        <v>331057</v>
      </c>
      <c r="G50">
        <v>2018989</v>
      </c>
      <c r="H50">
        <v>130131</v>
      </c>
      <c r="I50">
        <v>147711</v>
      </c>
      <c r="J50">
        <v>522421</v>
      </c>
      <c r="K50">
        <v>513853</v>
      </c>
      <c r="L50">
        <v>162893</v>
      </c>
      <c r="M50">
        <v>132227</v>
      </c>
      <c r="N50">
        <v>104570</v>
      </c>
      <c r="O50">
        <v>91910</v>
      </c>
      <c r="P50">
        <v>71838</v>
      </c>
      <c r="Q50">
        <v>6184555</v>
      </c>
    </row>
    <row r="51" spans="1:17" x14ac:dyDescent="0.3">
      <c r="A51" t="s">
        <v>1293</v>
      </c>
      <c r="B51">
        <v>603961</v>
      </c>
      <c r="C51">
        <v>249659</v>
      </c>
      <c r="D51">
        <v>935217</v>
      </c>
      <c r="E51">
        <v>108516</v>
      </c>
      <c r="F51">
        <v>300488</v>
      </c>
      <c r="G51">
        <v>1600413</v>
      </c>
      <c r="H51">
        <v>102699</v>
      </c>
      <c r="I51">
        <v>124072</v>
      </c>
      <c r="J51">
        <v>459944</v>
      </c>
      <c r="K51">
        <v>442029</v>
      </c>
      <c r="L51">
        <v>156777</v>
      </c>
      <c r="M51">
        <v>106297</v>
      </c>
      <c r="N51">
        <v>92384</v>
      </c>
      <c r="O51">
        <v>97858</v>
      </c>
      <c r="P51">
        <v>63239</v>
      </c>
      <c r="Q51">
        <v>5443553</v>
      </c>
    </row>
    <row r="52" spans="1:17" x14ac:dyDescent="0.3">
      <c r="A52" t="s">
        <v>1294</v>
      </c>
      <c r="B52">
        <v>560390</v>
      </c>
      <c r="C52">
        <v>220996</v>
      </c>
      <c r="D52">
        <v>782588</v>
      </c>
      <c r="E52">
        <v>88338</v>
      </c>
      <c r="F52">
        <v>286854</v>
      </c>
      <c r="G52">
        <v>1450204</v>
      </c>
      <c r="H52">
        <v>96939</v>
      </c>
      <c r="I52">
        <v>104165</v>
      </c>
      <c r="J52">
        <v>396631</v>
      </c>
      <c r="K52">
        <v>403565</v>
      </c>
      <c r="L52">
        <v>159428</v>
      </c>
      <c r="M52">
        <v>153220</v>
      </c>
      <c r="N52">
        <v>101386</v>
      </c>
      <c r="O52">
        <v>91117</v>
      </c>
      <c r="P52">
        <v>64105</v>
      </c>
      <c r="Q52">
        <v>4959926</v>
      </c>
    </row>
    <row r="53" spans="1:17" x14ac:dyDescent="0.3">
      <c r="A53" t="s">
        <v>1295</v>
      </c>
      <c r="B53">
        <v>707431</v>
      </c>
      <c r="C53">
        <v>291910</v>
      </c>
      <c r="D53">
        <v>853041</v>
      </c>
      <c r="E53">
        <v>123569</v>
      </c>
      <c r="F53">
        <v>372369</v>
      </c>
      <c r="G53">
        <v>2309968</v>
      </c>
      <c r="H53">
        <v>138119</v>
      </c>
      <c r="I53">
        <v>179808</v>
      </c>
      <c r="J53">
        <v>530604</v>
      </c>
      <c r="K53">
        <v>486310</v>
      </c>
      <c r="L53">
        <v>236356</v>
      </c>
      <c r="M53">
        <v>199905</v>
      </c>
      <c r="N53">
        <v>125107</v>
      </c>
      <c r="O53">
        <v>115823</v>
      </c>
      <c r="P53">
        <v>65761</v>
      </c>
      <c r="Q53">
        <v>6736081</v>
      </c>
    </row>
    <row r="54" spans="1:17" x14ac:dyDescent="0.3">
      <c r="A54" t="s">
        <v>1296</v>
      </c>
      <c r="B54">
        <v>630303</v>
      </c>
      <c r="C54">
        <v>271871</v>
      </c>
      <c r="D54">
        <v>820010</v>
      </c>
      <c r="E54">
        <v>106796</v>
      </c>
      <c r="F54">
        <v>328535</v>
      </c>
      <c r="G54">
        <v>2110396</v>
      </c>
      <c r="H54">
        <v>116501</v>
      </c>
      <c r="I54">
        <v>171250</v>
      </c>
      <c r="J54">
        <v>489849</v>
      </c>
      <c r="K54">
        <v>463305</v>
      </c>
      <c r="L54">
        <v>198625</v>
      </c>
      <c r="M54">
        <v>173287</v>
      </c>
      <c r="N54">
        <v>116581</v>
      </c>
      <c r="O54">
        <v>111895</v>
      </c>
      <c r="P54">
        <v>58753</v>
      </c>
      <c r="Q54">
        <v>6167957</v>
      </c>
    </row>
    <row r="55" spans="1:17" x14ac:dyDescent="0.3">
      <c r="A55" t="s">
        <v>1297</v>
      </c>
      <c r="B55">
        <v>802147</v>
      </c>
      <c r="C55">
        <v>303110</v>
      </c>
      <c r="D55">
        <v>982142</v>
      </c>
      <c r="E55">
        <v>125330</v>
      </c>
      <c r="F55">
        <v>411964</v>
      </c>
      <c r="G55">
        <v>2542976</v>
      </c>
      <c r="H55">
        <v>125664</v>
      </c>
      <c r="I55">
        <v>215612</v>
      </c>
      <c r="J55">
        <v>630460</v>
      </c>
      <c r="K55">
        <v>605395</v>
      </c>
      <c r="L55">
        <v>242647</v>
      </c>
      <c r="M55">
        <v>197204</v>
      </c>
      <c r="N55">
        <v>119220</v>
      </c>
      <c r="O55">
        <v>154873</v>
      </c>
      <c r="P55">
        <v>68325</v>
      </c>
      <c r="Q55">
        <v>7527069</v>
      </c>
    </row>
    <row r="56" spans="1:17" x14ac:dyDescent="0.3">
      <c r="A56" t="s">
        <v>1298</v>
      </c>
      <c r="B56">
        <v>787931</v>
      </c>
      <c r="C56">
        <v>270396</v>
      </c>
      <c r="D56">
        <v>791556</v>
      </c>
      <c r="E56">
        <v>104098</v>
      </c>
      <c r="F56">
        <v>414859</v>
      </c>
      <c r="G56">
        <v>2375027</v>
      </c>
      <c r="H56">
        <v>127397</v>
      </c>
      <c r="I56">
        <v>220478</v>
      </c>
      <c r="J56">
        <v>671767</v>
      </c>
      <c r="K56">
        <v>614072</v>
      </c>
      <c r="L56">
        <v>247780</v>
      </c>
      <c r="M56">
        <v>186017</v>
      </c>
      <c r="N56">
        <v>122573</v>
      </c>
      <c r="O56">
        <v>151306</v>
      </c>
      <c r="P56">
        <v>57514</v>
      </c>
      <c r="Q56">
        <v>7142771</v>
      </c>
    </row>
    <row r="57" spans="1:17" x14ac:dyDescent="0.3">
      <c r="A57" t="s">
        <v>1299</v>
      </c>
      <c r="B57">
        <v>779098</v>
      </c>
      <c r="C57">
        <v>246819</v>
      </c>
      <c r="D57">
        <v>693194</v>
      </c>
      <c r="E57">
        <v>87992</v>
      </c>
      <c r="F57">
        <v>470630</v>
      </c>
      <c r="G57">
        <v>1910028</v>
      </c>
      <c r="H57">
        <v>115576</v>
      </c>
      <c r="I57">
        <v>174678</v>
      </c>
      <c r="J57">
        <v>580150</v>
      </c>
      <c r="K57">
        <v>662193</v>
      </c>
      <c r="L57">
        <v>210548</v>
      </c>
      <c r="M57">
        <v>180736</v>
      </c>
      <c r="N57">
        <v>128019</v>
      </c>
      <c r="O57">
        <v>163687</v>
      </c>
      <c r="P57">
        <v>54956</v>
      </c>
      <c r="Q57">
        <v>6458304</v>
      </c>
    </row>
    <row r="58" spans="1:17" x14ac:dyDescent="0.3">
      <c r="A58" t="s">
        <v>1300</v>
      </c>
      <c r="B58">
        <v>757225</v>
      </c>
      <c r="C58">
        <v>253181</v>
      </c>
      <c r="D58">
        <v>864193</v>
      </c>
      <c r="E58">
        <v>83039</v>
      </c>
      <c r="F58">
        <v>460355</v>
      </c>
      <c r="G58">
        <v>1425899</v>
      </c>
      <c r="H58">
        <v>117862</v>
      </c>
      <c r="I58">
        <v>141863</v>
      </c>
      <c r="J58">
        <v>512557</v>
      </c>
      <c r="K58">
        <v>624420</v>
      </c>
      <c r="L58">
        <v>196518</v>
      </c>
      <c r="M58">
        <v>199637</v>
      </c>
      <c r="N58">
        <v>119744</v>
      </c>
      <c r="O58">
        <v>192389</v>
      </c>
      <c r="P58">
        <v>56277</v>
      </c>
      <c r="Q58">
        <v>6005159</v>
      </c>
    </row>
    <row r="59" spans="1:17" x14ac:dyDescent="0.3">
      <c r="A59" t="s">
        <v>1301</v>
      </c>
      <c r="B59">
        <v>625529</v>
      </c>
      <c r="C59">
        <v>325546</v>
      </c>
      <c r="D59">
        <v>1232868</v>
      </c>
      <c r="E59">
        <v>94270</v>
      </c>
      <c r="F59">
        <v>468370</v>
      </c>
      <c r="G59">
        <v>1741708</v>
      </c>
      <c r="H59">
        <v>138910</v>
      </c>
      <c r="I59">
        <v>207822</v>
      </c>
      <c r="J59">
        <v>610408</v>
      </c>
      <c r="K59">
        <v>671035</v>
      </c>
      <c r="L59">
        <v>208238</v>
      </c>
      <c r="M59">
        <v>256131</v>
      </c>
      <c r="N59">
        <v>151494</v>
      </c>
      <c r="O59">
        <v>212007</v>
      </c>
      <c r="P59">
        <v>69296</v>
      </c>
      <c r="Q59">
        <v>7013632</v>
      </c>
    </row>
    <row r="60" spans="1:17" x14ac:dyDescent="0.3">
      <c r="A60" t="s">
        <v>1302</v>
      </c>
      <c r="B60">
        <v>681718</v>
      </c>
      <c r="C60">
        <v>307163</v>
      </c>
      <c r="D60">
        <v>1072090</v>
      </c>
      <c r="E60">
        <v>101103</v>
      </c>
      <c r="F60">
        <v>432792</v>
      </c>
      <c r="G60">
        <v>1641263</v>
      </c>
      <c r="H60">
        <v>126132</v>
      </c>
      <c r="I60">
        <v>165808</v>
      </c>
      <c r="J60">
        <v>546761</v>
      </c>
      <c r="K60">
        <v>597546</v>
      </c>
      <c r="L60">
        <v>206394</v>
      </c>
      <c r="M60">
        <v>230133</v>
      </c>
      <c r="N60">
        <v>129915</v>
      </c>
      <c r="O60">
        <v>205955</v>
      </c>
      <c r="P60">
        <v>91428</v>
      </c>
      <c r="Q60">
        <v>6536201</v>
      </c>
    </row>
    <row r="61" spans="1:17" x14ac:dyDescent="0.3">
      <c r="A61" t="s">
        <v>1303</v>
      </c>
      <c r="B61">
        <v>652748</v>
      </c>
      <c r="C61">
        <v>266164</v>
      </c>
      <c r="D61">
        <v>1102675</v>
      </c>
      <c r="E61">
        <v>139804</v>
      </c>
      <c r="F61">
        <v>398132</v>
      </c>
      <c r="G61">
        <v>1311398</v>
      </c>
      <c r="H61">
        <v>119185</v>
      </c>
      <c r="I61">
        <v>145249</v>
      </c>
      <c r="J61">
        <v>507581</v>
      </c>
      <c r="K61">
        <v>591130</v>
      </c>
      <c r="L61">
        <v>192316</v>
      </c>
      <c r="M61">
        <v>235825</v>
      </c>
      <c r="N61">
        <v>105614</v>
      </c>
      <c r="O61">
        <v>172574</v>
      </c>
      <c r="P61">
        <v>91371</v>
      </c>
      <c r="Q61">
        <v>6031766</v>
      </c>
    </row>
    <row r="62" spans="1:17" x14ac:dyDescent="0.3">
      <c r="A62" t="s">
        <v>1304</v>
      </c>
      <c r="B62">
        <v>539068</v>
      </c>
      <c r="C62">
        <v>315287</v>
      </c>
      <c r="D62">
        <v>1265311</v>
      </c>
      <c r="E62">
        <v>111359</v>
      </c>
      <c r="F62">
        <v>402352</v>
      </c>
      <c r="G62">
        <v>1157720</v>
      </c>
      <c r="H62">
        <v>125492</v>
      </c>
      <c r="I62">
        <v>156920</v>
      </c>
      <c r="J62">
        <v>802020</v>
      </c>
      <c r="K62">
        <v>689942</v>
      </c>
      <c r="L62">
        <v>226727</v>
      </c>
      <c r="M62">
        <v>210322</v>
      </c>
      <c r="N62">
        <v>105017</v>
      </c>
      <c r="O62">
        <v>167165</v>
      </c>
      <c r="P62">
        <v>101871</v>
      </c>
      <c r="Q62">
        <v>6376573</v>
      </c>
    </row>
    <row r="63" spans="1:17" x14ac:dyDescent="0.3">
      <c r="A63" t="s">
        <v>1305</v>
      </c>
      <c r="B63">
        <v>449919</v>
      </c>
      <c r="C63">
        <v>454807</v>
      </c>
      <c r="D63">
        <v>1083760</v>
      </c>
      <c r="E63">
        <v>103474</v>
      </c>
      <c r="F63">
        <v>318000</v>
      </c>
      <c r="G63">
        <v>1291356</v>
      </c>
      <c r="H63">
        <v>101825</v>
      </c>
      <c r="I63">
        <v>287149</v>
      </c>
      <c r="J63">
        <v>1253485</v>
      </c>
      <c r="K63">
        <v>606505</v>
      </c>
      <c r="L63">
        <v>217223</v>
      </c>
      <c r="M63">
        <v>196481</v>
      </c>
      <c r="N63">
        <v>90748</v>
      </c>
      <c r="O63">
        <v>137180</v>
      </c>
      <c r="P63">
        <v>99143</v>
      </c>
      <c r="Q63">
        <v>6691055</v>
      </c>
    </row>
    <row r="64" spans="1:17" x14ac:dyDescent="0.3">
      <c r="A64" t="s">
        <v>1306</v>
      </c>
      <c r="B64">
        <v>443113</v>
      </c>
      <c r="C64">
        <v>511444</v>
      </c>
      <c r="D64">
        <v>1057806</v>
      </c>
      <c r="E64">
        <v>102997</v>
      </c>
      <c r="F64">
        <v>303186</v>
      </c>
      <c r="G64">
        <v>1343901</v>
      </c>
      <c r="H64">
        <v>82607</v>
      </c>
      <c r="I64">
        <v>236732</v>
      </c>
      <c r="J64">
        <v>1059672</v>
      </c>
      <c r="K64">
        <v>568671</v>
      </c>
      <c r="L64">
        <v>253417</v>
      </c>
      <c r="M64">
        <v>216554</v>
      </c>
      <c r="N64">
        <v>97015</v>
      </c>
      <c r="O64">
        <v>141329</v>
      </c>
      <c r="P64">
        <v>88174</v>
      </c>
      <c r="Q64">
        <v>6506618</v>
      </c>
    </row>
    <row r="65" spans="1:17" x14ac:dyDescent="0.3">
      <c r="A65" t="s">
        <v>1307</v>
      </c>
      <c r="B65">
        <v>28937035</v>
      </c>
      <c r="C65">
        <v>12489432</v>
      </c>
      <c r="D65">
        <v>37422393</v>
      </c>
      <c r="E65">
        <v>4292449</v>
      </c>
      <c r="F65">
        <v>17714658</v>
      </c>
      <c r="G65">
        <v>100377385</v>
      </c>
      <c r="H65">
        <v>5876579</v>
      </c>
      <c r="I65">
        <v>7228454</v>
      </c>
      <c r="J65">
        <v>22214181</v>
      </c>
      <c r="K65">
        <v>23823347</v>
      </c>
      <c r="L65">
        <v>6607209</v>
      </c>
      <c r="M65">
        <v>7127876</v>
      </c>
      <c r="N65">
        <v>5566608</v>
      </c>
      <c r="O65">
        <v>5765082</v>
      </c>
      <c r="P65">
        <v>2803130</v>
      </c>
      <c r="Q65">
        <v>288245818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5DD08-0A25-40BC-91C1-C76428BD5147}">
  <dimension ref="A2:Q65"/>
  <sheetViews>
    <sheetView workbookViewId="0">
      <selection activeCell="I18" sqref="I18"/>
    </sheetView>
  </sheetViews>
  <sheetFormatPr baseColWidth="10" defaultRowHeight="14.4" x14ac:dyDescent="0.3"/>
  <cols>
    <col min="1" max="1" width="16.44140625" bestFit="1" customWidth="1"/>
    <col min="2" max="2" width="21.33203125" bestFit="1" customWidth="1"/>
    <col min="3" max="4" width="9" bestFit="1" customWidth="1"/>
    <col min="5" max="5" width="8" bestFit="1" customWidth="1"/>
    <col min="6" max="6" width="9" bestFit="1" customWidth="1"/>
    <col min="7" max="7" width="10" bestFit="1" customWidth="1"/>
    <col min="8" max="9" width="8" bestFit="1" customWidth="1"/>
    <col min="10" max="11" width="9" bestFit="1" customWidth="1"/>
    <col min="12" max="16" width="8" bestFit="1" customWidth="1"/>
    <col min="17" max="17" width="11.88671875" bestFit="1" customWidth="1"/>
  </cols>
  <sheetData>
    <row r="2" spans="1:17" x14ac:dyDescent="0.3">
      <c r="B2" t="s">
        <v>124</v>
      </c>
      <c r="C2" t="s">
        <v>123</v>
      </c>
      <c r="D2" t="s">
        <v>126</v>
      </c>
      <c r="E2" t="s">
        <v>128</v>
      </c>
      <c r="F2" t="s">
        <v>127</v>
      </c>
      <c r="G2" t="s">
        <v>131</v>
      </c>
      <c r="H2" t="s">
        <v>125</v>
      </c>
      <c r="I2" t="s">
        <v>130</v>
      </c>
      <c r="J2" t="s">
        <v>129</v>
      </c>
      <c r="K2" t="s">
        <v>1253</v>
      </c>
      <c r="L2" t="s">
        <v>1257</v>
      </c>
      <c r="M2" t="s">
        <v>1251</v>
      </c>
      <c r="N2" t="s">
        <v>1252</v>
      </c>
      <c r="O2" t="s">
        <v>1260</v>
      </c>
      <c r="P2" t="s">
        <v>1258</v>
      </c>
      <c r="Q2" t="s">
        <v>1333</v>
      </c>
    </row>
    <row r="3" spans="1:17" x14ac:dyDescent="0.3">
      <c r="A3" t="s">
        <v>1319</v>
      </c>
      <c r="B3" t="s">
        <v>1310</v>
      </c>
    </row>
    <row r="4" spans="1:17" x14ac:dyDescent="0.3">
      <c r="A4" t="s">
        <v>1309</v>
      </c>
      <c r="B4" t="s">
        <v>1311</v>
      </c>
      <c r="C4" t="s">
        <v>1312</v>
      </c>
      <c r="D4" t="s">
        <v>1313</v>
      </c>
      <c r="E4" t="s">
        <v>1314</v>
      </c>
      <c r="F4" t="s">
        <v>1315</v>
      </c>
      <c r="G4" t="s">
        <v>1316</v>
      </c>
      <c r="H4" t="s">
        <v>1317</v>
      </c>
      <c r="I4" t="s">
        <v>1318</v>
      </c>
      <c r="J4" t="s">
        <v>1320</v>
      </c>
      <c r="K4" t="s">
        <v>1327</v>
      </c>
      <c r="L4" t="s">
        <v>1328</v>
      </c>
      <c r="M4" t="s">
        <v>1329</v>
      </c>
      <c r="N4" t="s">
        <v>1330</v>
      </c>
      <c r="O4" t="s">
        <v>1331</v>
      </c>
      <c r="P4" t="s">
        <v>1332</v>
      </c>
      <c r="Q4" t="s">
        <v>1307</v>
      </c>
    </row>
    <row r="5" spans="1:17" x14ac:dyDescent="0.3">
      <c r="A5" t="s">
        <v>301</v>
      </c>
      <c r="B5">
        <v>598902</v>
      </c>
      <c r="C5">
        <v>411990</v>
      </c>
      <c r="D5">
        <v>323062</v>
      </c>
      <c r="E5">
        <v>131985</v>
      </c>
      <c r="F5">
        <v>388208</v>
      </c>
      <c r="G5">
        <v>2981446</v>
      </c>
      <c r="H5">
        <v>175714</v>
      </c>
      <c r="I5">
        <v>200472</v>
      </c>
      <c r="J5">
        <v>464585</v>
      </c>
      <c r="K5">
        <v>460603</v>
      </c>
      <c r="L5">
        <v>161883</v>
      </c>
      <c r="M5">
        <v>144307</v>
      </c>
      <c r="N5">
        <v>110488</v>
      </c>
      <c r="O5">
        <v>52165</v>
      </c>
      <c r="P5">
        <v>44456</v>
      </c>
      <c r="Q5">
        <v>6650266</v>
      </c>
    </row>
    <row r="6" spans="1:17" x14ac:dyDescent="0.3">
      <c r="A6" t="s">
        <v>302</v>
      </c>
      <c r="B6">
        <v>547062</v>
      </c>
      <c r="C6">
        <v>411450</v>
      </c>
      <c r="D6">
        <v>331989</v>
      </c>
      <c r="E6">
        <v>118191</v>
      </c>
      <c r="F6">
        <v>295381</v>
      </c>
      <c r="G6">
        <v>2670078</v>
      </c>
      <c r="H6">
        <v>175782</v>
      </c>
      <c r="I6">
        <v>167577</v>
      </c>
      <c r="J6">
        <v>488772</v>
      </c>
      <c r="K6">
        <v>344018</v>
      </c>
      <c r="L6">
        <v>105525</v>
      </c>
      <c r="M6">
        <v>81182</v>
      </c>
      <c r="N6">
        <v>70873</v>
      </c>
      <c r="O6">
        <v>57040</v>
      </c>
      <c r="P6">
        <v>41329</v>
      </c>
      <c r="Q6">
        <v>5906249</v>
      </c>
    </row>
    <row r="7" spans="1:17" x14ac:dyDescent="0.3">
      <c r="A7" t="s">
        <v>303</v>
      </c>
      <c r="B7">
        <v>589666</v>
      </c>
      <c r="C7">
        <v>437989</v>
      </c>
      <c r="D7">
        <v>380792</v>
      </c>
      <c r="E7">
        <v>129399</v>
      </c>
      <c r="F7">
        <v>379500</v>
      </c>
      <c r="G7">
        <v>2896715</v>
      </c>
      <c r="H7">
        <v>202368</v>
      </c>
      <c r="I7">
        <v>185364</v>
      </c>
      <c r="J7">
        <v>541335</v>
      </c>
      <c r="K7">
        <v>444473</v>
      </c>
      <c r="L7">
        <v>87832</v>
      </c>
      <c r="M7">
        <v>115509</v>
      </c>
      <c r="N7">
        <v>94247</v>
      </c>
      <c r="O7">
        <v>82651</v>
      </c>
      <c r="P7">
        <v>44241</v>
      </c>
      <c r="Q7">
        <v>6612081</v>
      </c>
    </row>
    <row r="8" spans="1:17" x14ac:dyDescent="0.3">
      <c r="A8" t="s">
        <v>304</v>
      </c>
      <c r="B8">
        <v>536834</v>
      </c>
      <c r="C8">
        <v>320153</v>
      </c>
      <c r="D8">
        <v>378821</v>
      </c>
      <c r="E8">
        <v>93252</v>
      </c>
      <c r="F8">
        <v>343448</v>
      </c>
      <c r="G8">
        <v>3111495</v>
      </c>
      <c r="H8">
        <v>217648</v>
      </c>
      <c r="I8">
        <v>140701</v>
      </c>
      <c r="J8">
        <v>424244</v>
      </c>
      <c r="K8">
        <v>447799</v>
      </c>
      <c r="L8">
        <v>83112</v>
      </c>
      <c r="M8">
        <v>148103</v>
      </c>
      <c r="N8">
        <v>126068</v>
      </c>
      <c r="O8">
        <v>82387</v>
      </c>
      <c r="P8">
        <v>39194</v>
      </c>
      <c r="Q8">
        <v>6493259</v>
      </c>
    </row>
    <row r="9" spans="1:17" x14ac:dyDescent="0.3">
      <c r="A9" t="s">
        <v>305</v>
      </c>
      <c r="B9">
        <v>573769</v>
      </c>
      <c r="C9">
        <v>278175</v>
      </c>
      <c r="D9">
        <v>369421</v>
      </c>
      <c r="E9">
        <v>76734</v>
      </c>
      <c r="F9">
        <v>357641</v>
      </c>
      <c r="G9">
        <v>3672768</v>
      </c>
      <c r="H9">
        <v>211553</v>
      </c>
      <c r="I9">
        <v>138216</v>
      </c>
      <c r="J9">
        <v>475636</v>
      </c>
      <c r="K9">
        <v>421783</v>
      </c>
      <c r="L9">
        <v>83484</v>
      </c>
      <c r="M9">
        <v>173009</v>
      </c>
      <c r="N9">
        <v>144690</v>
      </c>
      <c r="O9">
        <v>86721</v>
      </c>
      <c r="P9">
        <v>37736</v>
      </c>
      <c r="Q9">
        <v>7101336</v>
      </c>
    </row>
    <row r="10" spans="1:17" x14ac:dyDescent="0.3">
      <c r="A10" t="s">
        <v>306</v>
      </c>
      <c r="B10">
        <v>529084</v>
      </c>
      <c r="C10">
        <v>215353</v>
      </c>
      <c r="D10">
        <v>345021</v>
      </c>
      <c r="E10">
        <v>73887</v>
      </c>
      <c r="F10">
        <v>339769</v>
      </c>
      <c r="G10">
        <v>3328660</v>
      </c>
      <c r="H10">
        <v>209123</v>
      </c>
      <c r="I10">
        <v>152822</v>
      </c>
      <c r="J10">
        <v>411244</v>
      </c>
      <c r="K10">
        <v>507949</v>
      </c>
      <c r="L10">
        <v>80740</v>
      </c>
      <c r="M10">
        <v>171198</v>
      </c>
      <c r="N10">
        <v>141022</v>
      </c>
      <c r="O10">
        <v>71817</v>
      </c>
      <c r="P10">
        <v>34523</v>
      </c>
      <c r="Q10">
        <v>6612212</v>
      </c>
    </row>
    <row r="11" spans="1:17" x14ac:dyDescent="0.3">
      <c r="A11" t="s">
        <v>307</v>
      </c>
      <c r="B11">
        <v>505024</v>
      </c>
      <c r="C11">
        <v>264159</v>
      </c>
      <c r="D11">
        <v>395017</v>
      </c>
      <c r="E11">
        <v>88311</v>
      </c>
      <c r="F11">
        <v>382599</v>
      </c>
      <c r="G11">
        <v>3484528</v>
      </c>
      <c r="H11">
        <v>190760</v>
      </c>
      <c r="I11">
        <v>117009</v>
      </c>
      <c r="J11">
        <v>467608</v>
      </c>
      <c r="K11">
        <v>476295</v>
      </c>
      <c r="L11">
        <v>100465</v>
      </c>
      <c r="M11">
        <v>154811</v>
      </c>
      <c r="N11">
        <v>156782</v>
      </c>
      <c r="O11">
        <v>69906</v>
      </c>
      <c r="P11">
        <v>33017</v>
      </c>
      <c r="Q11">
        <v>6886291</v>
      </c>
    </row>
    <row r="12" spans="1:17" x14ac:dyDescent="0.3">
      <c r="A12" t="s">
        <v>308</v>
      </c>
      <c r="B12">
        <v>485673</v>
      </c>
      <c r="C12">
        <v>241095</v>
      </c>
      <c r="D12">
        <v>390967</v>
      </c>
      <c r="E12">
        <v>103354</v>
      </c>
      <c r="F12">
        <v>377025</v>
      </c>
      <c r="G12">
        <v>3234702</v>
      </c>
      <c r="H12">
        <v>156354</v>
      </c>
      <c r="I12">
        <v>122369</v>
      </c>
      <c r="J12">
        <v>471720</v>
      </c>
      <c r="K12">
        <v>318987</v>
      </c>
      <c r="L12">
        <v>77955</v>
      </c>
      <c r="M12">
        <v>124980</v>
      </c>
      <c r="N12">
        <v>145607</v>
      </c>
      <c r="O12">
        <v>68576</v>
      </c>
      <c r="P12">
        <v>29544</v>
      </c>
      <c r="Q12">
        <v>6348908</v>
      </c>
    </row>
    <row r="13" spans="1:17" x14ac:dyDescent="0.3">
      <c r="A13" t="s">
        <v>309</v>
      </c>
      <c r="B13">
        <v>453712</v>
      </c>
      <c r="C13">
        <v>198904</v>
      </c>
      <c r="D13">
        <v>309566</v>
      </c>
      <c r="E13">
        <v>87189</v>
      </c>
      <c r="F13">
        <v>243349</v>
      </c>
      <c r="G13">
        <v>2372271</v>
      </c>
      <c r="H13">
        <v>122546</v>
      </c>
      <c r="I13">
        <v>125104</v>
      </c>
      <c r="J13">
        <v>412185</v>
      </c>
      <c r="K13">
        <v>328898</v>
      </c>
      <c r="L13">
        <v>73676</v>
      </c>
      <c r="M13">
        <v>122102</v>
      </c>
      <c r="N13">
        <v>132233</v>
      </c>
      <c r="O13">
        <v>60368</v>
      </c>
      <c r="P13">
        <v>28259</v>
      </c>
      <c r="Q13">
        <v>5070362</v>
      </c>
    </row>
    <row r="14" spans="1:17" x14ac:dyDescent="0.3">
      <c r="A14" t="s">
        <v>310</v>
      </c>
      <c r="B14">
        <v>458730</v>
      </c>
      <c r="C14">
        <v>160715</v>
      </c>
      <c r="D14">
        <v>321307</v>
      </c>
      <c r="E14">
        <v>73835</v>
      </c>
      <c r="F14">
        <v>191450</v>
      </c>
      <c r="G14">
        <v>1858724</v>
      </c>
      <c r="H14">
        <v>122758</v>
      </c>
      <c r="I14">
        <v>113110</v>
      </c>
      <c r="J14">
        <v>464610</v>
      </c>
      <c r="K14">
        <v>313149</v>
      </c>
      <c r="L14">
        <v>67908</v>
      </c>
      <c r="M14">
        <v>131234</v>
      </c>
      <c r="N14">
        <v>123923</v>
      </c>
      <c r="O14">
        <v>62144</v>
      </c>
      <c r="P14">
        <v>30688</v>
      </c>
      <c r="Q14">
        <v>4494285</v>
      </c>
    </row>
    <row r="15" spans="1:17" x14ac:dyDescent="0.3">
      <c r="A15" t="s">
        <v>311</v>
      </c>
      <c r="B15">
        <v>383326</v>
      </c>
      <c r="C15">
        <v>129260</v>
      </c>
      <c r="D15">
        <v>255379</v>
      </c>
      <c r="E15">
        <v>63846</v>
      </c>
      <c r="F15">
        <v>159667</v>
      </c>
      <c r="G15">
        <v>1725313</v>
      </c>
      <c r="H15">
        <v>105356</v>
      </c>
      <c r="I15">
        <v>91028</v>
      </c>
      <c r="J15">
        <v>353460</v>
      </c>
      <c r="K15">
        <v>322096</v>
      </c>
      <c r="L15">
        <v>84693</v>
      </c>
      <c r="M15">
        <v>112764</v>
      </c>
      <c r="N15">
        <v>104736</v>
      </c>
      <c r="O15">
        <v>65842</v>
      </c>
      <c r="P15">
        <v>31124</v>
      </c>
      <c r="Q15">
        <v>3987890</v>
      </c>
    </row>
    <row r="16" spans="1:17" x14ac:dyDescent="0.3">
      <c r="A16" t="s">
        <v>312</v>
      </c>
      <c r="B16">
        <v>385493</v>
      </c>
      <c r="C16">
        <v>160930</v>
      </c>
      <c r="D16">
        <v>229662</v>
      </c>
      <c r="E16">
        <v>62059</v>
      </c>
      <c r="F16">
        <v>209402</v>
      </c>
      <c r="G16">
        <v>1866178</v>
      </c>
      <c r="H16">
        <v>98349</v>
      </c>
      <c r="I16">
        <v>97917</v>
      </c>
      <c r="J16">
        <v>458261</v>
      </c>
      <c r="K16">
        <v>287716</v>
      </c>
      <c r="L16">
        <v>85754</v>
      </c>
      <c r="M16">
        <v>130035</v>
      </c>
      <c r="N16">
        <v>111984</v>
      </c>
      <c r="O16">
        <v>94662</v>
      </c>
      <c r="P16">
        <v>33670</v>
      </c>
      <c r="Q16">
        <v>4312072</v>
      </c>
    </row>
    <row r="17" spans="1:17" x14ac:dyDescent="0.3">
      <c r="A17" t="s">
        <v>313</v>
      </c>
      <c r="B17">
        <v>479270</v>
      </c>
      <c r="C17">
        <v>230214</v>
      </c>
      <c r="D17">
        <v>307960</v>
      </c>
      <c r="E17">
        <v>79944</v>
      </c>
      <c r="F17">
        <v>268681</v>
      </c>
      <c r="G17">
        <v>4018639</v>
      </c>
      <c r="H17">
        <v>188445</v>
      </c>
      <c r="I17">
        <v>181180</v>
      </c>
      <c r="J17">
        <v>568763</v>
      </c>
      <c r="K17">
        <v>410362</v>
      </c>
      <c r="L17">
        <v>105394</v>
      </c>
      <c r="M17">
        <v>182528</v>
      </c>
      <c r="N17">
        <v>176269</v>
      </c>
      <c r="O17">
        <v>110522</v>
      </c>
      <c r="P17">
        <v>40999</v>
      </c>
      <c r="Q17">
        <v>7349170</v>
      </c>
    </row>
    <row r="18" spans="1:17" x14ac:dyDescent="0.3">
      <c r="A18" t="s">
        <v>314</v>
      </c>
      <c r="B18">
        <v>387115</v>
      </c>
      <c r="C18">
        <v>187061</v>
      </c>
      <c r="D18">
        <v>267597</v>
      </c>
      <c r="E18">
        <v>68384</v>
      </c>
      <c r="F18">
        <v>252084</v>
      </c>
      <c r="G18">
        <v>3743642</v>
      </c>
      <c r="H18">
        <v>157052</v>
      </c>
      <c r="I18">
        <v>136509</v>
      </c>
      <c r="J18">
        <v>378951</v>
      </c>
      <c r="K18">
        <v>361728</v>
      </c>
      <c r="L18">
        <v>92762</v>
      </c>
      <c r="M18">
        <v>166164</v>
      </c>
      <c r="N18">
        <v>160338</v>
      </c>
      <c r="O18">
        <v>130553</v>
      </c>
      <c r="P18">
        <v>36823</v>
      </c>
      <c r="Q18">
        <v>6526763</v>
      </c>
    </row>
    <row r="19" spans="1:17" x14ac:dyDescent="0.3">
      <c r="A19" t="s">
        <v>315</v>
      </c>
      <c r="B19">
        <v>272917</v>
      </c>
      <c r="C19">
        <v>97879</v>
      </c>
      <c r="D19">
        <v>161544</v>
      </c>
      <c r="E19">
        <v>39835</v>
      </c>
      <c r="F19">
        <v>124085</v>
      </c>
      <c r="G19">
        <v>2401732</v>
      </c>
      <c r="H19">
        <v>103540</v>
      </c>
      <c r="I19">
        <v>71578</v>
      </c>
      <c r="J19">
        <v>168263</v>
      </c>
      <c r="K19">
        <v>106293</v>
      </c>
      <c r="L19">
        <v>50207</v>
      </c>
      <c r="M19">
        <v>100491</v>
      </c>
      <c r="N19">
        <v>93001</v>
      </c>
      <c r="O19">
        <v>62328</v>
      </c>
      <c r="P19">
        <v>20315</v>
      </c>
      <c r="Q19">
        <v>3874008</v>
      </c>
    </row>
    <row r="20" spans="1:17" x14ac:dyDescent="0.3">
      <c r="A20" t="s">
        <v>316</v>
      </c>
      <c r="B20">
        <v>199496</v>
      </c>
      <c r="C20">
        <v>31983</v>
      </c>
      <c r="D20">
        <v>54770</v>
      </c>
      <c r="E20">
        <v>18796</v>
      </c>
      <c r="F20">
        <v>32368</v>
      </c>
      <c r="G20">
        <v>742666</v>
      </c>
      <c r="H20">
        <v>30953</v>
      </c>
      <c r="I20">
        <v>24796</v>
      </c>
      <c r="J20">
        <v>38866</v>
      </c>
      <c r="K20">
        <v>28554</v>
      </c>
      <c r="L20">
        <v>7995</v>
      </c>
      <c r="M20">
        <v>13635</v>
      </c>
      <c r="N20">
        <v>24814</v>
      </c>
      <c r="O20">
        <v>9456</v>
      </c>
      <c r="P20">
        <v>6888</v>
      </c>
      <c r="Q20">
        <v>1266036</v>
      </c>
    </row>
    <row r="21" spans="1:17" x14ac:dyDescent="0.3">
      <c r="A21" t="s">
        <v>317</v>
      </c>
      <c r="B21">
        <v>219011</v>
      </c>
      <c r="C21">
        <v>33529</v>
      </c>
      <c r="D21">
        <v>101643</v>
      </c>
      <c r="E21">
        <v>21076</v>
      </c>
      <c r="F21">
        <v>34987</v>
      </c>
      <c r="G21">
        <v>621895</v>
      </c>
      <c r="H21">
        <v>31501</v>
      </c>
      <c r="I21">
        <v>25076</v>
      </c>
      <c r="J21">
        <v>48622</v>
      </c>
      <c r="K21">
        <v>49056</v>
      </c>
      <c r="L21">
        <v>10589</v>
      </c>
      <c r="M21">
        <v>20281</v>
      </c>
      <c r="N21">
        <v>28763</v>
      </c>
      <c r="O21">
        <v>10056</v>
      </c>
      <c r="P21">
        <v>8642</v>
      </c>
      <c r="Q21">
        <v>1264727</v>
      </c>
    </row>
    <row r="22" spans="1:17" x14ac:dyDescent="0.3">
      <c r="A22" t="s">
        <v>318</v>
      </c>
      <c r="B22">
        <v>269912</v>
      </c>
      <c r="C22">
        <v>50983</v>
      </c>
      <c r="D22">
        <v>248525</v>
      </c>
      <c r="E22">
        <v>21723</v>
      </c>
      <c r="F22">
        <v>95553</v>
      </c>
      <c r="G22">
        <v>954630</v>
      </c>
      <c r="H22">
        <v>42882</v>
      </c>
      <c r="I22">
        <v>33620</v>
      </c>
      <c r="J22">
        <v>78298</v>
      </c>
      <c r="K22">
        <v>124028</v>
      </c>
      <c r="L22">
        <v>31774</v>
      </c>
      <c r="M22">
        <v>63591</v>
      </c>
      <c r="N22">
        <v>64319</v>
      </c>
      <c r="O22">
        <v>15748</v>
      </c>
      <c r="P22">
        <v>17040</v>
      </c>
      <c r="Q22">
        <v>2112626</v>
      </c>
    </row>
    <row r="23" spans="1:17" x14ac:dyDescent="0.3">
      <c r="A23" t="s">
        <v>319</v>
      </c>
      <c r="B23">
        <v>291980</v>
      </c>
      <c r="C23">
        <v>55646</v>
      </c>
      <c r="D23">
        <v>212304</v>
      </c>
      <c r="E23">
        <v>18410</v>
      </c>
      <c r="F23">
        <v>99674</v>
      </c>
      <c r="G23">
        <v>1362970</v>
      </c>
      <c r="H23">
        <v>36115</v>
      </c>
      <c r="I23">
        <v>47035</v>
      </c>
      <c r="J23">
        <v>101440</v>
      </c>
      <c r="K23">
        <v>131749</v>
      </c>
      <c r="L23">
        <v>37270</v>
      </c>
      <c r="M23">
        <v>67822</v>
      </c>
      <c r="N23">
        <v>50864</v>
      </c>
      <c r="O23">
        <v>20016</v>
      </c>
      <c r="P23">
        <v>15728</v>
      </c>
      <c r="Q23">
        <v>2549023</v>
      </c>
    </row>
    <row r="24" spans="1:17" x14ac:dyDescent="0.3">
      <c r="A24" t="s">
        <v>320</v>
      </c>
      <c r="B24">
        <v>259208</v>
      </c>
      <c r="C24">
        <v>36136</v>
      </c>
      <c r="D24">
        <v>191441</v>
      </c>
      <c r="E24">
        <v>15511</v>
      </c>
      <c r="F24">
        <v>106815</v>
      </c>
      <c r="G24">
        <v>780790</v>
      </c>
      <c r="H24">
        <v>26328</v>
      </c>
      <c r="I24">
        <v>21382</v>
      </c>
      <c r="J24">
        <v>72633</v>
      </c>
      <c r="K24">
        <v>79755</v>
      </c>
      <c r="L24">
        <v>35075</v>
      </c>
      <c r="M24">
        <v>56750</v>
      </c>
      <c r="N24">
        <v>51455</v>
      </c>
      <c r="O24">
        <v>25125</v>
      </c>
      <c r="P24">
        <v>11574</v>
      </c>
      <c r="Q24">
        <v>1769978</v>
      </c>
    </row>
    <row r="25" spans="1:17" x14ac:dyDescent="0.3">
      <c r="A25" t="s">
        <v>321</v>
      </c>
      <c r="B25">
        <v>223789</v>
      </c>
      <c r="C25">
        <v>38400</v>
      </c>
      <c r="D25">
        <v>163264</v>
      </c>
      <c r="E25">
        <v>13017</v>
      </c>
      <c r="F25">
        <v>90320</v>
      </c>
      <c r="G25">
        <v>679295</v>
      </c>
      <c r="H25">
        <v>27831</v>
      </c>
      <c r="I25">
        <v>19194</v>
      </c>
      <c r="J25">
        <v>89897</v>
      </c>
      <c r="K25">
        <v>89923</v>
      </c>
      <c r="L25">
        <v>26470</v>
      </c>
      <c r="M25">
        <v>47267</v>
      </c>
      <c r="N25">
        <v>30927</v>
      </c>
      <c r="O25">
        <v>27526</v>
      </c>
      <c r="P25">
        <v>9196</v>
      </c>
      <c r="Q25">
        <v>1576316</v>
      </c>
    </row>
    <row r="26" spans="1:17" x14ac:dyDescent="0.3">
      <c r="A26" t="s">
        <v>322</v>
      </c>
      <c r="B26">
        <v>239971</v>
      </c>
      <c r="C26">
        <v>32862</v>
      </c>
      <c r="D26">
        <v>146987</v>
      </c>
      <c r="E26">
        <v>13093</v>
      </c>
      <c r="F26">
        <v>87537</v>
      </c>
      <c r="G26">
        <v>524047</v>
      </c>
      <c r="H26">
        <v>24180</v>
      </c>
      <c r="I26">
        <v>21454</v>
      </c>
      <c r="J26">
        <v>109882</v>
      </c>
      <c r="K26">
        <v>83480</v>
      </c>
      <c r="L26">
        <v>26631</v>
      </c>
      <c r="M26">
        <v>41192</v>
      </c>
      <c r="N26">
        <v>33635</v>
      </c>
      <c r="O26">
        <v>24726</v>
      </c>
      <c r="P26">
        <v>10999</v>
      </c>
      <c r="Q26">
        <v>1420676</v>
      </c>
    </row>
    <row r="27" spans="1:17" x14ac:dyDescent="0.3">
      <c r="A27" t="s">
        <v>323</v>
      </c>
      <c r="B27">
        <v>254765</v>
      </c>
      <c r="C27">
        <v>25689</v>
      </c>
      <c r="D27">
        <v>110100</v>
      </c>
      <c r="E27">
        <v>12231</v>
      </c>
      <c r="F27">
        <v>50380</v>
      </c>
      <c r="G27">
        <v>665282</v>
      </c>
      <c r="H27">
        <v>27162</v>
      </c>
      <c r="I27">
        <v>21183</v>
      </c>
      <c r="J27">
        <v>68652</v>
      </c>
      <c r="K27">
        <v>71264</v>
      </c>
      <c r="L27">
        <v>27711</v>
      </c>
      <c r="M27">
        <v>37938</v>
      </c>
      <c r="N27">
        <v>34526</v>
      </c>
      <c r="O27">
        <v>22915</v>
      </c>
      <c r="P27">
        <v>11858</v>
      </c>
      <c r="Q27">
        <v>1441656</v>
      </c>
    </row>
    <row r="28" spans="1:17" x14ac:dyDescent="0.3">
      <c r="A28" t="s">
        <v>324</v>
      </c>
      <c r="B28">
        <v>258482</v>
      </c>
      <c r="C28">
        <v>40124</v>
      </c>
      <c r="D28">
        <v>124071</v>
      </c>
      <c r="E28">
        <v>13954</v>
      </c>
      <c r="F28">
        <v>70034</v>
      </c>
      <c r="G28">
        <v>738734</v>
      </c>
      <c r="H28">
        <v>28048</v>
      </c>
      <c r="I28">
        <v>22378</v>
      </c>
      <c r="J28">
        <v>76920</v>
      </c>
      <c r="K28">
        <v>74188</v>
      </c>
      <c r="L28">
        <v>25060</v>
      </c>
      <c r="M28">
        <v>35666</v>
      </c>
      <c r="N28">
        <v>32793</v>
      </c>
      <c r="O28">
        <v>24083</v>
      </c>
      <c r="P28">
        <v>13373</v>
      </c>
      <c r="Q28">
        <v>1577908</v>
      </c>
    </row>
    <row r="29" spans="1:17" x14ac:dyDescent="0.3">
      <c r="A29" t="s">
        <v>325</v>
      </c>
      <c r="B29">
        <v>255542</v>
      </c>
      <c r="C29">
        <v>34814</v>
      </c>
      <c r="D29">
        <v>118326</v>
      </c>
      <c r="E29">
        <v>13843</v>
      </c>
      <c r="F29">
        <v>78090</v>
      </c>
      <c r="G29">
        <v>441189</v>
      </c>
      <c r="H29">
        <v>24768</v>
      </c>
      <c r="I29">
        <v>26938</v>
      </c>
      <c r="J29">
        <v>95858</v>
      </c>
      <c r="K29">
        <v>88145</v>
      </c>
      <c r="L29">
        <v>30062</v>
      </c>
      <c r="M29">
        <v>34599</v>
      </c>
      <c r="N29">
        <v>31728</v>
      </c>
      <c r="O29">
        <v>17065</v>
      </c>
      <c r="P29">
        <v>15738</v>
      </c>
      <c r="Q29">
        <v>1306705</v>
      </c>
    </row>
    <row r="30" spans="1:17" x14ac:dyDescent="0.3">
      <c r="A30" t="s">
        <v>326</v>
      </c>
      <c r="B30">
        <v>207479</v>
      </c>
      <c r="C30">
        <v>42611</v>
      </c>
      <c r="D30">
        <v>132414</v>
      </c>
      <c r="E30">
        <v>11791</v>
      </c>
      <c r="F30">
        <v>74268</v>
      </c>
      <c r="G30">
        <v>455674</v>
      </c>
      <c r="H30">
        <v>17285</v>
      </c>
      <c r="I30">
        <v>25520</v>
      </c>
      <c r="J30">
        <v>94100</v>
      </c>
      <c r="K30">
        <v>86171</v>
      </c>
      <c r="L30">
        <v>30786</v>
      </c>
      <c r="M30">
        <v>40570</v>
      </c>
      <c r="N30">
        <v>31603</v>
      </c>
      <c r="O30">
        <v>15214</v>
      </c>
      <c r="P30">
        <v>12945</v>
      </c>
      <c r="Q30">
        <v>1278431</v>
      </c>
    </row>
    <row r="31" spans="1:17" x14ac:dyDescent="0.3">
      <c r="A31" t="s">
        <v>327</v>
      </c>
      <c r="B31">
        <v>281862</v>
      </c>
      <c r="C31">
        <v>82593</v>
      </c>
      <c r="D31">
        <v>168597</v>
      </c>
      <c r="E31">
        <v>15222</v>
      </c>
      <c r="F31">
        <v>112958</v>
      </c>
      <c r="G31">
        <v>578920</v>
      </c>
      <c r="H31">
        <v>19406</v>
      </c>
      <c r="I31">
        <v>22359</v>
      </c>
      <c r="J31">
        <v>97093</v>
      </c>
      <c r="K31">
        <v>94008</v>
      </c>
      <c r="L31">
        <v>38025</v>
      </c>
      <c r="M31">
        <v>75027</v>
      </c>
      <c r="N31">
        <v>49210</v>
      </c>
      <c r="O31">
        <v>25726</v>
      </c>
      <c r="P31">
        <v>16950</v>
      </c>
      <c r="Q31">
        <v>1677956</v>
      </c>
    </row>
    <row r="32" spans="1:17" x14ac:dyDescent="0.3">
      <c r="A32" t="s">
        <v>328</v>
      </c>
      <c r="B32">
        <v>227442</v>
      </c>
      <c r="C32">
        <v>83615</v>
      </c>
      <c r="D32">
        <v>166809</v>
      </c>
      <c r="E32">
        <v>19678</v>
      </c>
      <c r="F32">
        <v>120437</v>
      </c>
      <c r="G32">
        <v>460030</v>
      </c>
      <c r="H32">
        <v>23527</v>
      </c>
      <c r="I32">
        <v>21313</v>
      </c>
      <c r="J32">
        <v>78588</v>
      </c>
      <c r="K32">
        <v>94796</v>
      </c>
      <c r="L32">
        <v>49237</v>
      </c>
      <c r="M32">
        <v>89241</v>
      </c>
      <c r="N32">
        <v>67833</v>
      </c>
      <c r="O32">
        <v>27168</v>
      </c>
      <c r="P32">
        <v>17939</v>
      </c>
      <c r="Q32">
        <v>1547653</v>
      </c>
    </row>
    <row r="33" spans="1:17" x14ac:dyDescent="0.3">
      <c r="A33" t="s">
        <v>329</v>
      </c>
      <c r="B33">
        <v>528992</v>
      </c>
      <c r="C33">
        <v>170390</v>
      </c>
      <c r="D33">
        <v>314901</v>
      </c>
      <c r="E33">
        <v>27749</v>
      </c>
      <c r="F33">
        <v>249598</v>
      </c>
      <c r="G33">
        <v>868512</v>
      </c>
      <c r="H33">
        <v>46165</v>
      </c>
      <c r="I33">
        <v>40187</v>
      </c>
      <c r="J33">
        <v>157291</v>
      </c>
      <c r="K33">
        <v>188020</v>
      </c>
      <c r="L33">
        <v>71028</v>
      </c>
      <c r="M33">
        <v>160549</v>
      </c>
      <c r="N33">
        <v>102595</v>
      </c>
      <c r="O33">
        <v>57365</v>
      </c>
      <c r="P33">
        <v>30545</v>
      </c>
      <c r="Q33">
        <v>3013887</v>
      </c>
    </row>
    <row r="34" spans="1:17" x14ac:dyDescent="0.3">
      <c r="A34" t="s">
        <v>330</v>
      </c>
      <c r="B34">
        <v>821835</v>
      </c>
      <c r="C34">
        <v>268207</v>
      </c>
      <c r="D34">
        <v>487467</v>
      </c>
      <c r="E34">
        <v>36106</v>
      </c>
      <c r="F34">
        <v>381070</v>
      </c>
      <c r="G34">
        <v>1023886</v>
      </c>
      <c r="H34">
        <v>66744</v>
      </c>
      <c r="I34">
        <v>71775</v>
      </c>
      <c r="J34">
        <v>241803</v>
      </c>
      <c r="K34">
        <v>318827</v>
      </c>
      <c r="L34">
        <v>76271</v>
      </c>
      <c r="M34">
        <v>140721</v>
      </c>
      <c r="N34">
        <v>117435</v>
      </c>
      <c r="O34">
        <v>97366</v>
      </c>
      <c r="P34">
        <v>48008</v>
      </c>
      <c r="Q34">
        <v>4197521</v>
      </c>
    </row>
    <row r="35" spans="1:17" x14ac:dyDescent="0.3">
      <c r="A35" t="s">
        <v>331</v>
      </c>
      <c r="B35">
        <v>725743</v>
      </c>
      <c r="C35">
        <v>244778</v>
      </c>
      <c r="D35">
        <v>741935</v>
      </c>
      <c r="E35">
        <v>31875</v>
      </c>
      <c r="F35">
        <v>399946</v>
      </c>
      <c r="G35">
        <v>1492465</v>
      </c>
      <c r="H35">
        <v>94671</v>
      </c>
      <c r="I35">
        <v>75948</v>
      </c>
      <c r="J35">
        <v>288382</v>
      </c>
      <c r="K35">
        <v>327485</v>
      </c>
      <c r="L35">
        <v>91304</v>
      </c>
      <c r="M35">
        <v>96722</v>
      </c>
      <c r="N35">
        <v>101123</v>
      </c>
      <c r="O35">
        <v>128044</v>
      </c>
      <c r="P35">
        <v>53485</v>
      </c>
      <c r="Q35">
        <v>4893906</v>
      </c>
    </row>
    <row r="36" spans="1:17" x14ac:dyDescent="0.3">
      <c r="A36" t="s">
        <v>332</v>
      </c>
      <c r="B36">
        <v>749712</v>
      </c>
      <c r="C36">
        <v>249786</v>
      </c>
      <c r="D36">
        <v>681322</v>
      </c>
      <c r="E36">
        <v>51629</v>
      </c>
      <c r="F36">
        <v>472633</v>
      </c>
      <c r="G36">
        <v>2075468</v>
      </c>
      <c r="H36">
        <v>107739</v>
      </c>
      <c r="I36">
        <v>108536</v>
      </c>
      <c r="J36">
        <v>294913</v>
      </c>
      <c r="K36">
        <v>364678</v>
      </c>
      <c r="L36">
        <v>91882</v>
      </c>
      <c r="M36">
        <v>121983</v>
      </c>
      <c r="N36">
        <v>131814</v>
      </c>
      <c r="O36">
        <v>156886</v>
      </c>
      <c r="P36">
        <v>58138</v>
      </c>
      <c r="Q36">
        <v>5717119</v>
      </c>
    </row>
    <row r="37" spans="1:17" x14ac:dyDescent="0.3">
      <c r="A37" t="s">
        <v>333</v>
      </c>
      <c r="B37">
        <v>926940</v>
      </c>
      <c r="C37">
        <v>235708</v>
      </c>
      <c r="D37">
        <v>866016</v>
      </c>
      <c r="E37">
        <v>73213</v>
      </c>
      <c r="F37">
        <v>502950</v>
      </c>
      <c r="G37">
        <v>1973890</v>
      </c>
      <c r="H37">
        <v>98783</v>
      </c>
      <c r="I37">
        <v>120027</v>
      </c>
      <c r="J37">
        <v>317544</v>
      </c>
      <c r="K37">
        <v>439509</v>
      </c>
      <c r="L37">
        <v>86094</v>
      </c>
      <c r="M37">
        <v>106303</v>
      </c>
      <c r="N37">
        <v>135187</v>
      </c>
      <c r="O37">
        <v>136019</v>
      </c>
      <c r="P37">
        <v>69407</v>
      </c>
      <c r="Q37">
        <v>6087590</v>
      </c>
    </row>
    <row r="38" spans="1:17" x14ac:dyDescent="0.3">
      <c r="A38" t="s">
        <v>334</v>
      </c>
      <c r="B38">
        <v>955265</v>
      </c>
      <c r="C38">
        <v>264847</v>
      </c>
      <c r="D38">
        <v>963903</v>
      </c>
      <c r="E38">
        <v>106223</v>
      </c>
      <c r="F38">
        <v>493721</v>
      </c>
      <c r="G38">
        <v>1905136</v>
      </c>
      <c r="H38">
        <v>105191</v>
      </c>
      <c r="I38">
        <v>138387</v>
      </c>
      <c r="J38">
        <v>326452</v>
      </c>
      <c r="K38">
        <v>590521</v>
      </c>
      <c r="L38">
        <v>110431</v>
      </c>
      <c r="M38">
        <v>117921</v>
      </c>
      <c r="N38">
        <v>142382</v>
      </c>
      <c r="O38">
        <v>151432</v>
      </c>
      <c r="P38">
        <v>78905</v>
      </c>
      <c r="Q38">
        <v>6450717</v>
      </c>
    </row>
    <row r="39" spans="1:17" x14ac:dyDescent="0.3">
      <c r="A39" t="s">
        <v>335</v>
      </c>
      <c r="B39">
        <v>667194</v>
      </c>
      <c r="C39">
        <v>247306</v>
      </c>
      <c r="D39">
        <v>995483</v>
      </c>
      <c r="E39">
        <v>98060</v>
      </c>
      <c r="F39">
        <v>419790</v>
      </c>
      <c r="G39">
        <v>1558616</v>
      </c>
      <c r="H39">
        <v>101729</v>
      </c>
      <c r="I39">
        <v>152289</v>
      </c>
      <c r="J39">
        <v>274143</v>
      </c>
      <c r="K39">
        <v>546269</v>
      </c>
      <c r="L39">
        <v>103123</v>
      </c>
      <c r="M39">
        <v>124961</v>
      </c>
      <c r="N39">
        <v>119342</v>
      </c>
      <c r="O39">
        <v>156939</v>
      </c>
      <c r="P39">
        <v>77454</v>
      </c>
      <c r="Q39">
        <v>5642698</v>
      </c>
    </row>
    <row r="40" spans="1:17" x14ac:dyDescent="0.3">
      <c r="A40" t="s">
        <v>336</v>
      </c>
      <c r="B40">
        <v>643582</v>
      </c>
      <c r="C40">
        <v>230967</v>
      </c>
      <c r="D40">
        <v>779637</v>
      </c>
      <c r="E40">
        <v>75469</v>
      </c>
      <c r="F40">
        <v>298119</v>
      </c>
      <c r="G40">
        <v>1163157</v>
      </c>
      <c r="H40">
        <v>95387</v>
      </c>
      <c r="I40">
        <v>139747</v>
      </c>
      <c r="J40">
        <v>217107</v>
      </c>
      <c r="K40">
        <v>451523</v>
      </c>
      <c r="L40">
        <v>90156</v>
      </c>
      <c r="M40">
        <v>117291</v>
      </c>
      <c r="N40">
        <v>104622</v>
      </c>
      <c r="O40">
        <v>141362</v>
      </c>
      <c r="P40">
        <v>84613</v>
      </c>
      <c r="Q40">
        <v>4632739</v>
      </c>
    </row>
    <row r="41" spans="1:17" x14ac:dyDescent="0.3">
      <c r="A41" t="s">
        <v>337</v>
      </c>
      <c r="B41">
        <v>836163</v>
      </c>
      <c r="C41">
        <v>400085</v>
      </c>
      <c r="D41">
        <v>1211820</v>
      </c>
      <c r="E41">
        <v>98170</v>
      </c>
      <c r="F41">
        <v>426828</v>
      </c>
      <c r="G41">
        <v>2467547</v>
      </c>
      <c r="H41">
        <v>176097</v>
      </c>
      <c r="I41">
        <v>197923</v>
      </c>
      <c r="J41">
        <v>384484</v>
      </c>
      <c r="K41">
        <v>551417</v>
      </c>
      <c r="L41">
        <v>117721</v>
      </c>
      <c r="M41">
        <v>152103</v>
      </c>
      <c r="N41">
        <v>127275</v>
      </c>
      <c r="O41">
        <v>188548</v>
      </c>
      <c r="P41">
        <v>93232</v>
      </c>
      <c r="Q41">
        <v>7429413</v>
      </c>
    </row>
    <row r="42" spans="1:17" x14ac:dyDescent="0.3">
      <c r="A42" t="s">
        <v>338</v>
      </c>
      <c r="B42">
        <v>964275</v>
      </c>
      <c r="C42">
        <v>326290</v>
      </c>
      <c r="D42">
        <v>1430095</v>
      </c>
      <c r="E42">
        <v>117447</v>
      </c>
      <c r="F42">
        <v>648552</v>
      </c>
      <c r="G42">
        <v>2796251</v>
      </c>
      <c r="H42">
        <v>190695</v>
      </c>
      <c r="I42">
        <v>212204</v>
      </c>
      <c r="J42">
        <v>434411</v>
      </c>
      <c r="K42">
        <v>861090</v>
      </c>
      <c r="L42">
        <v>123844</v>
      </c>
      <c r="M42">
        <v>169303</v>
      </c>
      <c r="N42">
        <v>139253</v>
      </c>
      <c r="O42">
        <v>180451</v>
      </c>
      <c r="P42">
        <v>94387</v>
      </c>
      <c r="Q42">
        <v>8688548</v>
      </c>
    </row>
    <row r="43" spans="1:17" x14ac:dyDescent="0.3">
      <c r="A43" t="s">
        <v>339</v>
      </c>
      <c r="B43">
        <v>957493</v>
      </c>
      <c r="C43">
        <v>366950</v>
      </c>
      <c r="D43">
        <v>1745067</v>
      </c>
      <c r="E43">
        <v>127816</v>
      </c>
      <c r="F43">
        <v>762650</v>
      </c>
      <c r="G43">
        <v>3240860</v>
      </c>
      <c r="H43">
        <v>221082</v>
      </c>
      <c r="I43">
        <v>240606</v>
      </c>
      <c r="J43">
        <v>451554</v>
      </c>
      <c r="K43">
        <v>1012989</v>
      </c>
      <c r="L43">
        <v>172675</v>
      </c>
      <c r="M43">
        <v>204795</v>
      </c>
      <c r="N43">
        <v>148332</v>
      </c>
      <c r="O43">
        <v>192092</v>
      </c>
      <c r="P43">
        <v>103215</v>
      </c>
      <c r="Q43">
        <v>9948176</v>
      </c>
    </row>
    <row r="44" spans="1:17" x14ac:dyDescent="0.3">
      <c r="A44" t="s">
        <v>340</v>
      </c>
      <c r="B44">
        <v>892808</v>
      </c>
      <c r="C44">
        <v>422594</v>
      </c>
      <c r="D44">
        <v>1842830</v>
      </c>
      <c r="E44">
        <v>121109</v>
      </c>
      <c r="F44">
        <v>768515</v>
      </c>
      <c r="G44">
        <v>3430856</v>
      </c>
      <c r="H44">
        <v>214992</v>
      </c>
      <c r="I44">
        <v>294271</v>
      </c>
      <c r="J44">
        <v>641655</v>
      </c>
      <c r="K44">
        <v>1180018</v>
      </c>
      <c r="L44">
        <v>211711</v>
      </c>
      <c r="M44">
        <v>195484</v>
      </c>
      <c r="N44">
        <v>162678</v>
      </c>
      <c r="O44">
        <v>201034</v>
      </c>
      <c r="P44">
        <v>93449</v>
      </c>
      <c r="Q44">
        <v>10674004</v>
      </c>
    </row>
    <row r="45" spans="1:17" x14ac:dyDescent="0.3">
      <c r="A45" t="s">
        <v>341</v>
      </c>
      <c r="B45">
        <v>945776</v>
      </c>
      <c r="C45">
        <v>468029</v>
      </c>
      <c r="D45">
        <v>2006074</v>
      </c>
      <c r="E45">
        <v>148108</v>
      </c>
      <c r="F45">
        <v>852156</v>
      </c>
      <c r="G45">
        <v>4813226</v>
      </c>
      <c r="H45">
        <v>225007</v>
      </c>
      <c r="I45">
        <v>376816</v>
      </c>
      <c r="J45">
        <v>772907</v>
      </c>
      <c r="K45">
        <v>1262236</v>
      </c>
      <c r="L45">
        <v>257449</v>
      </c>
      <c r="M45">
        <v>186683</v>
      </c>
      <c r="N45">
        <v>168620</v>
      </c>
      <c r="O45">
        <v>220452</v>
      </c>
      <c r="P45">
        <v>98673</v>
      </c>
      <c r="Q45">
        <v>12802212</v>
      </c>
    </row>
    <row r="46" spans="1:17" x14ac:dyDescent="0.3">
      <c r="A46" t="s">
        <v>342</v>
      </c>
      <c r="B46">
        <v>885443</v>
      </c>
      <c r="C46">
        <v>456848</v>
      </c>
      <c r="D46">
        <v>1565329</v>
      </c>
      <c r="E46">
        <v>179439</v>
      </c>
      <c r="F46">
        <v>679944</v>
      </c>
      <c r="G46">
        <v>4142340</v>
      </c>
      <c r="H46">
        <v>206441</v>
      </c>
      <c r="I46">
        <v>290905</v>
      </c>
      <c r="J46">
        <v>796349</v>
      </c>
      <c r="K46">
        <v>968493</v>
      </c>
      <c r="L46">
        <v>262750</v>
      </c>
      <c r="M46">
        <v>188549</v>
      </c>
      <c r="N46">
        <v>159754</v>
      </c>
      <c r="O46">
        <v>205675</v>
      </c>
      <c r="P46">
        <v>87697</v>
      </c>
      <c r="Q46">
        <v>11075956</v>
      </c>
    </row>
    <row r="47" spans="1:17" x14ac:dyDescent="0.3">
      <c r="A47" t="s">
        <v>343</v>
      </c>
      <c r="B47">
        <v>762090</v>
      </c>
      <c r="C47">
        <v>430949</v>
      </c>
      <c r="D47">
        <v>1411138</v>
      </c>
      <c r="E47">
        <v>177603</v>
      </c>
      <c r="F47">
        <v>592489</v>
      </c>
      <c r="G47">
        <v>3702363</v>
      </c>
      <c r="H47">
        <v>212844</v>
      </c>
      <c r="I47">
        <v>258763</v>
      </c>
      <c r="J47">
        <v>694449</v>
      </c>
      <c r="K47">
        <v>783951</v>
      </c>
      <c r="L47">
        <v>240652</v>
      </c>
      <c r="M47">
        <v>184684</v>
      </c>
      <c r="N47">
        <v>152582</v>
      </c>
      <c r="O47">
        <v>177988</v>
      </c>
      <c r="P47">
        <v>84667</v>
      </c>
      <c r="Q47">
        <v>9867212</v>
      </c>
    </row>
    <row r="48" spans="1:17" x14ac:dyDescent="0.3">
      <c r="A48" t="s">
        <v>344</v>
      </c>
      <c r="B48">
        <v>769500</v>
      </c>
      <c r="C48">
        <v>467813</v>
      </c>
      <c r="D48">
        <v>1202760</v>
      </c>
      <c r="E48">
        <v>173114</v>
      </c>
      <c r="F48">
        <v>556303</v>
      </c>
      <c r="G48">
        <v>3401886</v>
      </c>
      <c r="H48">
        <v>178285</v>
      </c>
      <c r="I48">
        <v>243617</v>
      </c>
      <c r="J48">
        <v>710717</v>
      </c>
      <c r="K48">
        <v>729302</v>
      </c>
      <c r="L48">
        <v>213620</v>
      </c>
      <c r="M48">
        <v>159918</v>
      </c>
      <c r="N48">
        <v>123603</v>
      </c>
      <c r="O48">
        <v>139945</v>
      </c>
      <c r="P48">
        <v>84827</v>
      </c>
      <c r="Q48">
        <v>9155210</v>
      </c>
    </row>
    <row r="49" spans="1:17" x14ac:dyDescent="0.3">
      <c r="A49" t="s">
        <v>1291</v>
      </c>
      <c r="B49">
        <v>725785</v>
      </c>
      <c r="C49">
        <v>377544</v>
      </c>
      <c r="D49">
        <v>888070</v>
      </c>
      <c r="E49">
        <v>172520</v>
      </c>
      <c r="F49">
        <v>404931</v>
      </c>
      <c r="G49">
        <v>2562639</v>
      </c>
      <c r="H49">
        <v>154321</v>
      </c>
      <c r="I49">
        <v>200954</v>
      </c>
      <c r="J49">
        <v>637241</v>
      </c>
      <c r="K49">
        <v>702709</v>
      </c>
      <c r="L49">
        <v>189704</v>
      </c>
      <c r="M49">
        <v>166223</v>
      </c>
      <c r="N49">
        <v>117441</v>
      </c>
      <c r="O49">
        <v>106740</v>
      </c>
      <c r="P49">
        <v>84535</v>
      </c>
      <c r="Q49">
        <v>7491357</v>
      </c>
    </row>
    <row r="50" spans="1:17" x14ac:dyDescent="0.3">
      <c r="A50" t="s">
        <v>1292</v>
      </c>
      <c r="B50">
        <v>738104</v>
      </c>
      <c r="C50">
        <v>360776</v>
      </c>
      <c r="D50">
        <v>987819</v>
      </c>
      <c r="E50">
        <v>169583</v>
      </c>
      <c r="F50">
        <v>388177</v>
      </c>
      <c r="G50">
        <v>2461659</v>
      </c>
      <c r="H50">
        <v>159024</v>
      </c>
      <c r="I50">
        <v>175334</v>
      </c>
      <c r="J50">
        <v>598493</v>
      </c>
      <c r="K50">
        <v>577952</v>
      </c>
      <c r="L50">
        <v>204646</v>
      </c>
      <c r="M50">
        <v>159059</v>
      </c>
      <c r="N50">
        <v>123234</v>
      </c>
      <c r="O50">
        <v>105246</v>
      </c>
      <c r="P50">
        <v>85621</v>
      </c>
      <c r="Q50">
        <v>7294727</v>
      </c>
    </row>
    <row r="51" spans="1:17" x14ac:dyDescent="0.3">
      <c r="A51" t="s">
        <v>1293</v>
      </c>
      <c r="B51">
        <v>791565</v>
      </c>
      <c r="C51">
        <v>338958</v>
      </c>
      <c r="D51">
        <v>1065713</v>
      </c>
      <c r="E51">
        <v>140292</v>
      </c>
      <c r="F51">
        <v>399404</v>
      </c>
      <c r="G51">
        <v>2238692</v>
      </c>
      <c r="H51">
        <v>139705</v>
      </c>
      <c r="I51">
        <v>156379</v>
      </c>
      <c r="J51">
        <v>577261</v>
      </c>
      <c r="K51">
        <v>527554</v>
      </c>
      <c r="L51">
        <v>215129</v>
      </c>
      <c r="M51">
        <v>141252</v>
      </c>
      <c r="N51">
        <v>119258</v>
      </c>
      <c r="O51">
        <v>113360</v>
      </c>
      <c r="P51">
        <v>80298</v>
      </c>
      <c r="Q51">
        <v>7044820</v>
      </c>
    </row>
    <row r="52" spans="1:17" x14ac:dyDescent="0.3">
      <c r="A52" t="s">
        <v>1294</v>
      </c>
      <c r="B52">
        <v>734300</v>
      </c>
      <c r="C52">
        <v>314750</v>
      </c>
      <c r="D52">
        <v>911341</v>
      </c>
      <c r="E52">
        <v>115463</v>
      </c>
      <c r="F52">
        <v>389239</v>
      </c>
      <c r="G52">
        <v>2066543</v>
      </c>
      <c r="H52">
        <v>135993</v>
      </c>
      <c r="I52">
        <v>141111</v>
      </c>
      <c r="J52">
        <v>535915</v>
      </c>
      <c r="K52">
        <v>506539</v>
      </c>
      <c r="L52">
        <v>222925</v>
      </c>
      <c r="M52">
        <v>198345</v>
      </c>
      <c r="N52">
        <v>129597</v>
      </c>
      <c r="O52">
        <v>112418</v>
      </c>
      <c r="P52">
        <v>79789</v>
      </c>
      <c r="Q52">
        <v>6594268</v>
      </c>
    </row>
    <row r="53" spans="1:17" x14ac:dyDescent="0.3">
      <c r="A53" t="s">
        <v>1295</v>
      </c>
      <c r="B53">
        <v>978498</v>
      </c>
      <c r="C53">
        <v>467978</v>
      </c>
      <c r="D53">
        <v>1069157</v>
      </c>
      <c r="E53">
        <v>162312</v>
      </c>
      <c r="F53">
        <v>534004</v>
      </c>
      <c r="G53">
        <v>3664214</v>
      </c>
      <c r="H53">
        <v>217687</v>
      </c>
      <c r="I53">
        <v>289742</v>
      </c>
      <c r="J53">
        <v>780516</v>
      </c>
      <c r="K53">
        <v>660993</v>
      </c>
      <c r="L53">
        <v>317368</v>
      </c>
      <c r="M53">
        <v>272157</v>
      </c>
      <c r="N53">
        <v>167730</v>
      </c>
      <c r="O53">
        <v>161032</v>
      </c>
      <c r="P53">
        <v>88852</v>
      </c>
      <c r="Q53">
        <v>9832240</v>
      </c>
    </row>
    <row r="54" spans="1:17" x14ac:dyDescent="0.3">
      <c r="A54" t="s">
        <v>1296</v>
      </c>
      <c r="B54">
        <v>852355</v>
      </c>
      <c r="C54">
        <v>430282</v>
      </c>
      <c r="D54">
        <v>1058265</v>
      </c>
      <c r="E54">
        <v>135994</v>
      </c>
      <c r="F54">
        <v>491867</v>
      </c>
      <c r="G54">
        <v>3062249</v>
      </c>
      <c r="H54">
        <v>168299</v>
      </c>
      <c r="I54">
        <v>262101</v>
      </c>
      <c r="J54">
        <v>688809</v>
      </c>
      <c r="K54">
        <v>696267</v>
      </c>
      <c r="L54">
        <v>276215</v>
      </c>
      <c r="M54">
        <v>234473</v>
      </c>
      <c r="N54">
        <v>154612</v>
      </c>
      <c r="O54">
        <v>167000</v>
      </c>
      <c r="P54">
        <v>81285</v>
      </c>
      <c r="Q54">
        <v>8760073</v>
      </c>
    </row>
    <row r="55" spans="1:17" x14ac:dyDescent="0.3">
      <c r="A55" t="s">
        <v>1297</v>
      </c>
      <c r="B55">
        <v>1081438</v>
      </c>
      <c r="C55">
        <v>463254</v>
      </c>
      <c r="D55">
        <v>1274570</v>
      </c>
      <c r="E55">
        <v>158960</v>
      </c>
      <c r="F55">
        <v>610370</v>
      </c>
      <c r="G55">
        <v>3447298</v>
      </c>
      <c r="H55">
        <v>168059</v>
      </c>
      <c r="I55">
        <v>308549</v>
      </c>
      <c r="J55">
        <v>850459</v>
      </c>
      <c r="K55">
        <v>935400</v>
      </c>
      <c r="L55">
        <v>337008</v>
      </c>
      <c r="M55">
        <v>262096</v>
      </c>
      <c r="N55">
        <v>158222</v>
      </c>
      <c r="O55">
        <v>225165</v>
      </c>
      <c r="P55">
        <v>94163</v>
      </c>
      <c r="Q55">
        <v>10375011</v>
      </c>
    </row>
    <row r="56" spans="1:17" x14ac:dyDescent="0.3">
      <c r="A56" t="s">
        <v>1298</v>
      </c>
      <c r="B56">
        <v>1054079</v>
      </c>
      <c r="C56">
        <v>362150</v>
      </c>
      <c r="D56">
        <v>972675</v>
      </c>
      <c r="E56">
        <v>146592</v>
      </c>
      <c r="F56">
        <v>559392</v>
      </c>
      <c r="G56">
        <v>3177875</v>
      </c>
      <c r="H56">
        <v>167825</v>
      </c>
      <c r="I56">
        <v>272845</v>
      </c>
      <c r="J56">
        <v>838756</v>
      </c>
      <c r="K56">
        <v>872110</v>
      </c>
      <c r="L56">
        <v>333049</v>
      </c>
      <c r="M56">
        <v>250391</v>
      </c>
      <c r="N56">
        <v>157034</v>
      </c>
      <c r="O56">
        <v>207035</v>
      </c>
      <c r="P56">
        <v>76265</v>
      </c>
      <c r="Q56">
        <v>9448073</v>
      </c>
    </row>
    <row r="57" spans="1:17" x14ac:dyDescent="0.3">
      <c r="A57" t="s">
        <v>1299</v>
      </c>
      <c r="B57">
        <v>992154</v>
      </c>
      <c r="C57">
        <v>327554</v>
      </c>
      <c r="D57">
        <v>793413</v>
      </c>
      <c r="E57">
        <v>130617</v>
      </c>
      <c r="F57">
        <v>561238</v>
      </c>
      <c r="G57">
        <v>2379614</v>
      </c>
      <c r="H57">
        <v>149394</v>
      </c>
      <c r="I57">
        <v>214242</v>
      </c>
      <c r="J57">
        <v>719037</v>
      </c>
      <c r="K57">
        <v>783852</v>
      </c>
      <c r="L57">
        <v>284921</v>
      </c>
      <c r="M57">
        <v>238299</v>
      </c>
      <c r="N57">
        <v>159211</v>
      </c>
      <c r="O57">
        <v>191203</v>
      </c>
      <c r="P57">
        <v>68909</v>
      </c>
      <c r="Q57">
        <v>7993658</v>
      </c>
    </row>
    <row r="58" spans="1:17" x14ac:dyDescent="0.3">
      <c r="A58" t="s">
        <v>1300</v>
      </c>
      <c r="B58">
        <v>901101</v>
      </c>
      <c r="C58">
        <v>305622</v>
      </c>
      <c r="D58">
        <v>969268</v>
      </c>
      <c r="E58">
        <v>110902</v>
      </c>
      <c r="F58">
        <v>522086</v>
      </c>
      <c r="G58">
        <v>1657232</v>
      </c>
      <c r="H58">
        <v>141086</v>
      </c>
      <c r="I58">
        <v>165259</v>
      </c>
      <c r="J58">
        <v>595626</v>
      </c>
      <c r="K58">
        <v>706786</v>
      </c>
      <c r="L58">
        <v>249611</v>
      </c>
      <c r="M58">
        <v>247189</v>
      </c>
      <c r="N58">
        <v>143838</v>
      </c>
      <c r="O58">
        <v>209990</v>
      </c>
      <c r="P58">
        <v>67411</v>
      </c>
      <c r="Q58">
        <v>6993007</v>
      </c>
    </row>
    <row r="59" spans="1:17" x14ac:dyDescent="0.3">
      <c r="A59" t="s">
        <v>1301</v>
      </c>
      <c r="B59">
        <v>705329</v>
      </c>
      <c r="C59">
        <v>355848</v>
      </c>
      <c r="D59">
        <v>1334593</v>
      </c>
      <c r="E59">
        <v>114515</v>
      </c>
      <c r="F59">
        <v>508202</v>
      </c>
      <c r="G59">
        <v>1928832</v>
      </c>
      <c r="H59">
        <v>154190</v>
      </c>
      <c r="I59">
        <v>223963</v>
      </c>
      <c r="J59">
        <v>660018</v>
      </c>
      <c r="K59">
        <v>737900</v>
      </c>
      <c r="L59">
        <v>256244</v>
      </c>
      <c r="M59">
        <v>293739</v>
      </c>
      <c r="N59">
        <v>172708</v>
      </c>
      <c r="O59">
        <v>224918</v>
      </c>
      <c r="P59">
        <v>79036</v>
      </c>
      <c r="Q59">
        <v>7750035</v>
      </c>
    </row>
    <row r="60" spans="1:17" x14ac:dyDescent="0.3">
      <c r="A60" t="s">
        <v>1302</v>
      </c>
      <c r="B60">
        <v>775824</v>
      </c>
      <c r="C60">
        <v>345772</v>
      </c>
      <c r="D60">
        <v>1172860</v>
      </c>
      <c r="E60">
        <v>122370</v>
      </c>
      <c r="F60">
        <v>476781</v>
      </c>
      <c r="G60">
        <v>1832511</v>
      </c>
      <c r="H60">
        <v>141719</v>
      </c>
      <c r="I60">
        <v>185495</v>
      </c>
      <c r="J60">
        <v>610045</v>
      </c>
      <c r="K60">
        <v>678861</v>
      </c>
      <c r="L60">
        <v>253951</v>
      </c>
      <c r="M60">
        <v>270934</v>
      </c>
      <c r="N60">
        <v>156641</v>
      </c>
      <c r="O60">
        <v>221235</v>
      </c>
      <c r="P60">
        <v>104049</v>
      </c>
      <c r="Q60">
        <v>7349048</v>
      </c>
    </row>
    <row r="61" spans="1:17" x14ac:dyDescent="0.3">
      <c r="A61" t="s">
        <v>1303</v>
      </c>
      <c r="B61">
        <v>726662</v>
      </c>
      <c r="C61">
        <v>303338</v>
      </c>
      <c r="D61">
        <v>1200285</v>
      </c>
      <c r="E61">
        <v>159075</v>
      </c>
      <c r="F61">
        <v>435833</v>
      </c>
      <c r="G61">
        <v>1452536</v>
      </c>
      <c r="H61">
        <v>136656</v>
      </c>
      <c r="I61">
        <v>162010</v>
      </c>
      <c r="J61">
        <v>556025</v>
      </c>
      <c r="K61">
        <v>658026</v>
      </c>
      <c r="L61">
        <v>236825</v>
      </c>
      <c r="M61">
        <v>272407</v>
      </c>
      <c r="N61">
        <v>120823</v>
      </c>
      <c r="O61">
        <v>185912</v>
      </c>
      <c r="P61">
        <v>104716</v>
      </c>
      <c r="Q61">
        <v>6711129</v>
      </c>
    </row>
    <row r="62" spans="1:17" x14ac:dyDescent="0.3">
      <c r="A62" t="s">
        <v>1304</v>
      </c>
      <c r="B62">
        <v>646514</v>
      </c>
      <c r="C62">
        <v>395136</v>
      </c>
      <c r="D62">
        <v>1417030</v>
      </c>
      <c r="E62">
        <v>137703</v>
      </c>
      <c r="F62">
        <v>480222</v>
      </c>
      <c r="G62">
        <v>1353003</v>
      </c>
      <c r="H62">
        <v>152803</v>
      </c>
      <c r="I62">
        <v>191033</v>
      </c>
      <c r="J62">
        <v>943107</v>
      </c>
      <c r="K62">
        <v>796103</v>
      </c>
      <c r="L62">
        <v>286128</v>
      </c>
      <c r="M62">
        <v>265376</v>
      </c>
      <c r="N62">
        <v>126463</v>
      </c>
      <c r="O62">
        <v>188501</v>
      </c>
      <c r="P62">
        <v>122215</v>
      </c>
      <c r="Q62">
        <v>7501337</v>
      </c>
    </row>
    <row r="63" spans="1:17" x14ac:dyDescent="0.3">
      <c r="A63" t="s">
        <v>1305</v>
      </c>
      <c r="B63">
        <v>596924</v>
      </c>
      <c r="C63">
        <v>613434</v>
      </c>
      <c r="D63">
        <v>1265724</v>
      </c>
      <c r="E63">
        <v>135600</v>
      </c>
      <c r="F63">
        <v>417025</v>
      </c>
      <c r="G63">
        <v>1710880</v>
      </c>
      <c r="H63">
        <v>136000</v>
      </c>
      <c r="I63">
        <v>366025</v>
      </c>
      <c r="J63">
        <v>1570427</v>
      </c>
      <c r="K63">
        <v>747989</v>
      </c>
      <c r="L63">
        <v>290713</v>
      </c>
      <c r="M63">
        <v>265134</v>
      </c>
      <c r="N63">
        <v>120620</v>
      </c>
      <c r="O63">
        <v>160305</v>
      </c>
      <c r="P63">
        <v>124247</v>
      </c>
      <c r="Q63">
        <v>8521047</v>
      </c>
    </row>
    <row r="64" spans="1:17" x14ac:dyDescent="0.3">
      <c r="A64" t="s">
        <v>1306</v>
      </c>
      <c r="B64">
        <v>580315</v>
      </c>
      <c r="C64">
        <v>677899</v>
      </c>
      <c r="D64">
        <v>1257105</v>
      </c>
      <c r="E64">
        <v>130351</v>
      </c>
      <c r="F64">
        <v>408637</v>
      </c>
      <c r="G64">
        <v>1826940</v>
      </c>
      <c r="H64">
        <v>115527</v>
      </c>
      <c r="I64">
        <v>294280</v>
      </c>
      <c r="J64">
        <v>1352780</v>
      </c>
      <c r="K64">
        <v>720022</v>
      </c>
      <c r="L64">
        <v>342619</v>
      </c>
      <c r="M64">
        <v>286150</v>
      </c>
      <c r="N64">
        <v>125005</v>
      </c>
      <c r="O64">
        <v>168773</v>
      </c>
      <c r="P64">
        <v>109581</v>
      </c>
      <c r="Q64">
        <v>8395984</v>
      </c>
    </row>
    <row r="65" spans="1:17" x14ac:dyDescent="0.3">
      <c r="A65" t="s">
        <v>1307</v>
      </c>
      <c r="B65">
        <v>36289274</v>
      </c>
      <c r="C65">
        <v>16026154</v>
      </c>
      <c r="D65">
        <v>42591021</v>
      </c>
      <c r="E65">
        <v>5384529</v>
      </c>
      <c r="F65">
        <v>21458382</v>
      </c>
      <c r="G65">
        <v>129252189</v>
      </c>
      <c r="H65">
        <v>7577474</v>
      </c>
      <c r="I65">
        <v>8944527</v>
      </c>
      <c r="J65">
        <v>27119162</v>
      </c>
      <c r="K65">
        <v>28532657</v>
      </c>
      <c r="L65">
        <v>8335842</v>
      </c>
      <c r="M65">
        <v>8933190</v>
      </c>
      <c r="N65">
        <v>6813765</v>
      </c>
      <c r="O65">
        <v>6702937</v>
      </c>
      <c r="P65">
        <v>3386462</v>
      </c>
      <c r="Q65">
        <v>357347565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97373-32A1-4A12-9A1A-73F73368292C}">
  <dimension ref="A1:AM232"/>
  <sheetViews>
    <sheetView showGridLines="0" zoomScaleNormal="100" workbookViewId="0">
      <selection activeCell="N2" sqref="N2"/>
    </sheetView>
  </sheetViews>
  <sheetFormatPr baseColWidth="10" defaultRowHeight="14.4" x14ac:dyDescent="0.3"/>
  <cols>
    <col min="1" max="1" width="7.21875" style="32" bestFit="1" customWidth="1"/>
    <col min="2" max="2" width="17.44140625" style="32" bestFit="1" customWidth="1"/>
    <col min="3" max="3" width="12.77734375" bestFit="1" customWidth="1"/>
    <col min="4" max="4" width="6.6640625" bestFit="1" customWidth="1"/>
    <col min="5" max="5" width="6.77734375" bestFit="1" customWidth="1"/>
    <col min="6" max="6" width="9.77734375" bestFit="1" customWidth="1"/>
    <col min="7" max="7" width="7" bestFit="1" customWidth="1"/>
    <col min="8" max="8" width="13.44140625" bestFit="1" customWidth="1"/>
    <col min="9" max="9" width="8.21875" bestFit="1" customWidth="1"/>
    <col min="10" max="10" width="6.88671875" bestFit="1" customWidth="1"/>
    <col min="11" max="11" width="6.6640625" bestFit="1" customWidth="1"/>
    <col min="12" max="12" width="6" bestFit="1" customWidth="1"/>
    <col min="13" max="13" width="8" bestFit="1" customWidth="1"/>
    <col min="14" max="14" width="10.88671875" bestFit="1" customWidth="1"/>
    <col min="15" max="15" width="7.109375" bestFit="1" customWidth="1"/>
    <col min="16" max="16" width="7.77734375" bestFit="1" customWidth="1"/>
    <col min="17" max="17" width="11" bestFit="1" customWidth="1"/>
    <col min="18" max="18" width="6.21875" bestFit="1" customWidth="1"/>
    <col min="20" max="20" width="8" bestFit="1" customWidth="1"/>
    <col min="21" max="36" width="53.21875" bestFit="1" customWidth="1"/>
    <col min="37" max="37" width="7.33203125" bestFit="1" customWidth="1"/>
    <col min="38" max="38" width="8.109375" bestFit="1" customWidth="1"/>
    <col min="39" max="39" width="6.44140625" bestFit="1" customWidth="1"/>
    <col min="40" max="129" width="53.21875" bestFit="1" customWidth="1"/>
    <col min="130" max="130" width="16.5546875" bestFit="1" customWidth="1"/>
  </cols>
  <sheetData>
    <row r="1" spans="1:39" x14ac:dyDescent="0.3">
      <c r="B1" s="32" t="s">
        <v>1413</v>
      </c>
      <c r="AK1" s="38" t="s">
        <v>1325</v>
      </c>
      <c r="AL1" s="38" t="s">
        <v>1260</v>
      </c>
      <c r="AM1" s="38" t="s">
        <v>8</v>
      </c>
    </row>
    <row r="3" spans="1:39" x14ac:dyDescent="0.3">
      <c r="C3" t="s">
        <v>1412</v>
      </c>
    </row>
    <row r="4" spans="1:39" x14ac:dyDescent="0.3">
      <c r="A4" s="32" t="s">
        <v>121</v>
      </c>
      <c r="B4" s="32" t="s">
        <v>1411</v>
      </c>
      <c r="C4" s="32" t="s">
        <v>13</v>
      </c>
      <c r="D4" s="32" t="s">
        <v>1258</v>
      </c>
      <c r="E4" s="32" t="s">
        <v>1321</v>
      </c>
      <c r="F4" s="32" t="s">
        <v>12</v>
      </c>
      <c r="G4" s="32" t="s">
        <v>15</v>
      </c>
      <c r="H4" s="32" t="s">
        <v>1322</v>
      </c>
      <c r="I4" s="32" t="s">
        <v>11</v>
      </c>
      <c r="J4" s="32" t="s">
        <v>10</v>
      </c>
      <c r="K4" s="32" t="s">
        <v>47</v>
      </c>
      <c r="L4" s="32" t="s">
        <v>1323</v>
      </c>
      <c r="M4" s="32" t="s">
        <v>7</v>
      </c>
      <c r="N4" s="32" t="s">
        <v>1324</v>
      </c>
      <c r="O4" s="32" t="s">
        <v>1325</v>
      </c>
      <c r="P4" s="32" t="s">
        <v>1260</v>
      </c>
      <c r="Q4" s="32" t="s">
        <v>9</v>
      </c>
      <c r="R4" s="32" t="s">
        <v>8</v>
      </c>
      <c r="S4" s="32" t="s">
        <v>1410</v>
      </c>
      <c r="T4" s="32" t="s">
        <v>48</v>
      </c>
    </row>
    <row r="5" spans="1:39" x14ac:dyDescent="0.3">
      <c r="A5" s="32" t="s">
        <v>17</v>
      </c>
      <c r="B5" s="32" t="s">
        <v>35</v>
      </c>
      <c r="C5">
        <v>23662</v>
      </c>
      <c r="D5">
        <v>358</v>
      </c>
      <c r="E5">
        <v>7631</v>
      </c>
      <c r="F5">
        <v>7021</v>
      </c>
      <c r="G5">
        <v>97043</v>
      </c>
      <c r="H5">
        <v>359</v>
      </c>
      <c r="I5">
        <v>4303</v>
      </c>
      <c r="J5">
        <v>8684</v>
      </c>
      <c r="K5">
        <v>9886</v>
      </c>
      <c r="L5">
        <v>6361</v>
      </c>
      <c r="M5">
        <v>4620</v>
      </c>
      <c r="N5">
        <v>9508</v>
      </c>
      <c r="O5">
        <v>9</v>
      </c>
      <c r="P5">
        <v>399</v>
      </c>
      <c r="Q5">
        <v>133857</v>
      </c>
      <c r="R5">
        <v>4240</v>
      </c>
      <c r="S5">
        <v>5947</v>
      </c>
      <c r="T5">
        <v>323888</v>
      </c>
    </row>
    <row r="6" spans="1:39" x14ac:dyDescent="0.3">
      <c r="A6" s="32" t="s">
        <v>17</v>
      </c>
      <c r="B6" s="32" t="s">
        <v>36</v>
      </c>
      <c r="C6">
        <v>26658</v>
      </c>
      <c r="D6">
        <v>637</v>
      </c>
      <c r="E6">
        <v>7133</v>
      </c>
      <c r="F6">
        <v>7856</v>
      </c>
      <c r="G6">
        <v>107604</v>
      </c>
      <c r="H6">
        <v>288</v>
      </c>
      <c r="I6">
        <v>4577</v>
      </c>
      <c r="J6">
        <v>11659</v>
      </c>
      <c r="K6">
        <v>10640</v>
      </c>
      <c r="L6">
        <v>5325</v>
      </c>
      <c r="M6">
        <v>4571</v>
      </c>
      <c r="N6">
        <v>10374</v>
      </c>
      <c r="O6">
        <v>7</v>
      </c>
      <c r="P6">
        <v>275</v>
      </c>
      <c r="Q6">
        <v>148044</v>
      </c>
      <c r="R6">
        <v>4897</v>
      </c>
      <c r="S6">
        <v>6825</v>
      </c>
      <c r="T6">
        <v>357370</v>
      </c>
    </row>
    <row r="7" spans="1:39" x14ac:dyDescent="0.3">
      <c r="A7" s="32" t="s">
        <v>17</v>
      </c>
      <c r="B7" s="32" t="s">
        <v>37</v>
      </c>
      <c r="C7">
        <v>43621</v>
      </c>
      <c r="D7">
        <v>718</v>
      </c>
      <c r="E7">
        <v>10544</v>
      </c>
      <c r="F7">
        <v>9965</v>
      </c>
      <c r="G7">
        <v>137272</v>
      </c>
      <c r="H7">
        <v>330</v>
      </c>
      <c r="I7">
        <v>6905</v>
      </c>
      <c r="J7">
        <v>14249</v>
      </c>
      <c r="K7">
        <v>15884</v>
      </c>
      <c r="L7">
        <v>8039</v>
      </c>
      <c r="M7">
        <v>6264</v>
      </c>
      <c r="N7">
        <v>12185</v>
      </c>
      <c r="P7">
        <v>689</v>
      </c>
      <c r="Q7">
        <v>199454</v>
      </c>
      <c r="R7">
        <v>5368</v>
      </c>
      <c r="S7">
        <v>9736</v>
      </c>
      <c r="T7">
        <v>481223</v>
      </c>
    </row>
    <row r="8" spans="1:39" x14ac:dyDescent="0.3">
      <c r="A8" s="32" t="s">
        <v>17</v>
      </c>
      <c r="B8" s="32" t="s">
        <v>38</v>
      </c>
      <c r="C8">
        <v>47549</v>
      </c>
      <c r="D8">
        <v>1590</v>
      </c>
      <c r="E8">
        <v>14117</v>
      </c>
      <c r="F8">
        <v>9410</v>
      </c>
      <c r="G8">
        <v>132783</v>
      </c>
      <c r="I8">
        <v>7623</v>
      </c>
      <c r="J8">
        <v>22303</v>
      </c>
      <c r="K8">
        <v>17362</v>
      </c>
      <c r="L8">
        <v>9613</v>
      </c>
      <c r="M8">
        <v>6578</v>
      </c>
      <c r="N8">
        <v>19741</v>
      </c>
      <c r="O8">
        <v>4</v>
      </c>
      <c r="P8">
        <v>309</v>
      </c>
      <c r="Q8">
        <v>212029</v>
      </c>
      <c r="R8">
        <v>6439</v>
      </c>
      <c r="S8">
        <v>10949</v>
      </c>
      <c r="T8">
        <v>518399</v>
      </c>
    </row>
    <row r="9" spans="1:39" x14ac:dyDescent="0.3">
      <c r="A9" s="32" t="s">
        <v>17</v>
      </c>
      <c r="B9" s="32" t="s">
        <v>39</v>
      </c>
      <c r="C9">
        <v>64567</v>
      </c>
      <c r="D9">
        <v>2441</v>
      </c>
      <c r="E9">
        <v>16527</v>
      </c>
      <c r="F9">
        <v>8905</v>
      </c>
      <c r="G9">
        <v>139548</v>
      </c>
      <c r="H9">
        <v>5</v>
      </c>
      <c r="I9">
        <v>5631</v>
      </c>
      <c r="J9">
        <v>23926</v>
      </c>
      <c r="K9">
        <v>28882</v>
      </c>
      <c r="L9">
        <v>10059</v>
      </c>
      <c r="M9">
        <v>8825</v>
      </c>
      <c r="N9">
        <v>23170</v>
      </c>
      <c r="O9">
        <v>1389</v>
      </c>
      <c r="P9">
        <v>399</v>
      </c>
      <c r="Q9">
        <v>261106</v>
      </c>
      <c r="R9">
        <v>5808</v>
      </c>
      <c r="S9">
        <v>12291</v>
      </c>
      <c r="T9">
        <v>613479</v>
      </c>
    </row>
    <row r="10" spans="1:39" x14ac:dyDescent="0.3">
      <c r="A10" s="32" t="s">
        <v>17</v>
      </c>
      <c r="B10" s="32" t="s">
        <v>40</v>
      </c>
      <c r="C10">
        <v>57520</v>
      </c>
      <c r="D10">
        <v>1684</v>
      </c>
      <c r="E10">
        <v>14546</v>
      </c>
      <c r="F10">
        <v>11110</v>
      </c>
      <c r="G10">
        <v>137633</v>
      </c>
      <c r="I10">
        <v>7322</v>
      </c>
      <c r="J10">
        <v>20644</v>
      </c>
      <c r="K10">
        <v>33017</v>
      </c>
      <c r="L10">
        <v>10579</v>
      </c>
      <c r="M10">
        <v>11687</v>
      </c>
      <c r="N10">
        <v>20229</v>
      </c>
      <c r="O10">
        <v>1582</v>
      </c>
      <c r="P10">
        <v>589</v>
      </c>
      <c r="Q10">
        <v>264593</v>
      </c>
      <c r="R10">
        <v>8381</v>
      </c>
      <c r="S10">
        <v>17206</v>
      </c>
      <c r="T10">
        <v>618322</v>
      </c>
    </row>
    <row r="11" spans="1:39" x14ac:dyDescent="0.3">
      <c r="A11" s="32" t="s">
        <v>17</v>
      </c>
      <c r="B11" s="32" t="s">
        <v>41</v>
      </c>
      <c r="C11">
        <v>74456</v>
      </c>
      <c r="D11">
        <v>1789</v>
      </c>
      <c r="E11">
        <v>20500</v>
      </c>
      <c r="F11">
        <v>11263</v>
      </c>
      <c r="G11">
        <v>162808</v>
      </c>
      <c r="I11">
        <v>5579</v>
      </c>
      <c r="J11">
        <v>23559</v>
      </c>
      <c r="K11">
        <v>37231</v>
      </c>
      <c r="L11">
        <v>11637</v>
      </c>
      <c r="M11">
        <v>13641</v>
      </c>
      <c r="N11">
        <v>27114</v>
      </c>
      <c r="O11">
        <v>1791</v>
      </c>
      <c r="P11">
        <v>594</v>
      </c>
      <c r="Q11">
        <v>301378</v>
      </c>
      <c r="R11">
        <v>8575</v>
      </c>
      <c r="S11">
        <v>21374</v>
      </c>
      <c r="T11">
        <v>723289</v>
      </c>
    </row>
    <row r="12" spans="1:39" x14ac:dyDescent="0.3">
      <c r="A12" s="32" t="s">
        <v>17</v>
      </c>
      <c r="B12" s="32" t="s">
        <v>42</v>
      </c>
      <c r="C12">
        <v>66818</v>
      </c>
      <c r="D12">
        <v>1388</v>
      </c>
      <c r="E12">
        <v>15756</v>
      </c>
      <c r="F12">
        <v>9168</v>
      </c>
      <c r="G12">
        <v>162872</v>
      </c>
      <c r="H12">
        <v>10</v>
      </c>
      <c r="I12">
        <v>2942</v>
      </c>
      <c r="J12">
        <v>22496</v>
      </c>
      <c r="K12">
        <v>28456</v>
      </c>
      <c r="L12">
        <v>13149</v>
      </c>
      <c r="M12">
        <v>8368</v>
      </c>
      <c r="N12">
        <v>19637</v>
      </c>
      <c r="O12">
        <v>1890</v>
      </c>
      <c r="P12">
        <v>863</v>
      </c>
      <c r="Q12">
        <v>273668</v>
      </c>
      <c r="R12">
        <v>6068</v>
      </c>
      <c r="S12">
        <v>18210</v>
      </c>
      <c r="T12">
        <v>651759</v>
      </c>
    </row>
    <row r="13" spans="1:39" x14ac:dyDescent="0.3">
      <c r="A13" s="32" t="s">
        <v>17</v>
      </c>
      <c r="B13" s="32" t="s">
        <v>43</v>
      </c>
      <c r="C13">
        <v>70924</v>
      </c>
      <c r="D13">
        <v>1384</v>
      </c>
      <c r="E13">
        <v>14904</v>
      </c>
      <c r="F13">
        <v>10387</v>
      </c>
      <c r="G13">
        <v>145500</v>
      </c>
      <c r="I13">
        <v>5360</v>
      </c>
      <c r="J13">
        <v>24228</v>
      </c>
      <c r="K13">
        <v>28290</v>
      </c>
      <c r="L13">
        <v>9216</v>
      </c>
      <c r="M13">
        <v>10238</v>
      </c>
      <c r="N13">
        <v>23724</v>
      </c>
      <c r="O13">
        <v>1752</v>
      </c>
      <c r="P13">
        <v>387</v>
      </c>
      <c r="Q13">
        <v>264298</v>
      </c>
      <c r="R13">
        <v>6604</v>
      </c>
      <c r="S13">
        <v>16985</v>
      </c>
      <c r="T13">
        <v>634181</v>
      </c>
    </row>
    <row r="14" spans="1:39" x14ac:dyDescent="0.3">
      <c r="A14" s="32" t="s">
        <v>17</v>
      </c>
      <c r="B14" s="32" t="s">
        <v>44</v>
      </c>
      <c r="C14">
        <v>65441</v>
      </c>
      <c r="D14">
        <v>990</v>
      </c>
      <c r="E14">
        <v>14281</v>
      </c>
      <c r="F14">
        <v>9482</v>
      </c>
      <c r="G14">
        <v>142287</v>
      </c>
      <c r="H14">
        <v>130</v>
      </c>
      <c r="I14">
        <v>9383</v>
      </c>
      <c r="J14">
        <v>23284</v>
      </c>
      <c r="K14">
        <v>23464</v>
      </c>
      <c r="L14">
        <v>8400</v>
      </c>
      <c r="M14">
        <v>11210</v>
      </c>
      <c r="N14">
        <v>21405</v>
      </c>
      <c r="O14">
        <v>590</v>
      </c>
      <c r="P14">
        <v>335</v>
      </c>
      <c r="Q14">
        <v>243321</v>
      </c>
      <c r="R14">
        <v>6579</v>
      </c>
      <c r="S14">
        <v>12517</v>
      </c>
      <c r="T14">
        <v>593099</v>
      </c>
    </row>
    <row r="15" spans="1:39" x14ac:dyDescent="0.3">
      <c r="A15" s="32" t="s">
        <v>17</v>
      </c>
      <c r="B15" s="32" t="s">
        <v>45</v>
      </c>
      <c r="C15">
        <v>28537</v>
      </c>
      <c r="D15">
        <v>80</v>
      </c>
      <c r="E15">
        <v>7989</v>
      </c>
      <c r="F15">
        <v>4724</v>
      </c>
      <c r="G15">
        <v>118621</v>
      </c>
      <c r="I15">
        <v>4702</v>
      </c>
      <c r="J15">
        <v>10607</v>
      </c>
      <c r="K15">
        <v>11342</v>
      </c>
      <c r="L15">
        <v>5079</v>
      </c>
      <c r="M15">
        <v>4399</v>
      </c>
      <c r="N15">
        <v>9403</v>
      </c>
      <c r="P15">
        <v>693</v>
      </c>
      <c r="Q15">
        <v>140857</v>
      </c>
      <c r="R15">
        <v>4792</v>
      </c>
      <c r="S15">
        <v>7680</v>
      </c>
      <c r="T15">
        <v>359505</v>
      </c>
    </row>
    <row r="16" spans="1:39" x14ac:dyDescent="0.3">
      <c r="A16" s="32" t="s">
        <v>17</v>
      </c>
      <c r="B16" s="32" t="s">
        <v>46</v>
      </c>
      <c r="C16">
        <v>24653</v>
      </c>
      <c r="D16">
        <v>5</v>
      </c>
      <c r="E16">
        <v>8814</v>
      </c>
      <c r="F16">
        <v>4840</v>
      </c>
      <c r="G16">
        <v>121262</v>
      </c>
      <c r="H16">
        <v>13</v>
      </c>
      <c r="I16">
        <v>4619</v>
      </c>
      <c r="J16">
        <v>13067</v>
      </c>
      <c r="K16">
        <v>11291</v>
      </c>
      <c r="L16">
        <v>6913</v>
      </c>
      <c r="M16">
        <v>3841</v>
      </c>
      <c r="N16">
        <v>10880</v>
      </c>
      <c r="O16">
        <v>4</v>
      </c>
      <c r="P16">
        <v>634</v>
      </c>
      <c r="Q16">
        <v>138141</v>
      </c>
      <c r="R16">
        <v>4797</v>
      </c>
      <c r="S16">
        <v>10141</v>
      </c>
      <c r="T16">
        <v>363915</v>
      </c>
    </row>
    <row r="17" spans="1:20" x14ac:dyDescent="0.3">
      <c r="A17" s="32" t="s">
        <v>18</v>
      </c>
      <c r="B17" s="32" t="s">
        <v>35</v>
      </c>
      <c r="C17">
        <v>25446</v>
      </c>
      <c r="D17">
        <v>2</v>
      </c>
      <c r="E17">
        <v>8591</v>
      </c>
      <c r="F17">
        <v>5239</v>
      </c>
      <c r="G17">
        <v>108200</v>
      </c>
      <c r="I17">
        <v>3586</v>
      </c>
      <c r="J17">
        <v>10479</v>
      </c>
      <c r="K17">
        <v>11531</v>
      </c>
      <c r="L17">
        <v>5570</v>
      </c>
      <c r="M17">
        <v>4632</v>
      </c>
      <c r="N17">
        <v>8932</v>
      </c>
      <c r="P17">
        <v>537</v>
      </c>
      <c r="Q17">
        <v>126794</v>
      </c>
      <c r="R17">
        <v>4641</v>
      </c>
      <c r="S17">
        <v>7635</v>
      </c>
      <c r="T17">
        <v>331815</v>
      </c>
    </row>
    <row r="18" spans="1:20" x14ac:dyDescent="0.3">
      <c r="A18" s="32" t="s">
        <v>18</v>
      </c>
      <c r="B18" s="32" t="s">
        <v>36</v>
      </c>
      <c r="C18">
        <v>28086</v>
      </c>
      <c r="D18">
        <v>334</v>
      </c>
      <c r="E18">
        <v>8316</v>
      </c>
      <c r="F18">
        <v>5859</v>
      </c>
      <c r="G18">
        <v>108611</v>
      </c>
      <c r="I18">
        <v>4228</v>
      </c>
      <c r="J18">
        <v>12730</v>
      </c>
      <c r="K18">
        <v>11376</v>
      </c>
      <c r="L18">
        <v>5494</v>
      </c>
      <c r="M18">
        <v>4733</v>
      </c>
      <c r="N18">
        <v>9427</v>
      </c>
      <c r="P18">
        <v>296</v>
      </c>
      <c r="Q18">
        <v>145276</v>
      </c>
      <c r="R18">
        <v>5592</v>
      </c>
      <c r="S18">
        <v>8679</v>
      </c>
      <c r="T18">
        <v>359037</v>
      </c>
    </row>
    <row r="19" spans="1:20" x14ac:dyDescent="0.3">
      <c r="A19" s="32" t="s">
        <v>18</v>
      </c>
      <c r="B19" s="32" t="s">
        <v>37</v>
      </c>
      <c r="C19">
        <v>43915</v>
      </c>
      <c r="D19">
        <v>696</v>
      </c>
      <c r="E19">
        <v>10414</v>
      </c>
      <c r="F19">
        <v>6981</v>
      </c>
      <c r="G19">
        <v>139841</v>
      </c>
      <c r="I19">
        <v>6389</v>
      </c>
      <c r="J19">
        <v>16628</v>
      </c>
      <c r="K19">
        <v>15757</v>
      </c>
      <c r="L19">
        <v>10917</v>
      </c>
      <c r="M19">
        <v>6715</v>
      </c>
      <c r="N19">
        <v>12717</v>
      </c>
      <c r="O19">
        <v>1</v>
      </c>
      <c r="P19">
        <v>556</v>
      </c>
      <c r="Q19">
        <v>183647</v>
      </c>
      <c r="R19">
        <v>6893</v>
      </c>
      <c r="S19">
        <v>11518</v>
      </c>
      <c r="T19">
        <v>473585</v>
      </c>
    </row>
    <row r="20" spans="1:20" x14ac:dyDescent="0.3">
      <c r="A20" s="32" t="s">
        <v>18</v>
      </c>
      <c r="B20" s="32" t="s">
        <v>38</v>
      </c>
      <c r="C20">
        <v>55077</v>
      </c>
      <c r="D20">
        <v>2838</v>
      </c>
      <c r="E20">
        <v>21441</v>
      </c>
      <c r="F20">
        <v>10288</v>
      </c>
      <c r="G20">
        <v>149219</v>
      </c>
      <c r="H20">
        <v>1</v>
      </c>
      <c r="I20">
        <v>8361</v>
      </c>
      <c r="J20">
        <v>25915</v>
      </c>
      <c r="K20">
        <v>27454</v>
      </c>
      <c r="L20">
        <v>15574</v>
      </c>
      <c r="M20">
        <v>9711</v>
      </c>
      <c r="N20">
        <v>20712</v>
      </c>
      <c r="P20">
        <v>745</v>
      </c>
      <c r="Q20">
        <v>220536</v>
      </c>
      <c r="R20">
        <v>9025</v>
      </c>
      <c r="S20">
        <v>16659</v>
      </c>
      <c r="T20">
        <v>593556</v>
      </c>
    </row>
    <row r="21" spans="1:20" x14ac:dyDescent="0.3">
      <c r="A21" s="32" t="s">
        <v>18</v>
      </c>
      <c r="B21" s="32" t="s">
        <v>39</v>
      </c>
      <c r="C21">
        <v>56241</v>
      </c>
      <c r="D21">
        <v>2686</v>
      </c>
      <c r="E21">
        <v>21159</v>
      </c>
      <c r="F21">
        <v>9319</v>
      </c>
      <c r="G21">
        <v>146769</v>
      </c>
      <c r="I21">
        <v>5643</v>
      </c>
      <c r="J21">
        <v>28920</v>
      </c>
      <c r="K21">
        <v>32317</v>
      </c>
      <c r="L21">
        <v>14250</v>
      </c>
      <c r="M21">
        <v>9598</v>
      </c>
      <c r="N21">
        <v>24605</v>
      </c>
      <c r="O21">
        <v>2048</v>
      </c>
      <c r="P21">
        <v>478</v>
      </c>
      <c r="Q21">
        <v>251352</v>
      </c>
      <c r="R21">
        <v>7083</v>
      </c>
      <c r="S21">
        <v>19059</v>
      </c>
      <c r="T21">
        <v>631527</v>
      </c>
    </row>
    <row r="22" spans="1:20" x14ac:dyDescent="0.3">
      <c r="A22" s="32" t="s">
        <v>18</v>
      </c>
      <c r="B22" s="32" t="s">
        <v>40</v>
      </c>
      <c r="C22">
        <v>55526</v>
      </c>
      <c r="D22">
        <v>2212</v>
      </c>
      <c r="E22">
        <v>18134</v>
      </c>
      <c r="F22">
        <v>10804</v>
      </c>
      <c r="G22">
        <v>146929</v>
      </c>
      <c r="I22">
        <v>6209</v>
      </c>
      <c r="J22">
        <v>23475</v>
      </c>
      <c r="K22">
        <v>36788</v>
      </c>
      <c r="L22">
        <v>13733</v>
      </c>
      <c r="M22">
        <v>11691</v>
      </c>
      <c r="N22">
        <v>21002</v>
      </c>
      <c r="O22">
        <v>2434</v>
      </c>
      <c r="P22">
        <v>562</v>
      </c>
      <c r="Q22">
        <v>258946</v>
      </c>
      <c r="R22">
        <v>9206</v>
      </c>
      <c r="S22">
        <v>22391</v>
      </c>
      <c r="T22">
        <v>640042</v>
      </c>
    </row>
    <row r="23" spans="1:20" x14ac:dyDescent="0.3">
      <c r="A23" s="32" t="s">
        <v>18</v>
      </c>
      <c r="B23" s="32" t="s">
        <v>41</v>
      </c>
      <c r="C23">
        <v>61640</v>
      </c>
      <c r="D23">
        <v>2758</v>
      </c>
      <c r="E23">
        <v>24193</v>
      </c>
      <c r="F23">
        <v>12830</v>
      </c>
      <c r="G23">
        <v>166785</v>
      </c>
      <c r="I23">
        <v>5376</v>
      </c>
      <c r="J23">
        <v>26800</v>
      </c>
      <c r="K23">
        <v>41964</v>
      </c>
      <c r="L23">
        <v>16458</v>
      </c>
      <c r="M23">
        <v>15085</v>
      </c>
      <c r="N23">
        <v>25312</v>
      </c>
      <c r="O23">
        <v>4365</v>
      </c>
      <c r="P23">
        <v>817</v>
      </c>
      <c r="Q23">
        <v>295349</v>
      </c>
      <c r="R23">
        <v>10858</v>
      </c>
      <c r="S23">
        <v>26820</v>
      </c>
      <c r="T23">
        <v>737410</v>
      </c>
    </row>
    <row r="24" spans="1:20" x14ac:dyDescent="0.3">
      <c r="A24" s="32" t="s">
        <v>18</v>
      </c>
      <c r="B24" s="32" t="s">
        <v>42</v>
      </c>
      <c r="C24">
        <v>58086</v>
      </c>
      <c r="D24">
        <v>2415</v>
      </c>
      <c r="E24">
        <v>19666</v>
      </c>
      <c r="F24">
        <v>8865</v>
      </c>
      <c r="G24">
        <v>172852</v>
      </c>
      <c r="H24">
        <v>26</v>
      </c>
      <c r="I24">
        <v>3862</v>
      </c>
      <c r="J24">
        <v>24664</v>
      </c>
      <c r="K24">
        <v>32507</v>
      </c>
      <c r="L24">
        <v>16794</v>
      </c>
      <c r="M24">
        <v>7931</v>
      </c>
      <c r="N24">
        <v>18089</v>
      </c>
      <c r="O24">
        <v>4305</v>
      </c>
      <c r="P24">
        <v>930</v>
      </c>
      <c r="Q24">
        <v>271614</v>
      </c>
      <c r="R24">
        <v>7416</v>
      </c>
      <c r="S24">
        <v>24108</v>
      </c>
      <c r="T24">
        <v>674130</v>
      </c>
    </row>
    <row r="25" spans="1:20" x14ac:dyDescent="0.3">
      <c r="A25" s="32" t="s">
        <v>18</v>
      </c>
      <c r="B25" s="32" t="s">
        <v>43</v>
      </c>
      <c r="C25">
        <v>64518</v>
      </c>
      <c r="D25">
        <v>2787</v>
      </c>
      <c r="E25">
        <v>19278</v>
      </c>
      <c r="F25">
        <v>11867</v>
      </c>
      <c r="G25">
        <v>153255</v>
      </c>
      <c r="H25">
        <v>5</v>
      </c>
      <c r="I25">
        <v>5931</v>
      </c>
      <c r="J25">
        <v>27119</v>
      </c>
      <c r="K25">
        <v>34402</v>
      </c>
      <c r="L25">
        <v>14176</v>
      </c>
      <c r="M25">
        <v>10676</v>
      </c>
      <c r="N25">
        <v>24165</v>
      </c>
      <c r="O25">
        <v>4242</v>
      </c>
      <c r="P25">
        <v>647</v>
      </c>
      <c r="Q25">
        <v>261391</v>
      </c>
      <c r="R25">
        <v>8625</v>
      </c>
      <c r="S25">
        <v>23358</v>
      </c>
      <c r="T25">
        <v>666442</v>
      </c>
    </row>
    <row r="26" spans="1:20" x14ac:dyDescent="0.3">
      <c r="A26" s="32" t="s">
        <v>18</v>
      </c>
      <c r="B26" s="32" t="s">
        <v>44</v>
      </c>
      <c r="C26">
        <v>60280</v>
      </c>
      <c r="D26">
        <v>2255</v>
      </c>
      <c r="E26">
        <v>19215</v>
      </c>
      <c r="F26">
        <v>12076</v>
      </c>
      <c r="G26">
        <v>147959</v>
      </c>
      <c r="I26">
        <v>8612</v>
      </c>
      <c r="J26">
        <v>21622</v>
      </c>
      <c r="K26">
        <v>26905</v>
      </c>
      <c r="L26">
        <v>13918</v>
      </c>
      <c r="M26">
        <v>9248</v>
      </c>
      <c r="N26">
        <v>19219</v>
      </c>
      <c r="O26">
        <v>2025</v>
      </c>
      <c r="P26">
        <v>415</v>
      </c>
      <c r="Q26">
        <v>231830</v>
      </c>
      <c r="R26">
        <v>8612</v>
      </c>
      <c r="S26">
        <v>17520</v>
      </c>
      <c r="T26">
        <v>601711</v>
      </c>
    </row>
    <row r="27" spans="1:20" x14ac:dyDescent="0.3">
      <c r="A27" s="32" t="s">
        <v>18</v>
      </c>
      <c r="B27" s="32" t="s">
        <v>45</v>
      </c>
      <c r="C27">
        <v>27095</v>
      </c>
      <c r="D27">
        <v>84</v>
      </c>
      <c r="E27">
        <v>10023</v>
      </c>
      <c r="F27">
        <v>5913</v>
      </c>
      <c r="G27">
        <v>119446</v>
      </c>
      <c r="H27">
        <v>2</v>
      </c>
      <c r="I27">
        <v>4947</v>
      </c>
      <c r="J27">
        <v>11861</v>
      </c>
      <c r="K27">
        <v>12117</v>
      </c>
      <c r="L27">
        <v>7841</v>
      </c>
      <c r="M27">
        <v>4975</v>
      </c>
      <c r="N27">
        <v>9705</v>
      </c>
      <c r="O27">
        <v>636</v>
      </c>
      <c r="P27">
        <v>348</v>
      </c>
      <c r="Q27">
        <v>138715</v>
      </c>
      <c r="R27">
        <v>4794</v>
      </c>
      <c r="S27">
        <v>8211</v>
      </c>
      <c r="T27">
        <v>366713</v>
      </c>
    </row>
    <row r="28" spans="1:20" x14ac:dyDescent="0.3">
      <c r="A28" s="32" t="s">
        <v>18</v>
      </c>
      <c r="B28" s="32" t="s">
        <v>46</v>
      </c>
      <c r="C28">
        <v>28743</v>
      </c>
      <c r="D28">
        <v>6</v>
      </c>
      <c r="E28">
        <v>10815</v>
      </c>
      <c r="F28">
        <v>6767</v>
      </c>
      <c r="G28">
        <v>125694</v>
      </c>
      <c r="I28">
        <v>4688</v>
      </c>
      <c r="J28">
        <v>14349</v>
      </c>
      <c r="K28">
        <v>13171</v>
      </c>
      <c r="L28">
        <v>10262</v>
      </c>
      <c r="M28">
        <v>4257</v>
      </c>
      <c r="N28">
        <v>10601</v>
      </c>
      <c r="O28">
        <v>647</v>
      </c>
      <c r="P28">
        <v>311</v>
      </c>
      <c r="Q28">
        <v>136263</v>
      </c>
      <c r="R28">
        <v>5590</v>
      </c>
      <c r="S28">
        <v>10350</v>
      </c>
      <c r="T28">
        <v>382514</v>
      </c>
    </row>
    <row r="29" spans="1:20" x14ac:dyDescent="0.3">
      <c r="A29" s="32" t="s">
        <v>19</v>
      </c>
      <c r="B29" s="32" t="s">
        <v>35</v>
      </c>
      <c r="C29">
        <v>26292</v>
      </c>
      <c r="D29">
        <v>9</v>
      </c>
      <c r="E29">
        <v>8721</v>
      </c>
      <c r="F29">
        <v>7052</v>
      </c>
      <c r="G29">
        <v>105925</v>
      </c>
      <c r="I29">
        <v>4098</v>
      </c>
      <c r="J29">
        <v>12308</v>
      </c>
      <c r="K29">
        <v>11546</v>
      </c>
      <c r="L29">
        <v>8415</v>
      </c>
      <c r="M29">
        <v>4884</v>
      </c>
      <c r="N29">
        <v>8341</v>
      </c>
      <c r="O29">
        <v>948</v>
      </c>
      <c r="P29">
        <v>340</v>
      </c>
      <c r="Q29">
        <v>119222</v>
      </c>
      <c r="R29">
        <v>4290</v>
      </c>
      <c r="S29">
        <v>8645</v>
      </c>
      <c r="T29">
        <v>331036</v>
      </c>
    </row>
    <row r="30" spans="1:20" x14ac:dyDescent="0.3">
      <c r="A30" s="32" t="s">
        <v>19</v>
      </c>
      <c r="B30" s="32" t="s">
        <v>36</v>
      </c>
      <c r="C30">
        <v>31430</v>
      </c>
      <c r="D30">
        <v>8</v>
      </c>
      <c r="E30">
        <v>8635</v>
      </c>
      <c r="F30">
        <v>6762</v>
      </c>
      <c r="G30">
        <v>117533</v>
      </c>
      <c r="I30">
        <v>4715</v>
      </c>
      <c r="J30">
        <v>14493</v>
      </c>
      <c r="K30">
        <v>13073</v>
      </c>
      <c r="L30">
        <v>9364</v>
      </c>
      <c r="M30">
        <v>5127</v>
      </c>
      <c r="N30">
        <v>9780</v>
      </c>
      <c r="O30">
        <v>909</v>
      </c>
      <c r="P30">
        <v>241</v>
      </c>
      <c r="Q30">
        <v>136083</v>
      </c>
      <c r="R30">
        <v>5087</v>
      </c>
      <c r="S30">
        <v>9265</v>
      </c>
      <c r="T30">
        <v>372505</v>
      </c>
    </row>
    <row r="31" spans="1:20" x14ac:dyDescent="0.3">
      <c r="A31" s="32" t="s">
        <v>19</v>
      </c>
      <c r="B31" s="32" t="s">
        <v>37</v>
      </c>
      <c r="C31">
        <v>46280</v>
      </c>
      <c r="D31">
        <v>413</v>
      </c>
      <c r="E31">
        <v>12260</v>
      </c>
      <c r="F31">
        <v>9406</v>
      </c>
      <c r="G31">
        <v>150874</v>
      </c>
      <c r="I31">
        <v>7848</v>
      </c>
      <c r="J31">
        <v>19546</v>
      </c>
      <c r="K31">
        <v>19072</v>
      </c>
      <c r="L31">
        <v>12660</v>
      </c>
      <c r="M31">
        <v>7995</v>
      </c>
      <c r="N31">
        <v>14214</v>
      </c>
      <c r="O31">
        <v>978</v>
      </c>
      <c r="P31">
        <v>466</v>
      </c>
      <c r="Q31">
        <v>185480</v>
      </c>
      <c r="R31">
        <v>6384</v>
      </c>
      <c r="S31">
        <v>12838</v>
      </c>
      <c r="T31">
        <v>506714</v>
      </c>
    </row>
    <row r="32" spans="1:20" x14ac:dyDescent="0.3">
      <c r="A32" s="32" t="s">
        <v>19</v>
      </c>
      <c r="B32" s="32" t="s">
        <v>38</v>
      </c>
      <c r="C32">
        <v>54866</v>
      </c>
      <c r="D32">
        <v>2170</v>
      </c>
      <c r="E32">
        <v>18469</v>
      </c>
      <c r="F32">
        <v>13084</v>
      </c>
      <c r="G32">
        <v>150418</v>
      </c>
      <c r="I32">
        <v>7468</v>
      </c>
      <c r="J32">
        <v>29586</v>
      </c>
      <c r="K32">
        <v>26092</v>
      </c>
      <c r="L32">
        <v>15391</v>
      </c>
      <c r="M32">
        <v>7941</v>
      </c>
      <c r="N32">
        <v>21815</v>
      </c>
      <c r="O32">
        <v>1306</v>
      </c>
      <c r="P32">
        <v>484</v>
      </c>
      <c r="Q32">
        <v>205276</v>
      </c>
      <c r="R32">
        <v>8276</v>
      </c>
      <c r="S32">
        <v>17179</v>
      </c>
      <c r="T32">
        <v>579821</v>
      </c>
    </row>
    <row r="33" spans="1:20" x14ac:dyDescent="0.3">
      <c r="A33" s="32" t="s">
        <v>19</v>
      </c>
      <c r="B33" s="32" t="s">
        <v>39</v>
      </c>
      <c r="C33">
        <v>57723</v>
      </c>
      <c r="D33">
        <v>1936</v>
      </c>
      <c r="E33">
        <v>18357</v>
      </c>
      <c r="F33">
        <v>12583</v>
      </c>
      <c r="G33">
        <v>149888</v>
      </c>
      <c r="H33">
        <v>165</v>
      </c>
      <c r="I33">
        <v>5608</v>
      </c>
      <c r="J33">
        <v>30149</v>
      </c>
      <c r="K33">
        <v>34772</v>
      </c>
      <c r="L33">
        <v>11668</v>
      </c>
      <c r="M33">
        <v>8516</v>
      </c>
      <c r="N33">
        <v>28061</v>
      </c>
      <c r="O33">
        <v>2017</v>
      </c>
      <c r="P33">
        <v>436</v>
      </c>
      <c r="Q33">
        <v>252961</v>
      </c>
      <c r="R33">
        <v>9317</v>
      </c>
      <c r="S33">
        <v>21256</v>
      </c>
      <c r="T33">
        <v>645413</v>
      </c>
    </row>
    <row r="34" spans="1:20" x14ac:dyDescent="0.3">
      <c r="A34" s="32" t="s">
        <v>19</v>
      </c>
      <c r="B34" s="32" t="s">
        <v>40</v>
      </c>
      <c r="C34">
        <v>54849</v>
      </c>
      <c r="D34">
        <v>1721</v>
      </c>
      <c r="E34">
        <v>16993</v>
      </c>
      <c r="F34">
        <v>14573</v>
      </c>
      <c r="G34">
        <v>152984</v>
      </c>
      <c r="I34">
        <v>7060</v>
      </c>
      <c r="J34">
        <v>26103</v>
      </c>
      <c r="K34">
        <v>38869</v>
      </c>
      <c r="L34">
        <v>13591</v>
      </c>
      <c r="M34">
        <v>11064</v>
      </c>
      <c r="N34">
        <v>23131</v>
      </c>
      <c r="O34">
        <v>2947</v>
      </c>
      <c r="P34">
        <v>377</v>
      </c>
      <c r="Q34">
        <v>265729</v>
      </c>
      <c r="R34">
        <v>10875</v>
      </c>
      <c r="S34">
        <v>27645</v>
      </c>
      <c r="T34">
        <v>668511</v>
      </c>
    </row>
    <row r="35" spans="1:20" x14ac:dyDescent="0.3">
      <c r="A35" s="32" t="s">
        <v>19</v>
      </c>
      <c r="B35" s="32" t="s">
        <v>41</v>
      </c>
      <c r="C35">
        <v>71091</v>
      </c>
      <c r="D35">
        <v>2325</v>
      </c>
      <c r="E35">
        <v>26464</v>
      </c>
      <c r="F35">
        <v>17633</v>
      </c>
      <c r="G35">
        <v>182659</v>
      </c>
      <c r="I35">
        <v>5764</v>
      </c>
      <c r="J35">
        <v>30502</v>
      </c>
      <c r="K35">
        <v>42100</v>
      </c>
      <c r="L35">
        <v>17125</v>
      </c>
      <c r="M35">
        <v>15512</v>
      </c>
      <c r="N35">
        <v>30572</v>
      </c>
      <c r="O35">
        <v>3769</v>
      </c>
      <c r="P35">
        <v>472</v>
      </c>
      <c r="Q35">
        <v>298901</v>
      </c>
      <c r="R35">
        <v>11764</v>
      </c>
      <c r="S35">
        <v>29966</v>
      </c>
      <c r="T35">
        <v>786619</v>
      </c>
    </row>
    <row r="36" spans="1:20" x14ac:dyDescent="0.3">
      <c r="A36" s="32" t="s">
        <v>19</v>
      </c>
      <c r="B36" s="32" t="s">
        <v>42</v>
      </c>
      <c r="C36">
        <v>67814</v>
      </c>
      <c r="D36">
        <v>2147</v>
      </c>
      <c r="E36">
        <v>20228</v>
      </c>
      <c r="F36">
        <v>11854</v>
      </c>
      <c r="G36">
        <v>185151</v>
      </c>
      <c r="H36">
        <v>30</v>
      </c>
      <c r="I36">
        <v>3522</v>
      </c>
      <c r="J36">
        <v>29258</v>
      </c>
      <c r="K36">
        <v>36255</v>
      </c>
      <c r="L36">
        <v>19382</v>
      </c>
      <c r="M36">
        <v>8969</v>
      </c>
      <c r="N36">
        <v>23040</v>
      </c>
      <c r="O36">
        <v>3305</v>
      </c>
      <c r="P36">
        <v>555</v>
      </c>
      <c r="Q36">
        <v>285776</v>
      </c>
      <c r="R36">
        <v>7476</v>
      </c>
      <c r="S36">
        <v>28450</v>
      </c>
      <c r="T36">
        <v>733212</v>
      </c>
    </row>
    <row r="37" spans="1:20" x14ac:dyDescent="0.3">
      <c r="A37" s="32" t="s">
        <v>19</v>
      </c>
      <c r="B37" s="32" t="s">
        <v>43</v>
      </c>
      <c r="C37">
        <v>65915</v>
      </c>
      <c r="D37">
        <v>2177</v>
      </c>
      <c r="E37">
        <v>19102</v>
      </c>
      <c r="F37">
        <v>15231</v>
      </c>
      <c r="G37">
        <v>156090</v>
      </c>
      <c r="H37">
        <v>3</v>
      </c>
      <c r="I37">
        <v>6538</v>
      </c>
      <c r="J37">
        <v>29800</v>
      </c>
      <c r="K37">
        <v>38351</v>
      </c>
      <c r="L37">
        <v>14296</v>
      </c>
      <c r="M37">
        <v>10831</v>
      </c>
      <c r="N37">
        <v>27455</v>
      </c>
      <c r="O37">
        <v>3446</v>
      </c>
      <c r="P37">
        <v>627</v>
      </c>
      <c r="Q37">
        <v>274996</v>
      </c>
      <c r="R37">
        <v>11284</v>
      </c>
      <c r="S37">
        <v>26339</v>
      </c>
      <c r="T37">
        <v>702481</v>
      </c>
    </row>
    <row r="38" spans="1:20" x14ac:dyDescent="0.3">
      <c r="A38" s="32" t="s">
        <v>19</v>
      </c>
      <c r="B38" s="32" t="s">
        <v>44</v>
      </c>
      <c r="C38">
        <v>62706</v>
      </c>
      <c r="D38">
        <v>1857</v>
      </c>
      <c r="E38">
        <v>16557</v>
      </c>
      <c r="F38">
        <v>13426</v>
      </c>
      <c r="G38">
        <v>152832</v>
      </c>
      <c r="I38">
        <v>7769</v>
      </c>
      <c r="J38">
        <v>24616</v>
      </c>
      <c r="K38">
        <v>27945</v>
      </c>
      <c r="L38">
        <v>11572</v>
      </c>
      <c r="M38">
        <v>9840</v>
      </c>
      <c r="N38">
        <v>23196</v>
      </c>
      <c r="O38">
        <v>1591</v>
      </c>
      <c r="P38">
        <v>343</v>
      </c>
      <c r="Q38">
        <v>228769</v>
      </c>
      <c r="R38">
        <v>11807</v>
      </c>
      <c r="S38">
        <v>19005</v>
      </c>
      <c r="T38">
        <v>613831</v>
      </c>
    </row>
    <row r="39" spans="1:20" x14ac:dyDescent="0.3">
      <c r="A39" s="32" t="s">
        <v>19</v>
      </c>
      <c r="B39" s="32" t="s">
        <v>45</v>
      </c>
      <c r="C39">
        <v>28555</v>
      </c>
      <c r="D39">
        <v>104</v>
      </c>
      <c r="E39">
        <v>10194</v>
      </c>
      <c r="F39">
        <v>5890</v>
      </c>
      <c r="G39">
        <v>124804</v>
      </c>
      <c r="I39">
        <v>5704</v>
      </c>
      <c r="J39">
        <v>13019</v>
      </c>
      <c r="K39">
        <v>14586</v>
      </c>
      <c r="L39">
        <v>9193</v>
      </c>
      <c r="M39">
        <v>6176</v>
      </c>
      <c r="N39">
        <v>11204</v>
      </c>
      <c r="O39">
        <v>808</v>
      </c>
      <c r="P39">
        <v>291</v>
      </c>
      <c r="Q39">
        <v>138363</v>
      </c>
      <c r="R39">
        <v>5787</v>
      </c>
      <c r="S39">
        <v>9720</v>
      </c>
      <c r="T39">
        <v>384398</v>
      </c>
    </row>
    <row r="40" spans="1:20" x14ac:dyDescent="0.3">
      <c r="A40" s="32" t="s">
        <v>19</v>
      </c>
      <c r="B40" s="32" t="s">
        <v>46</v>
      </c>
      <c r="C40">
        <v>29538</v>
      </c>
      <c r="D40">
        <v>3</v>
      </c>
      <c r="E40">
        <v>10909</v>
      </c>
      <c r="F40">
        <v>6047</v>
      </c>
      <c r="G40">
        <v>129367</v>
      </c>
      <c r="I40">
        <v>5265</v>
      </c>
      <c r="J40">
        <v>13887</v>
      </c>
      <c r="K40">
        <v>13928</v>
      </c>
      <c r="L40">
        <v>10883</v>
      </c>
      <c r="M40">
        <v>5803</v>
      </c>
      <c r="N40">
        <v>13473</v>
      </c>
      <c r="O40">
        <v>778</v>
      </c>
      <c r="P40">
        <v>344</v>
      </c>
      <c r="Q40">
        <v>139074</v>
      </c>
      <c r="R40">
        <v>5768</v>
      </c>
      <c r="S40">
        <v>11498</v>
      </c>
      <c r="T40">
        <v>396565</v>
      </c>
    </row>
    <row r="41" spans="1:20" x14ac:dyDescent="0.3">
      <c r="A41" s="32" t="s">
        <v>20</v>
      </c>
      <c r="B41" s="32" t="s">
        <v>35</v>
      </c>
      <c r="C41">
        <v>26804</v>
      </c>
      <c r="D41">
        <v>5</v>
      </c>
      <c r="E41">
        <v>9311</v>
      </c>
      <c r="F41">
        <v>6972</v>
      </c>
      <c r="G41">
        <v>102159</v>
      </c>
      <c r="I41">
        <v>4254</v>
      </c>
      <c r="J41">
        <v>11813</v>
      </c>
      <c r="K41">
        <v>12392</v>
      </c>
      <c r="L41">
        <v>7907</v>
      </c>
      <c r="M41">
        <v>6260</v>
      </c>
      <c r="N41">
        <v>10200</v>
      </c>
      <c r="O41">
        <v>1111</v>
      </c>
      <c r="P41">
        <v>370</v>
      </c>
      <c r="Q41">
        <v>116786</v>
      </c>
      <c r="R41">
        <v>5211</v>
      </c>
      <c r="S41">
        <v>10992</v>
      </c>
      <c r="T41">
        <v>332547</v>
      </c>
    </row>
    <row r="42" spans="1:20" x14ac:dyDescent="0.3">
      <c r="A42" s="32" t="s">
        <v>20</v>
      </c>
      <c r="B42" s="32" t="s">
        <v>36</v>
      </c>
      <c r="C42">
        <v>32265</v>
      </c>
      <c r="D42">
        <v>4</v>
      </c>
      <c r="E42">
        <v>9605</v>
      </c>
      <c r="F42">
        <v>6992</v>
      </c>
      <c r="G42">
        <v>113707</v>
      </c>
      <c r="I42">
        <v>5476</v>
      </c>
      <c r="J42">
        <v>15084</v>
      </c>
      <c r="K42">
        <v>14974</v>
      </c>
      <c r="L42">
        <v>7239</v>
      </c>
      <c r="M42">
        <v>6696</v>
      </c>
      <c r="N42">
        <v>12513</v>
      </c>
      <c r="O42">
        <v>1057</v>
      </c>
      <c r="P42">
        <v>329</v>
      </c>
      <c r="Q42">
        <v>141966</v>
      </c>
      <c r="R42">
        <v>6410</v>
      </c>
      <c r="S42">
        <v>11392</v>
      </c>
      <c r="T42">
        <v>385709</v>
      </c>
    </row>
    <row r="43" spans="1:20" x14ac:dyDescent="0.3">
      <c r="A43" s="32" t="s">
        <v>20</v>
      </c>
      <c r="B43" s="32" t="s">
        <v>37</v>
      </c>
      <c r="C43">
        <v>43999</v>
      </c>
      <c r="D43">
        <v>505</v>
      </c>
      <c r="E43">
        <v>15377</v>
      </c>
      <c r="F43">
        <v>8349</v>
      </c>
      <c r="G43">
        <v>144869</v>
      </c>
      <c r="I43">
        <v>7230</v>
      </c>
      <c r="J43">
        <v>19513</v>
      </c>
      <c r="K43">
        <v>20703</v>
      </c>
      <c r="L43">
        <v>10110</v>
      </c>
      <c r="M43">
        <v>9372</v>
      </c>
      <c r="N43">
        <v>18005</v>
      </c>
      <c r="O43">
        <v>1089</v>
      </c>
      <c r="P43">
        <v>455</v>
      </c>
      <c r="Q43">
        <v>184524</v>
      </c>
      <c r="R43">
        <v>8981</v>
      </c>
      <c r="S43">
        <v>15881</v>
      </c>
      <c r="T43">
        <v>508962</v>
      </c>
    </row>
    <row r="44" spans="1:20" x14ac:dyDescent="0.3">
      <c r="A44" s="32" t="s">
        <v>20</v>
      </c>
      <c r="B44" s="32" t="s">
        <v>38</v>
      </c>
      <c r="C44">
        <v>45015</v>
      </c>
      <c r="D44">
        <v>1685</v>
      </c>
      <c r="E44">
        <v>16764</v>
      </c>
      <c r="F44">
        <v>10367</v>
      </c>
      <c r="G44">
        <v>128313</v>
      </c>
      <c r="I44">
        <v>8168</v>
      </c>
      <c r="J44">
        <v>25798</v>
      </c>
      <c r="K44">
        <v>26240</v>
      </c>
      <c r="L44">
        <v>12049</v>
      </c>
      <c r="M44">
        <v>9647</v>
      </c>
      <c r="N44">
        <v>23477</v>
      </c>
      <c r="O44">
        <v>1203</v>
      </c>
      <c r="P44">
        <v>440</v>
      </c>
      <c r="Q44">
        <v>205536</v>
      </c>
      <c r="R44">
        <v>7959</v>
      </c>
      <c r="S44">
        <v>17568</v>
      </c>
      <c r="T44">
        <v>540229</v>
      </c>
    </row>
    <row r="45" spans="1:20" x14ac:dyDescent="0.3">
      <c r="A45" s="32" t="s">
        <v>20</v>
      </c>
      <c r="B45" s="32" t="s">
        <v>39</v>
      </c>
      <c r="C45">
        <v>60326</v>
      </c>
      <c r="D45">
        <v>1781</v>
      </c>
      <c r="E45">
        <v>18861</v>
      </c>
      <c r="F45">
        <v>10950</v>
      </c>
      <c r="G45">
        <v>121945</v>
      </c>
      <c r="I45">
        <v>7613</v>
      </c>
      <c r="J45">
        <v>29521</v>
      </c>
      <c r="K45">
        <v>37569</v>
      </c>
      <c r="L45">
        <v>10758</v>
      </c>
      <c r="M45">
        <v>10436</v>
      </c>
      <c r="N45">
        <v>27152</v>
      </c>
      <c r="O45">
        <v>2072</v>
      </c>
      <c r="P45">
        <v>737</v>
      </c>
      <c r="Q45">
        <v>262916</v>
      </c>
      <c r="R45">
        <v>8283</v>
      </c>
      <c r="S45">
        <v>21629</v>
      </c>
      <c r="T45">
        <v>632549</v>
      </c>
    </row>
    <row r="46" spans="1:20" x14ac:dyDescent="0.3">
      <c r="A46" s="32" t="s">
        <v>20</v>
      </c>
      <c r="B46" s="32" t="s">
        <v>40</v>
      </c>
      <c r="C46">
        <v>58301</v>
      </c>
      <c r="D46">
        <v>1988</v>
      </c>
      <c r="E46">
        <v>17630</v>
      </c>
      <c r="F46">
        <v>12315</v>
      </c>
      <c r="G46">
        <v>121287</v>
      </c>
      <c r="H46">
        <v>1984</v>
      </c>
      <c r="I46">
        <v>8450</v>
      </c>
      <c r="J46">
        <v>24136</v>
      </c>
      <c r="K46">
        <v>42589</v>
      </c>
      <c r="L46">
        <v>12013</v>
      </c>
      <c r="M46">
        <v>11808</v>
      </c>
      <c r="N46">
        <v>24066</v>
      </c>
      <c r="O46">
        <v>3179</v>
      </c>
      <c r="P46">
        <v>454</v>
      </c>
      <c r="Q46">
        <v>269073</v>
      </c>
      <c r="R46">
        <v>9730</v>
      </c>
      <c r="S46">
        <v>29114</v>
      </c>
      <c r="T46">
        <v>648117</v>
      </c>
    </row>
    <row r="47" spans="1:20" x14ac:dyDescent="0.3">
      <c r="A47" s="32" t="s">
        <v>20</v>
      </c>
      <c r="B47" s="32" t="s">
        <v>41</v>
      </c>
      <c r="C47">
        <v>67978</v>
      </c>
      <c r="D47">
        <v>2219</v>
      </c>
      <c r="E47">
        <v>24471</v>
      </c>
      <c r="F47">
        <v>16335</v>
      </c>
      <c r="G47">
        <v>144452</v>
      </c>
      <c r="H47">
        <v>2458</v>
      </c>
      <c r="I47">
        <v>7430</v>
      </c>
      <c r="J47">
        <v>27799</v>
      </c>
      <c r="K47">
        <v>42319</v>
      </c>
      <c r="L47">
        <v>16202</v>
      </c>
      <c r="M47">
        <v>14599</v>
      </c>
      <c r="N47">
        <v>28617</v>
      </c>
      <c r="O47">
        <v>4351</v>
      </c>
      <c r="P47">
        <v>497</v>
      </c>
      <c r="Q47">
        <v>300212</v>
      </c>
      <c r="R47">
        <v>11538</v>
      </c>
      <c r="S47">
        <v>31697</v>
      </c>
      <c r="T47">
        <v>743174</v>
      </c>
    </row>
    <row r="48" spans="1:20" x14ac:dyDescent="0.3">
      <c r="A48" s="32" t="s">
        <v>20</v>
      </c>
      <c r="B48" s="32" t="s">
        <v>42</v>
      </c>
      <c r="C48">
        <v>65390</v>
      </c>
      <c r="D48">
        <v>2455</v>
      </c>
      <c r="E48">
        <v>19509</v>
      </c>
      <c r="F48">
        <v>11074</v>
      </c>
      <c r="G48">
        <v>146051</v>
      </c>
      <c r="H48">
        <v>2535</v>
      </c>
      <c r="I48">
        <v>5285</v>
      </c>
      <c r="J48">
        <v>27716</v>
      </c>
      <c r="K48">
        <v>41081</v>
      </c>
      <c r="L48">
        <v>20244</v>
      </c>
      <c r="M48">
        <v>10074</v>
      </c>
      <c r="N48">
        <v>21510</v>
      </c>
      <c r="O48">
        <v>3867</v>
      </c>
      <c r="P48">
        <v>556</v>
      </c>
      <c r="Q48">
        <v>299030</v>
      </c>
      <c r="R48">
        <v>8629</v>
      </c>
      <c r="S48">
        <v>30806</v>
      </c>
      <c r="T48">
        <v>715812</v>
      </c>
    </row>
    <row r="49" spans="1:20" x14ac:dyDescent="0.3">
      <c r="A49" s="32" t="s">
        <v>20</v>
      </c>
      <c r="B49" s="32" t="s">
        <v>43</v>
      </c>
      <c r="C49">
        <v>64835</v>
      </c>
      <c r="D49">
        <v>2017</v>
      </c>
      <c r="E49">
        <v>17381</v>
      </c>
      <c r="F49">
        <v>11833</v>
      </c>
      <c r="G49">
        <v>108601</v>
      </c>
      <c r="H49">
        <v>2897</v>
      </c>
      <c r="I49">
        <v>7530</v>
      </c>
      <c r="J49">
        <v>25894</v>
      </c>
      <c r="K49">
        <v>35218</v>
      </c>
      <c r="L49">
        <v>12059</v>
      </c>
      <c r="M49">
        <v>11201</v>
      </c>
      <c r="N49">
        <v>25646</v>
      </c>
      <c r="O49">
        <v>3800</v>
      </c>
      <c r="P49">
        <v>477</v>
      </c>
      <c r="Q49">
        <v>262277</v>
      </c>
      <c r="R49">
        <v>9711</v>
      </c>
      <c r="S49">
        <v>27569</v>
      </c>
      <c r="T49">
        <v>628946</v>
      </c>
    </row>
    <row r="50" spans="1:20" x14ac:dyDescent="0.3">
      <c r="A50" s="32" t="s">
        <v>20</v>
      </c>
      <c r="B50" s="32" t="s">
        <v>44</v>
      </c>
      <c r="C50">
        <v>63892</v>
      </c>
      <c r="D50">
        <v>1642</v>
      </c>
      <c r="E50">
        <v>15653</v>
      </c>
      <c r="F50">
        <v>10485</v>
      </c>
      <c r="G50">
        <v>101893</v>
      </c>
      <c r="H50">
        <v>2293</v>
      </c>
      <c r="I50">
        <v>9463</v>
      </c>
      <c r="J50">
        <v>21230</v>
      </c>
      <c r="K50">
        <v>27355</v>
      </c>
      <c r="L50">
        <v>8837</v>
      </c>
      <c r="M50">
        <v>9666</v>
      </c>
      <c r="N50">
        <v>22709</v>
      </c>
      <c r="O50">
        <v>1177</v>
      </c>
      <c r="P50">
        <v>412</v>
      </c>
      <c r="Q50">
        <v>231062</v>
      </c>
      <c r="R50">
        <v>9851</v>
      </c>
      <c r="S50">
        <v>18267</v>
      </c>
      <c r="T50">
        <v>555887</v>
      </c>
    </row>
    <row r="51" spans="1:20" x14ac:dyDescent="0.3">
      <c r="A51" s="32" t="s">
        <v>20</v>
      </c>
      <c r="B51" s="32" t="s">
        <v>45</v>
      </c>
      <c r="C51">
        <v>26541</v>
      </c>
      <c r="E51">
        <v>9218</v>
      </c>
      <c r="F51">
        <v>2842</v>
      </c>
      <c r="G51">
        <v>85026</v>
      </c>
      <c r="H51">
        <v>1984</v>
      </c>
      <c r="I51">
        <v>6370</v>
      </c>
      <c r="J51">
        <v>12049</v>
      </c>
      <c r="K51">
        <v>13870</v>
      </c>
      <c r="L51">
        <v>4255</v>
      </c>
      <c r="M51">
        <v>5637</v>
      </c>
      <c r="N51">
        <v>9669</v>
      </c>
      <c r="O51">
        <v>567</v>
      </c>
      <c r="P51">
        <v>319</v>
      </c>
      <c r="Q51">
        <v>129969</v>
      </c>
      <c r="R51">
        <v>2121</v>
      </c>
      <c r="S51">
        <v>9794</v>
      </c>
      <c r="T51">
        <v>320231</v>
      </c>
    </row>
    <row r="52" spans="1:20" x14ac:dyDescent="0.3">
      <c r="A52" s="32" t="s">
        <v>20</v>
      </c>
      <c r="B52" s="32" t="s">
        <v>46</v>
      </c>
      <c r="C52">
        <v>23892</v>
      </c>
      <c r="D52">
        <v>2</v>
      </c>
      <c r="E52">
        <v>8075</v>
      </c>
      <c r="F52">
        <v>4482</v>
      </c>
      <c r="G52">
        <v>89449</v>
      </c>
      <c r="H52">
        <v>2284</v>
      </c>
      <c r="I52">
        <v>5073</v>
      </c>
      <c r="J52">
        <v>12744</v>
      </c>
      <c r="K52">
        <v>13242</v>
      </c>
      <c r="L52">
        <v>5199</v>
      </c>
      <c r="M52">
        <v>4587</v>
      </c>
      <c r="N52">
        <v>10129</v>
      </c>
      <c r="O52">
        <v>470</v>
      </c>
      <c r="P52">
        <v>386</v>
      </c>
      <c r="Q52">
        <v>127002</v>
      </c>
      <c r="R52">
        <v>2494</v>
      </c>
      <c r="S52">
        <v>9780</v>
      </c>
      <c r="T52">
        <v>319290</v>
      </c>
    </row>
    <row r="53" spans="1:20" x14ac:dyDescent="0.3">
      <c r="A53" s="32" t="s">
        <v>21</v>
      </c>
      <c r="B53" s="32" t="s">
        <v>35</v>
      </c>
      <c r="C53">
        <v>21643</v>
      </c>
      <c r="D53">
        <v>2</v>
      </c>
      <c r="E53">
        <v>7125</v>
      </c>
      <c r="F53">
        <v>5312</v>
      </c>
      <c r="G53">
        <v>73075</v>
      </c>
      <c r="H53">
        <v>1554</v>
      </c>
      <c r="I53">
        <v>4138</v>
      </c>
      <c r="J53">
        <v>10084</v>
      </c>
      <c r="K53">
        <v>13288</v>
      </c>
      <c r="L53">
        <v>4760</v>
      </c>
      <c r="M53">
        <v>4444</v>
      </c>
      <c r="N53">
        <v>8460</v>
      </c>
      <c r="O53">
        <v>638</v>
      </c>
      <c r="P53">
        <v>344</v>
      </c>
      <c r="Q53">
        <v>101180</v>
      </c>
      <c r="R53">
        <v>2064</v>
      </c>
      <c r="S53">
        <v>10498</v>
      </c>
      <c r="T53">
        <v>268609</v>
      </c>
    </row>
    <row r="54" spans="1:20" x14ac:dyDescent="0.3">
      <c r="A54" s="32" t="s">
        <v>21</v>
      </c>
      <c r="B54" s="32" t="s">
        <v>36</v>
      </c>
      <c r="C54">
        <v>26170</v>
      </c>
      <c r="D54">
        <v>40</v>
      </c>
      <c r="E54">
        <v>7545</v>
      </c>
      <c r="F54">
        <v>7019</v>
      </c>
      <c r="G54">
        <v>82355</v>
      </c>
      <c r="H54">
        <v>1497</v>
      </c>
      <c r="I54">
        <v>5546</v>
      </c>
      <c r="J54">
        <v>12127</v>
      </c>
      <c r="K54">
        <v>14836</v>
      </c>
      <c r="L54">
        <v>4471</v>
      </c>
      <c r="M54">
        <v>5706</v>
      </c>
      <c r="N54">
        <v>10141</v>
      </c>
      <c r="O54">
        <v>542</v>
      </c>
      <c r="P54">
        <v>395</v>
      </c>
      <c r="Q54">
        <v>115612</v>
      </c>
      <c r="R54">
        <v>1977</v>
      </c>
      <c r="S54">
        <v>10536</v>
      </c>
      <c r="T54">
        <v>306515</v>
      </c>
    </row>
    <row r="55" spans="1:20" x14ac:dyDescent="0.3">
      <c r="A55" s="32" t="s">
        <v>21</v>
      </c>
      <c r="B55" s="32" t="s">
        <v>37</v>
      </c>
      <c r="C55">
        <v>34033</v>
      </c>
      <c r="D55">
        <v>127</v>
      </c>
      <c r="E55">
        <v>10234</v>
      </c>
      <c r="F55">
        <v>10097</v>
      </c>
      <c r="G55">
        <v>101046</v>
      </c>
      <c r="H55">
        <v>2289</v>
      </c>
      <c r="I55">
        <v>6660</v>
      </c>
      <c r="J55">
        <v>15816</v>
      </c>
      <c r="K55">
        <v>20540</v>
      </c>
      <c r="L55">
        <v>5610</v>
      </c>
      <c r="M55">
        <v>6789</v>
      </c>
      <c r="N55">
        <v>13348</v>
      </c>
      <c r="O55">
        <v>601</v>
      </c>
      <c r="P55">
        <v>317</v>
      </c>
      <c r="Q55">
        <v>157282</v>
      </c>
      <c r="R55">
        <v>3044</v>
      </c>
      <c r="S55">
        <v>12737</v>
      </c>
      <c r="T55">
        <v>400570</v>
      </c>
    </row>
    <row r="56" spans="1:20" x14ac:dyDescent="0.3">
      <c r="A56" s="32" t="s">
        <v>21</v>
      </c>
      <c r="B56" s="32" t="s">
        <v>38</v>
      </c>
      <c r="C56">
        <v>43204</v>
      </c>
      <c r="D56">
        <v>676</v>
      </c>
      <c r="E56">
        <v>18249</v>
      </c>
      <c r="F56">
        <v>13601</v>
      </c>
      <c r="G56">
        <v>110513</v>
      </c>
      <c r="H56">
        <v>2016</v>
      </c>
      <c r="I56">
        <v>7894</v>
      </c>
      <c r="J56">
        <v>24958</v>
      </c>
      <c r="K56">
        <v>29342</v>
      </c>
      <c r="L56">
        <v>10538</v>
      </c>
      <c r="M56">
        <v>7586</v>
      </c>
      <c r="N56">
        <v>21205</v>
      </c>
      <c r="O56">
        <v>1296</v>
      </c>
      <c r="P56">
        <v>692</v>
      </c>
      <c r="Q56">
        <v>200652</v>
      </c>
      <c r="R56">
        <v>2885</v>
      </c>
      <c r="S56">
        <v>17975</v>
      </c>
      <c r="T56">
        <v>513282</v>
      </c>
    </row>
    <row r="57" spans="1:20" x14ac:dyDescent="0.3">
      <c r="A57" s="32" t="s">
        <v>21</v>
      </c>
      <c r="B57" s="32" t="s">
        <v>39</v>
      </c>
      <c r="C57">
        <v>60031</v>
      </c>
      <c r="D57">
        <v>2277</v>
      </c>
      <c r="E57">
        <v>17926</v>
      </c>
      <c r="F57">
        <v>13843</v>
      </c>
      <c r="G57">
        <v>96868</v>
      </c>
      <c r="H57">
        <v>2365</v>
      </c>
      <c r="I57">
        <v>7234</v>
      </c>
      <c r="J57">
        <v>24802</v>
      </c>
      <c r="K57">
        <v>38708</v>
      </c>
      <c r="L57">
        <v>9571</v>
      </c>
      <c r="M57">
        <v>9071</v>
      </c>
      <c r="N57">
        <v>24021</v>
      </c>
      <c r="O57">
        <v>2053</v>
      </c>
      <c r="P57">
        <v>675</v>
      </c>
      <c r="Q57">
        <v>246859</v>
      </c>
      <c r="R57">
        <v>4203</v>
      </c>
      <c r="S57">
        <v>19754</v>
      </c>
      <c r="T57">
        <v>580261</v>
      </c>
    </row>
    <row r="58" spans="1:20" x14ac:dyDescent="0.3">
      <c r="A58" s="32" t="s">
        <v>21</v>
      </c>
      <c r="B58" s="32" t="s">
        <v>40</v>
      </c>
      <c r="C58">
        <v>55157</v>
      </c>
      <c r="D58">
        <v>2260</v>
      </c>
      <c r="E58">
        <v>17492</v>
      </c>
      <c r="F58">
        <v>15962</v>
      </c>
      <c r="G58">
        <v>99651</v>
      </c>
      <c r="H58">
        <v>2842</v>
      </c>
      <c r="I58">
        <v>8193</v>
      </c>
      <c r="J58">
        <v>22728</v>
      </c>
      <c r="K58">
        <v>40106</v>
      </c>
      <c r="L58">
        <v>10024</v>
      </c>
      <c r="M58">
        <v>10285</v>
      </c>
      <c r="N58">
        <v>22258</v>
      </c>
      <c r="O58">
        <v>3106</v>
      </c>
      <c r="P58">
        <v>475</v>
      </c>
      <c r="Q58">
        <v>246415</v>
      </c>
      <c r="R58">
        <v>4656</v>
      </c>
      <c r="S58">
        <v>28120</v>
      </c>
      <c r="T58">
        <v>589730</v>
      </c>
    </row>
    <row r="59" spans="1:20" x14ac:dyDescent="0.3">
      <c r="A59" s="32" t="s">
        <v>21</v>
      </c>
      <c r="B59" s="32" t="s">
        <v>41</v>
      </c>
      <c r="C59">
        <v>66333</v>
      </c>
      <c r="D59">
        <v>2785</v>
      </c>
      <c r="E59">
        <v>24534</v>
      </c>
      <c r="F59">
        <v>19148</v>
      </c>
      <c r="G59">
        <v>115997</v>
      </c>
      <c r="H59">
        <v>3202</v>
      </c>
      <c r="I59">
        <v>7960</v>
      </c>
      <c r="J59">
        <v>25418</v>
      </c>
      <c r="K59">
        <v>40445</v>
      </c>
      <c r="L59">
        <v>15116</v>
      </c>
      <c r="M59">
        <v>13075</v>
      </c>
      <c r="N59">
        <v>26704</v>
      </c>
      <c r="O59">
        <v>3937</v>
      </c>
      <c r="P59">
        <v>704</v>
      </c>
      <c r="Q59">
        <v>291519</v>
      </c>
      <c r="R59">
        <v>7367</v>
      </c>
      <c r="S59">
        <v>29174</v>
      </c>
      <c r="T59">
        <v>693418</v>
      </c>
    </row>
    <row r="60" spans="1:20" x14ac:dyDescent="0.3">
      <c r="A60" s="32" t="s">
        <v>21</v>
      </c>
      <c r="B60" s="32" t="s">
        <v>42</v>
      </c>
      <c r="C60">
        <v>59794</v>
      </c>
      <c r="D60">
        <v>2691</v>
      </c>
      <c r="E60">
        <v>20188</v>
      </c>
      <c r="F60">
        <v>14557</v>
      </c>
      <c r="G60">
        <v>113198</v>
      </c>
      <c r="H60">
        <v>3495</v>
      </c>
      <c r="I60">
        <v>5469</v>
      </c>
      <c r="J60">
        <v>25141</v>
      </c>
      <c r="K60">
        <v>37491</v>
      </c>
      <c r="L60">
        <v>16475</v>
      </c>
      <c r="M60">
        <v>9000</v>
      </c>
      <c r="N60">
        <v>21364</v>
      </c>
      <c r="O60">
        <v>2967</v>
      </c>
      <c r="P60">
        <v>611</v>
      </c>
      <c r="Q60">
        <v>293196</v>
      </c>
      <c r="R60">
        <v>4516</v>
      </c>
      <c r="S60">
        <v>28186</v>
      </c>
      <c r="T60">
        <v>658339</v>
      </c>
    </row>
    <row r="61" spans="1:20" x14ac:dyDescent="0.3">
      <c r="A61" s="32" t="s">
        <v>21</v>
      </c>
      <c r="B61" s="32" t="s">
        <v>43</v>
      </c>
      <c r="C61">
        <v>59914</v>
      </c>
      <c r="D61">
        <v>2697</v>
      </c>
      <c r="E61">
        <v>17899</v>
      </c>
      <c r="F61">
        <v>15442</v>
      </c>
      <c r="G61">
        <v>95579</v>
      </c>
      <c r="H61">
        <v>3199</v>
      </c>
      <c r="I61">
        <v>7226</v>
      </c>
      <c r="J61">
        <v>23487</v>
      </c>
      <c r="K61">
        <v>36197</v>
      </c>
      <c r="L61">
        <v>11711</v>
      </c>
      <c r="M61">
        <v>9721</v>
      </c>
      <c r="N61">
        <v>24120</v>
      </c>
      <c r="O61">
        <v>2888</v>
      </c>
      <c r="P61">
        <v>700</v>
      </c>
      <c r="Q61">
        <v>252838</v>
      </c>
      <c r="R61">
        <v>2611</v>
      </c>
      <c r="S61">
        <v>22806</v>
      </c>
      <c r="T61">
        <v>589035</v>
      </c>
    </row>
    <row r="62" spans="1:20" x14ac:dyDescent="0.3">
      <c r="A62" s="32" t="s">
        <v>21</v>
      </c>
      <c r="B62" s="32" t="s">
        <v>44</v>
      </c>
      <c r="C62">
        <v>56916</v>
      </c>
      <c r="D62">
        <v>1863</v>
      </c>
      <c r="E62">
        <v>16754</v>
      </c>
      <c r="F62">
        <v>15074</v>
      </c>
      <c r="G62">
        <v>93636</v>
      </c>
      <c r="H62">
        <v>1654</v>
      </c>
      <c r="I62">
        <v>9495</v>
      </c>
      <c r="J62">
        <v>18016</v>
      </c>
      <c r="K62">
        <v>27733</v>
      </c>
      <c r="L62">
        <v>9484</v>
      </c>
      <c r="M62">
        <v>9634</v>
      </c>
      <c r="N62">
        <v>20888</v>
      </c>
      <c r="O62">
        <v>955</v>
      </c>
      <c r="P62">
        <v>509</v>
      </c>
      <c r="Q62">
        <v>219227</v>
      </c>
      <c r="R62">
        <v>3381</v>
      </c>
      <c r="S62">
        <v>19064</v>
      </c>
      <c r="T62">
        <v>524283</v>
      </c>
    </row>
    <row r="63" spans="1:20" x14ac:dyDescent="0.3">
      <c r="A63" s="32" t="s">
        <v>21</v>
      </c>
      <c r="B63" s="32" t="s">
        <v>45</v>
      </c>
      <c r="C63">
        <v>23830</v>
      </c>
      <c r="D63">
        <v>7</v>
      </c>
      <c r="E63">
        <v>10933</v>
      </c>
      <c r="F63">
        <v>8100</v>
      </c>
      <c r="G63">
        <v>82465</v>
      </c>
      <c r="I63">
        <v>4545</v>
      </c>
      <c r="J63">
        <v>10570</v>
      </c>
      <c r="K63">
        <v>12094</v>
      </c>
      <c r="L63">
        <v>6265</v>
      </c>
      <c r="M63">
        <v>5101</v>
      </c>
      <c r="N63">
        <v>9429</v>
      </c>
      <c r="O63">
        <v>1070</v>
      </c>
      <c r="P63">
        <v>462</v>
      </c>
      <c r="Q63">
        <v>117363</v>
      </c>
      <c r="R63">
        <v>2253</v>
      </c>
      <c r="S63">
        <v>9953</v>
      </c>
      <c r="T63">
        <v>304440</v>
      </c>
    </row>
    <row r="64" spans="1:20" x14ac:dyDescent="0.3">
      <c r="A64" s="32" t="s">
        <v>21</v>
      </c>
      <c r="B64" s="32" t="s">
        <v>46</v>
      </c>
      <c r="C64">
        <v>24162</v>
      </c>
      <c r="E64">
        <v>10685</v>
      </c>
      <c r="F64">
        <v>7930</v>
      </c>
      <c r="G64">
        <v>93126</v>
      </c>
      <c r="I64">
        <v>4496</v>
      </c>
      <c r="J64">
        <v>11766</v>
      </c>
      <c r="K64">
        <v>11181</v>
      </c>
      <c r="L64">
        <v>7474</v>
      </c>
      <c r="M64">
        <v>4536</v>
      </c>
      <c r="N64">
        <v>9096</v>
      </c>
      <c r="O64">
        <v>682</v>
      </c>
      <c r="P64">
        <v>566</v>
      </c>
      <c r="Q64">
        <v>120509</v>
      </c>
      <c r="R64">
        <v>1828</v>
      </c>
      <c r="S64">
        <v>11499</v>
      </c>
      <c r="T64">
        <v>319536</v>
      </c>
    </row>
    <row r="65" spans="1:20" x14ac:dyDescent="0.3">
      <c r="A65" s="32" t="s">
        <v>22</v>
      </c>
      <c r="B65" s="32" t="s">
        <v>35</v>
      </c>
      <c r="C65">
        <v>21583</v>
      </c>
      <c r="E65">
        <v>9644</v>
      </c>
      <c r="F65">
        <v>7837</v>
      </c>
      <c r="G65">
        <v>75082</v>
      </c>
      <c r="I65">
        <v>3599</v>
      </c>
      <c r="J65">
        <v>9042</v>
      </c>
      <c r="K65">
        <v>10767</v>
      </c>
      <c r="L65">
        <v>6285</v>
      </c>
      <c r="M65">
        <v>5779</v>
      </c>
      <c r="N65">
        <v>7711</v>
      </c>
      <c r="O65">
        <v>1057</v>
      </c>
      <c r="P65">
        <v>558</v>
      </c>
      <c r="Q65">
        <v>92011</v>
      </c>
      <c r="R65">
        <v>2241</v>
      </c>
      <c r="S65">
        <v>9474</v>
      </c>
      <c r="T65">
        <v>262670</v>
      </c>
    </row>
    <row r="66" spans="1:20" x14ac:dyDescent="0.3">
      <c r="A66" s="32" t="s">
        <v>22</v>
      </c>
      <c r="B66" s="32" t="s">
        <v>36</v>
      </c>
      <c r="C66">
        <v>24096</v>
      </c>
      <c r="D66">
        <v>1298</v>
      </c>
      <c r="E66">
        <v>9702</v>
      </c>
      <c r="F66">
        <v>10294</v>
      </c>
      <c r="G66">
        <v>84922</v>
      </c>
      <c r="I66">
        <v>5219</v>
      </c>
      <c r="J66">
        <v>10698</v>
      </c>
      <c r="K66">
        <v>12322</v>
      </c>
      <c r="L66">
        <v>5348</v>
      </c>
      <c r="M66">
        <v>5599</v>
      </c>
      <c r="N66">
        <v>10275</v>
      </c>
      <c r="O66">
        <v>1022</v>
      </c>
      <c r="P66">
        <v>591</v>
      </c>
      <c r="Q66">
        <v>108327</v>
      </c>
      <c r="R66">
        <v>2219</v>
      </c>
      <c r="S66">
        <v>12174</v>
      </c>
      <c r="T66">
        <v>304106</v>
      </c>
    </row>
    <row r="67" spans="1:20" x14ac:dyDescent="0.3">
      <c r="A67" s="32" t="s">
        <v>22</v>
      </c>
      <c r="B67" s="32" t="s">
        <v>37</v>
      </c>
      <c r="C67">
        <v>36479</v>
      </c>
      <c r="D67">
        <v>2994</v>
      </c>
      <c r="E67">
        <v>12592</v>
      </c>
      <c r="F67">
        <v>14144</v>
      </c>
      <c r="G67">
        <v>111197</v>
      </c>
      <c r="I67">
        <v>7987</v>
      </c>
      <c r="J67">
        <v>14064</v>
      </c>
      <c r="K67">
        <v>17329</v>
      </c>
      <c r="L67">
        <v>9563</v>
      </c>
      <c r="M67">
        <v>7251</v>
      </c>
      <c r="N67">
        <v>14058</v>
      </c>
      <c r="O67">
        <v>1852</v>
      </c>
      <c r="P67">
        <v>703</v>
      </c>
      <c r="Q67">
        <v>145592</v>
      </c>
      <c r="R67">
        <v>4052</v>
      </c>
      <c r="S67">
        <v>15704</v>
      </c>
      <c r="T67">
        <v>415561</v>
      </c>
    </row>
    <row r="68" spans="1:20" x14ac:dyDescent="0.3">
      <c r="A68" s="32" t="s">
        <v>22</v>
      </c>
      <c r="B68" s="32" t="s">
        <v>38</v>
      </c>
      <c r="C68">
        <v>39302</v>
      </c>
      <c r="D68">
        <v>3179</v>
      </c>
      <c r="E68">
        <v>14419</v>
      </c>
      <c r="F68">
        <v>13692</v>
      </c>
      <c r="G68">
        <v>100653</v>
      </c>
      <c r="I68">
        <v>7244</v>
      </c>
      <c r="J68">
        <v>25419</v>
      </c>
      <c r="K68">
        <v>21049</v>
      </c>
      <c r="L68">
        <v>16723</v>
      </c>
      <c r="M68">
        <v>8456</v>
      </c>
      <c r="N68">
        <v>16830</v>
      </c>
      <c r="O68">
        <v>2558</v>
      </c>
      <c r="P68">
        <v>857</v>
      </c>
      <c r="Q68">
        <v>158830</v>
      </c>
      <c r="R68">
        <v>5757</v>
      </c>
      <c r="S68">
        <v>20013</v>
      </c>
      <c r="T68">
        <v>454981</v>
      </c>
    </row>
    <row r="69" spans="1:20" x14ac:dyDescent="0.3">
      <c r="A69" s="32" t="s">
        <v>22</v>
      </c>
      <c r="B69" s="32" t="s">
        <v>39</v>
      </c>
      <c r="C69">
        <v>56679</v>
      </c>
      <c r="D69">
        <v>3203</v>
      </c>
      <c r="E69">
        <v>17905</v>
      </c>
      <c r="F69">
        <v>16420</v>
      </c>
      <c r="G69">
        <v>100604</v>
      </c>
      <c r="H69">
        <v>308</v>
      </c>
      <c r="I69">
        <v>6957</v>
      </c>
      <c r="J69">
        <v>34776</v>
      </c>
      <c r="K69">
        <v>31280</v>
      </c>
      <c r="L69">
        <v>15350</v>
      </c>
      <c r="M69">
        <v>12425</v>
      </c>
      <c r="N69">
        <v>24673</v>
      </c>
      <c r="O69">
        <v>1839</v>
      </c>
      <c r="P69">
        <v>777</v>
      </c>
      <c r="Q69">
        <v>216492</v>
      </c>
      <c r="R69">
        <v>6818</v>
      </c>
      <c r="S69">
        <v>25026</v>
      </c>
      <c r="T69">
        <v>571532</v>
      </c>
    </row>
    <row r="70" spans="1:20" x14ac:dyDescent="0.3">
      <c r="A70" s="32" t="s">
        <v>22</v>
      </c>
      <c r="B70" s="32" t="s">
        <v>40</v>
      </c>
      <c r="C70">
        <v>52365</v>
      </c>
      <c r="D70">
        <v>2248</v>
      </c>
      <c r="E70">
        <v>17202</v>
      </c>
      <c r="F70">
        <v>18809</v>
      </c>
      <c r="G70">
        <v>105053</v>
      </c>
      <c r="H70">
        <v>2933</v>
      </c>
      <c r="I70">
        <v>9392</v>
      </c>
      <c r="J70">
        <v>30148</v>
      </c>
      <c r="K70">
        <v>39285</v>
      </c>
      <c r="L70">
        <v>15775</v>
      </c>
      <c r="M70">
        <v>13605</v>
      </c>
      <c r="N70">
        <v>22721</v>
      </c>
      <c r="O70">
        <v>3063</v>
      </c>
      <c r="P70">
        <v>655</v>
      </c>
      <c r="Q70">
        <v>227312</v>
      </c>
      <c r="R70">
        <v>8148</v>
      </c>
      <c r="S70">
        <v>34641</v>
      </c>
      <c r="T70">
        <v>603355</v>
      </c>
    </row>
    <row r="71" spans="1:20" x14ac:dyDescent="0.3">
      <c r="A71" s="32" t="s">
        <v>22</v>
      </c>
      <c r="B71" s="32" t="s">
        <v>41</v>
      </c>
      <c r="C71">
        <v>71130</v>
      </c>
      <c r="D71">
        <v>2746</v>
      </c>
      <c r="E71">
        <v>27897</v>
      </c>
      <c r="F71">
        <v>24406</v>
      </c>
      <c r="G71">
        <v>132571</v>
      </c>
      <c r="H71">
        <v>3117</v>
      </c>
      <c r="I71">
        <v>10814</v>
      </c>
      <c r="J71">
        <v>39932</v>
      </c>
      <c r="K71">
        <v>43001</v>
      </c>
      <c r="L71">
        <v>25130</v>
      </c>
      <c r="M71">
        <v>22099</v>
      </c>
      <c r="N71">
        <v>32026</v>
      </c>
      <c r="O71">
        <v>5918</v>
      </c>
      <c r="P71">
        <v>769</v>
      </c>
      <c r="Q71">
        <v>268341</v>
      </c>
      <c r="R71">
        <v>13081</v>
      </c>
      <c r="S71">
        <v>42066</v>
      </c>
      <c r="T71">
        <v>765044</v>
      </c>
    </row>
    <row r="72" spans="1:20" x14ac:dyDescent="0.3">
      <c r="A72" s="32" t="s">
        <v>22</v>
      </c>
      <c r="B72" s="32" t="s">
        <v>42</v>
      </c>
      <c r="C72">
        <v>67417</v>
      </c>
      <c r="D72">
        <v>2415</v>
      </c>
      <c r="E72">
        <v>22083</v>
      </c>
      <c r="F72">
        <v>17715</v>
      </c>
      <c r="G72">
        <v>134048</v>
      </c>
      <c r="H72">
        <v>3298</v>
      </c>
      <c r="I72">
        <v>6484</v>
      </c>
      <c r="J72">
        <v>34545</v>
      </c>
      <c r="K72">
        <v>37158</v>
      </c>
      <c r="L72">
        <v>26885</v>
      </c>
      <c r="M72">
        <v>12580</v>
      </c>
      <c r="N72">
        <v>26038</v>
      </c>
      <c r="O72">
        <v>5969</v>
      </c>
      <c r="P72">
        <v>1047</v>
      </c>
      <c r="Q72">
        <v>267637</v>
      </c>
      <c r="R72">
        <v>10145</v>
      </c>
      <c r="S72">
        <v>39227</v>
      </c>
      <c r="T72">
        <v>714691</v>
      </c>
    </row>
    <row r="73" spans="1:20" x14ac:dyDescent="0.3">
      <c r="A73" s="32" t="s">
        <v>22</v>
      </c>
      <c r="B73" s="32" t="s">
        <v>43</v>
      </c>
      <c r="C73">
        <v>63190</v>
      </c>
      <c r="D73">
        <v>2293</v>
      </c>
      <c r="E73">
        <v>19501</v>
      </c>
      <c r="F73">
        <v>20353</v>
      </c>
      <c r="G73">
        <v>118664</v>
      </c>
      <c r="H73">
        <v>3192</v>
      </c>
      <c r="I73">
        <v>8180</v>
      </c>
      <c r="J73">
        <v>32150</v>
      </c>
      <c r="K73">
        <v>32401</v>
      </c>
      <c r="L73">
        <v>18037</v>
      </c>
      <c r="M73">
        <v>15349</v>
      </c>
      <c r="N73">
        <v>30084</v>
      </c>
      <c r="O73">
        <v>4376</v>
      </c>
      <c r="P73">
        <v>767</v>
      </c>
      <c r="Q73">
        <v>231990</v>
      </c>
      <c r="R73">
        <v>10079</v>
      </c>
      <c r="S73">
        <v>34560</v>
      </c>
      <c r="T73">
        <v>645166</v>
      </c>
    </row>
    <row r="74" spans="1:20" x14ac:dyDescent="0.3">
      <c r="A74" s="32" t="s">
        <v>22</v>
      </c>
      <c r="B74" s="32" t="s">
        <v>44</v>
      </c>
      <c r="C74">
        <v>62244</v>
      </c>
      <c r="D74">
        <v>2343</v>
      </c>
      <c r="E74">
        <v>20406</v>
      </c>
      <c r="F74">
        <v>21757</v>
      </c>
      <c r="G74">
        <v>118816</v>
      </c>
      <c r="H74">
        <v>2408</v>
      </c>
      <c r="I74">
        <v>11195</v>
      </c>
      <c r="J74">
        <v>27631</v>
      </c>
      <c r="K74">
        <v>27509</v>
      </c>
      <c r="L74">
        <v>17299</v>
      </c>
      <c r="M74">
        <v>16405</v>
      </c>
      <c r="N74">
        <v>27168</v>
      </c>
      <c r="O74">
        <v>4274</v>
      </c>
      <c r="P74">
        <v>701</v>
      </c>
      <c r="Q74">
        <v>208336</v>
      </c>
      <c r="R74">
        <v>11176</v>
      </c>
      <c r="S74">
        <v>29612</v>
      </c>
      <c r="T74">
        <v>609280</v>
      </c>
    </row>
    <row r="75" spans="1:20" x14ac:dyDescent="0.3">
      <c r="A75" s="32" t="s">
        <v>22</v>
      </c>
      <c r="B75" s="32" t="s">
        <v>45</v>
      </c>
      <c r="C75">
        <v>27492</v>
      </c>
      <c r="D75">
        <v>811</v>
      </c>
      <c r="E75">
        <v>13417</v>
      </c>
      <c r="F75">
        <v>10062</v>
      </c>
      <c r="G75">
        <v>93326</v>
      </c>
      <c r="I75">
        <v>5143</v>
      </c>
      <c r="J75">
        <v>14424</v>
      </c>
      <c r="K75">
        <v>11575</v>
      </c>
      <c r="L75">
        <v>6340</v>
      </c>
      <c r="M75">
        <v>7131</v>
      </c>
      <c r="N75">
        <v>13042</v>
      </c>
      <c r="O75">
        <v>493</v>
      </c>
      <c r="P75">
        <v>398</v>
      </c>
      <c r="Q75">
        <v>104490</v>
      </c>
      <c r="R75">
        <v>6539</v>
      </c>
      <c r="S75">
        <v>13573</v>
      </c>
      <c r="T75">
        <v>328256</v>
      </c>
    </row>
    <row r="76" spans="1:20" x14ac:dyDescent="0.3">
      <c r="A76" s="32" t="s">
        <v>22</v>
      </c>
      <c r="B76" s="32" t="s">
        <v>46</v>
      </c>
      <c r="C76">
        <v>24634</v>
      </c>
      <c r="D76">
        <v>3</v>
      </c>
      <c r="E76">
        <v>11037</v>
      </c>
      <c r="F76">
        <v>7816</v>
      </c>
      <c r="G76">
        <v>92670</v>
      </c>
      <c r="I76">
        <v>3417</v>
      </c>
      <c r="J76">
        <v>14429</v>
      </c>
      <c r="K76">
        <v>9459</v>
      </c>
      <c r="L76">
        <v>7962</v>
      </c>
      <c r="M76">
        <v>5381</v>
      </c>
      <c r="N76">
        <v>13335</v>
      </c>
      <c r="O76">
        <v>0</v>
      </c>
      <c r="P76">
        <v>671</v>
      </c>
      <c r="Q76">
        <v>98128</v>
      </c>
      <c r="R76">
        <v>4643</v>
      </c>
      <c r="S76">
        <v>13568</v>
      </c>
      <c r="T76">
        <v>307153</v>
      </c>
    </row>
    <row r="77" spans="1:20" x14ac:dyDescent="0.3">
      <c r="A77" s="32" t="s">
        <v>23</v>
      </c>
      <c r="B77" s="32" t="s">
        <v>35</v>
      </c>
      <c r="C77">
        <v>23037</v>
      </c>
      <c r="D77">
        <v>13</v>
      </c>
      <c r="E77">
        <v>11338</v>
      </c>
      <c r="F77">
        <v>9456</v>
      </c>
      <c r="G77">
        <v>82307</v>
      </c>
      <c r="I77">
        <v>3179</v>
      </c>
      <c r="J77">
        <v>12348</v>
      </c>
      <c r="K77">
        <v>9408</v>
      </c>
      <c r="L77">
        <v>7050</v>
      </c>
      <c r="M77">
        <v>6572</v>
      </c>
      <c r="N77">
        <v>11486</v>
      </c>
      <c r="O77">
        <v>4</v>
      </c>
      <c r="P77">
        <v>556</v>
      </c>
      <c r="Q77">
        <v>89280</v>
      </c>
      <c r="R77">
        <v>5448</v>
      </c>
      <c r="S77">
        <v>13786</v>
      </c>
      <c r="T77">
        <v>285268</v>
      </c>
    </row>
    <row r="78" spans="1:20" x14ac:dyDescent="0.3">
      <c r="A78" s="32" t="s">
        <v>23</v>
      </c>
      <c r="B78" s="32" t="s">
        <v>36</v>
      </c>
      <c r="C78">
        <v>27205</v>
      </c>
      <c r="D78">
        <v>1961</v>
      </c>
      <c r="E78">
        <v>12450</v>
      </c>
      <c r="F78">
        <v>10549</v>
      </c>
      <c r="G78">
        <v>84862</v>
      </c>
      <c r="I78">
        <v>5619</v>
      </c>
      <c r="J78">
        <v>16656</v>
      </c>
      <c r="K78">
        <v>10800</v>
      </c>
      <c r="L78">
        <v>6550</v>
      </c>
      <c r="M78">
        <v>7521</v>
      </c>
      <c r="N78">
        <v>13603</v>
      </c>
      <c r="O78">
        <v>1</v>
      </c>
      <c r="P78">
        <v>501</v>
      </c>
      <c r="Q78">
        <v>103200</v>
      </c>
      <c r="R78">
        <v>5949</v>
      </c>
      <c r="S78">
        <v>16340</v>
      </c>
      <c r="T78">
        <v>323767</v>
      </c>
    </row>
    <row r="79" spans="1:20" x14ac:dyDescent="0.3">
      <c r="A79" s="32" t="s">
        <v>23</v>
      </c>
      <c r="B79" s="32" t="s">
        <v>37</v>
      </c>
      <c r="C79">
        <v>38870</v>
      </c>
      <c r="D79">
        <v>2490</v>
      </c>
      <c r="E79">
        <v>15688</v>
      </c>
      <c r="F79">
        <v>14470</v>
      </c>
      <c r="G79">
        <v>108843</v>
      </c>
      <c r="I79">
        <v>8833</v>
      </c>
      <c r="J79">
        <v>21240</v>
      </c>
      <c r="K79">
        <v>18297</v>
      </c>
      <c r="L79">
        <v>12890</v>
      </c>
      <c r="M79">
        <v>9322</v>
      </c>
      <c r="N79">
        <v>18665</v>
      </c>
      <c r="O79">
        <v>1887</v>
      </c>
      <c r="P79">
        <v>662</v>
      </c>
      <c r="Q79">
        <v>138108</v>
      </c>
      <c r="R79">
        <v>8032</v>
      </c>
      <c r="S79">
        <v>22883</v>
      </c>
      <c r="T79">
        <v>441180</v>
      </c>
    </row>
    <row r="80" spans="1:20" x14ac:dyDescent="0.3">
      <c r="A80" s="32" t="s">
        <v>23</v>
      </c>
      <c r="B80" s="32" t="s">
        <v>38</v>
      </c>
      <c r="C80">
        <v>51979</v>
      </c>
      <c r="D80">
        <v>3041</v>
      </c>
      <c r="E80">
        <v>20422</v>
      </c>
      <c r="F80">
        <v>15283</v>
      </c>
      <c r="G80">
        <v>121213</v>
      </c>
      <c r="I80">
        <v>11909</v>
      </c>
      <c r="J80">
        <v>35239</v>
      </c>
      <c r="K80">
        <v>28158</v>
      </c>
      <c r="L80">
        <v>20614</v>
      </c>
      <c r="M80">
        <v>14191</v>
      </c>
      <c r="N80">
        <v>26493</v>
      </c>
      <c r="O80">
        <v>6143</v>
      </c>
      <c r="P80">
        <v>673</v>
      </c>
      <c r="Q80">
        <v>214883</v>
      </c>
      <c r="R80">
        <v>10237</v>
      </c>
      <c r="S80">
        <v>31733</v>
      </c>
      <c r="T80">
        <v>612211</v>
      </c>
    </row>
    <row r="81" spans="1:20" x14ac:dyDescent="0.3">
      <c r="A81" s="32" t="s">
        <v>23</v>
      </c>
      <c r="B81" s="32" t="s">
        <v>39</v>
      </c>
      <c r="C81">
        <v>53196</v>
      </c>
      <c r="D81">
        <v>2716</v>
      </c>
      <c r="E81">
        <v>20266</v>
      </c>
      <c r="F81">
        <v>14587</v>
      </c>
      <c r="G81">
        <v>108528</v>
      </c>
      <c r="I81">
        <v>9294</v>
      </c>
      <c r="J81">
        <v>36562</v>
      </c>
      <c r="K81">
        <v>30897</v>
      </c>
      <c r="L81">
        <v>17973</v>
      </c>
      <c r="M81">
        <v>13855</v>
      </c>
      <c r="N81">
        <v>30431</v>
      </c>
      <c r="O81">
        <v>4843</v>
      </c>
      <c r="P81">
        <v>675</v>
      </c>
      <c r="Q81">
        <v>228528</v>
      </c>
      <c r="R81">
        <v>10512</v>
      </c>
      <c r="S81">
        <v>33900</v>
      </c>
      <c r="T81">
        <v>616763</v>
      </c>
    </row>
    <row r="82" spans="1:20" x14ac:dyDescent="0.3">
      <c r="A82" s="32" t="s">
        <v>23</v>
      </c>
      <c r="B82" s="32" t="s">
        <v>40</v>
      </c>
      <c r="C82">
        <v>52194</v>
      </c>
      <c r="D82">
        <v>2425</v>
      </c>
      <c r="E82">
        <v>21095</v>
      </c>
      <c r="F82">
        <v>15670</v>
      </c>
      <c r="G82">
        <v>115523</v>
      </c>
      <c r="H82">
        <v>3071</v>
      </c>
      <c r="I82">
        <v>10784</v>
      </c>
      <c r="J82">
        <v>32189</v>
      </c>
      <c r="K82">
        <v>37743</v>
      </c>
      <c r="L82">
        <v>19273</v>
      </c>
      <c r="M82">
        <v>17774</v>
      </c>
      <c r="N82">
        <v>29774</v>
      </c>
      <c r="O82">
        <v>5143</v>
      </c>
      <c r="P82">
        <v>1217</v>
      </c>
      <c r="Q82">
        <v>237195</v>
      </c>
      <c r="R82">
        <v>11703</v>
      </c>
      <c r="S82">
        <v>41944</v>
      </c>
      <c r="T82">
        <v>654717</v>
      </c>
    </row>
    <row r="83" spans="1:20" x14ac:dyDescent="0.3">
      <c r="A83" s="32" t="s">
        <v>23</v>
      </c>
      <c r="B83" s="32" t="s">
        <v>41</v>
      </c>
      <c r="C83">
        <v>66379</v>
      </c>
      <c r="D83">
        <v>3151</v>
      </c>
      <c r="E83">
        <v>28542</v>
      </c>
      <c r="F83">
        <v>19499</v>
      </c>
      <c r="G83">
        <v>137377</v>
      </c>
      <c r="H83">
        <v>3592</v>
      </c>
      <c r="I83">
        <v>11092</v>
      </c>
      <c r="J83">
        <v>42336</v>
      </c>
      <c r="K83">
        <v>37932</v>
      </c>
      <c r="L83">
        <v>25298</v>
      </c>
      <c r="M83">
        <v>23999</v>
      </c>
      <c r="N83">
        <v>35961</v>
      </c>
      <c r="O83">
        <v>5893</v>
      </c>
      <c r="P83">
        <v>1124</v>
      </c>
      <c r="Q83">
        <v>278729</v>
      </c>
      <c r="R83">
        <v>16470</v>
      </c>
      <c r="S83">
        <v>47237</v>
      </c>
      <c r="T83">
        <v>784611</v>
      </c>
    </row>
    <row r="84" spans="1:20" x14ac:dyDescent="0.3">
      <c r="A84" s="32" t="s">
        <v>23</v>
      </c>
      <c r="B84" s="32" t="s">
        <v>42</v>
      </c>
      <c r="C84">
        <v>64027</v>
      </c>
      <c r="D84">
        <v>3011</v>
      </c>
      <c r="E84">
        <v>24090</v>
      </c>
      <c r="F84">
        <v>14503</v>
      </c>
      <c r="G84">
        <v>137345</v>
      </c>
      <c r="H84">
        <v>3722</v>
      </c>
      <c r="I84">
        <v>7652</v>
      </c>
      <c r="J84">
        <v>38753</v>
      </c>
      <c r="K84">
        <v>32841</v>
      </c>
      <c r="L84">
        <v>27008</v>
      </c>
      <c r="M84">
        <v>13251</v>
      </c>
      <c r="N84">
        <v>31503</v>
      </c>
      <c r="O84">
        <v>6009</v>
      </c>
      <c r="P84">
        <v>835</v>
      </c>
      <c r="Q84">
        <v>278744</v>
      </c>
      <c r="R84">
        <v>12084</v>
      </c>
      <c r="S84">
        <v>42228</v>
      </c>
      <c r="T84">
        <v>737606</v>
      </c>
    </row>
    <row r="85" spans="1:20" x14ac:dyDescent="0.3">
      <c r="A85" s="32" t="s">
        <v>23</v>
      </c>
      <c r="B85" s="32" t="s">
        <v>43</v>
      </c>
      <c r="C85">
        <v>60064</v>
      </c>
      <c r="D85">
        <v>2526</v>
      </c>
      <c r="E85">
        <v>21662</v>
      </c>
      <c r="F85">
        <v>16069</v>
      </c>
      <c r="G85">
        <v>120069</v>
      </c>
      <c r="H85">
        <v>766</v>
      </c>
      <c r="I85">
        <v>10107</v>
      </c>
      <c r="J85">
        <v>33898</v>
      </c>
      <c r="K85">
        <v>31106</v>
      </c>
      <c r="L85">
        <v>18621</v>
      </c>
      <c r="M85">
        <v>16366</v>
      </c>
      <c r="N85">
        <v>33446</v>
      </c>
      <c r="O85">
        <v>5658</v>
      </c>
      <c r="P85">
        <v>766</v>
      </c>
      <c r="Q85">
        <v>253073</v>
      </c>
      <c r="R85">
        <v>13232</v>
      </c>
      <c r="S85">
        <v>39456</v>
      </c>
      <c r="T85">
        <v>676885</v>
      </c>
    </row>
    <row r="86" spans="1:20" x14ac:dyDescent="0.3">
      <c r="A86" s="32" t="s">
        <v>23</v>
      </c>
      <c r="B86" s="32" t="s">
        <v>44</v>
      </c>
      <c r="C86">
        <v>58575</v>
      </c>
      <c r="D86">
        <v>2284</v>
      </c>
      <c r="E86">
        <v>21661</v>
      </c>
      <c r="F86">
        <v>15816</v>
      </c>
      <c r="G86">
        <v>113998</v>
      </c>
      <c r="H86">
        <v>11</v>
      </c>
      <c r="I86">
        <v>11669</v>
      </c>
      <c r="J86">
        <v>28531</v>
      </c>
      <c r="K86">
        <v>24515</v>
      </c>
      <c r="L86">
        <v>15741</v>
      </c>
      <c r="M86">
        <v>16966</v>
      </c>
      <c r="N86">
        <v>28511</v>
      </c>
      <c r="O86">
        <v>5493</v>
      </c>
      <c r="P86">
        <v>726</v>
      </c>
      <c r="Q86">
        <v>214646</v>
      </c>
      <c r="R86">
        <v>13236</v>
      </c>
      <c r="S86">
        <v>34289</v>
      </c>
      <c r="T86">
        <v>606668</v>
      </c>
    </row>
    <row r="87" spans="1:20" x14ac:dyDescent="0.3">
      <c r="A87" s="32" t="s">
        <v>23</v>
      </c>
      <c r="B87" s="32" t="s">
        <v>45</v>
      </c>
      <c r="C87">
        <v>21254</v>
      </c>
      <c r="D87">
        <v>1676</v>
      </c>
      <c r="E87">
        <v>12573</v>
      </c>
      <c r="F87">
        <v>8763</v>
      </c>
      <c r="G87">
        <v>87865</v>
      </c>
      <c r="I87">
        <v>6136</v>
      </c>
      <c r="J87">
        <v>14322</v>
      </c>
      <c r="K87">
        <v>10003</v>
      </c>
      <c r="L87">
        <v>6478</v>
      </c>
      <c r="M87">
        <v>7544</v>
      </c>
      <c r="N87">
        <v>13912</v>
      </c>
      <c r="O87">
        <v>173</v>
      </c>
      <c r="P87">
        <v>328</v>
      </c>
      <c r="Q87">
        <v>92043</v>
      </c>
      <c r="R87">
        <v>6268</v>
      </c>
      <c r="S87">
        <v>15990</v>
      </c>
      <c r="T87">
        <v>305328</v>
      </c>
    </row>
    <row r="88" spans="1:20" x14ac:dyDescent="0.3">
      <c r="A88" s="32" t="s">
        <v>23</v>
      </c>
      <c r="B88" s="32" t="s">
        <v>46</v>
      </c>
      <c r="C88">
        <v>16505</v>
      </c>
      <c r="D88">
        <v>588</v>
      </c>
      <c r="E88">
        <v>12832</v>
      </c>
      <c r="F88">
        <v>7225</v>
      </c>
      <c r="G88">
        <v>96592</v>
      </c>
      <c r="I88">
        <v>4911</v>
      </c>
      <c r="J88">
        <v>15582</v>
      </c>
      <c r="K88">
        <v>9487</v>
      </c>
      <c r="L88">
        <v>7992</v>
      </c>
      <c r="M88">
        <v>3922</v>
      </c>
      <c r="N88">
        <v>14101</v>
      </c>
      <c r="O88">
        <v>3</v>
      </c>
      <c r="P88">
        <v>628</v>
      </c>
      <c r="Q88">
        <v>97301</v>
      </c>
      <c r="R88">
        <v>5602</v>
      </c>
      <c r="S88">
        <v>16391</v>
      </c>
      <c r="T88">
        <v>309662</v>
      </c>
    </row>
    <row r="89" spans="1:20" x14ac:dyDescent="0.3">
      <c r="A89" s="32" t="s">
        <v>24</v>
      </c>
      <c r="B89" s="32" t="s">
        <v>35</v>
      </c>
      <c r="C89">
        <v>15420</v>
      </c>
      <c r="D89">
        <v>309</v>
      </c>
      <c r="E89">
        <v>10880</v>
      </c>
      <c r="F89">
        <v>8327</v>
      </c>
      <c r="G89">
        <v>79211</v>
      </c>
      <c r="I89">
        <v>4951</v>
      </c>
      <c r="J89">
        <v>13309</v>
      </c>
      <c r="K89">
        <v>8158</v>
      </c>
      <c r="L89">
        <v>6442</v>
      </c>
      <c r="M89">
        <v>4740</v>
      </c>
      <c r="N89">
        <v>13520</v>
      </c>
      <c r="P89">
        <v>775</v>
      </c>
      <c r="Q89">
        <v>79857</v>
      </c>
      <c r="R89">
        <v>6349</v>
      </c>
      <c r="S89">
        <v>15649</v>
      </c>
      <c r="T89">
        <v>267897</v>
      </c>
    </row>
    <row r="90" spans="1:20" x14ac:dyDescent="0.3">
      <c r="A90" s="32" t="s">
        <v>24</v>
      </c>
      <c r="B90" s="32" t="s">
        <v>36</v>
      </c>
      <c r="C90">
        <v>22151</v>
      </c>
      <c r="D90">
        <v>1790</v>
      </c>
      <c r="E90">
        <v>12778</v>
      </c>
      <c r="F90">
        <v>9178</v>
      </c>
      <c r="G90">
        <v>78498</v>
      </c>
      <c r="H90">
        <v>13</v>
      </c>
      <c r="I90">
        <v>6395</v>
      </c>
      <c r="J90">
        <v>18148</v>
      </c>
      <c r="K90">
        <v>9805</v>
      </c>
      <c r="L90">
        <v>5439</v>
      </c>
      <c r="M90">
        <v>8737</v>
      </c>
      <c r="N90">
        <v>15981</v>
      </c>
      <c r="P90">
        <v>657</v>
      </c>
      <c r="Q90">
        <v>91499</v>
      </c>
      <c r="R90">
        <v>6219</v>
      </c>
      <c r="S90">
        <v>17124</v>
      </c>
      <c r="T90">
        <v>304412</v>
      </c>
    </row>
    <row r="91" spans="1:20" x14ac:dyDescent="0.3">
      <c r="A91" s="32" t="s">
        <v>24</v>
      </c>
      <c r="B91" s="32" t="s">
        <v>37</v>
      </c>
      <c r="C91">
        <v>36689</v>
      </c>
      <c r="D91">
        <v>3195</v>
      </c>
      <c r="E91">
        <v>15838</v>
      </c>
      <c r="F91">
        <v>12411</v>
      </c>
      <c r="G91">
        <v>101174</v>
      </c>
      <c r="I91">
        <v>9719</v>
      </c>
      <c r="J91">
        <v>23035</v>
      </c>
      <c r="K91">
        <v>15707</v>
      </c>
      <c r="L91">
        <v>8714</v>
      </c>
      <c r="M91">
        <v>12787</v>
      </c>
      <c r="N91">
        <v>19754</v>
      </c>
      <c r="O91">
        <v>768</v>
      </c>
      <c r="P91">
        <v>799</v>
      </c>
      <c r="Q91">
        <v>135316</v>
      </c>
      <c r="R91">
        <v>9371</v>
      </c>
      <c r="S91">
        <v>23882</v>
      </c>
      <c r="T91">
        <v>429159</v>
      </c>
    </row>
    <row r="92" spans="1:20" x14ac:dyDescent="0.3">
      <c r="A92" s="32" t="s">
        <v>24</v>
      </c>
      <c r="B92" s="32" t="s">
        <v>38</v>
      </c>
      <c r="C92">
        <v>44966</v>
      </c>
      <c r="D92">
        <v>3750</v>
      </c>
      <c r="E92">
        <v>20126</v>
      </c>
      <c r="F92">
        <v>13954</v>
      </c>
      <c r="G92">
        <v>112422</v>
      </c>
      <c r="I92">
        <v>13733</v>
      </c>
      <c r="J92">
        <v>36876</v>
      </c>
      <c r="K92">
        <v>24750</v>
      </c>
      <c r="L92">
        <v>20007</v>
      </c>
      <c r="M92">
        <v>15526</v>
      </c>
      <c r="N92">
        <v>29457</v>
      </c>
      <c r="O92">
        <v>4765</v>
      </c>
      <c r="P92">
        <v>826</v>
      </c>
      <c r="Q92">
        <v>191181</v>
      </c>
      <c r="R92">
        <v>13235</v>
      </c>
      <c r="S92">
        <v>34978</v>
      </c>
      <c r="T92">
        <v>580552</v>
      </c>
    </row>
    <row r="93" spans="1:20" x14ac:dyDescent="0.3">
      <c r="A93" s="32" t="s">
        <v>24</v>
      </c>
      <c r="B93" s="32" t="s">
        <v>39</v>
      </c>
      <c r="C93">
        <v>46656</v>
      </c>
      <c r="D93">
        <v>3059</v>
      </c>
      <c r="E93">
        <v>21632</v>
      </c>
      <c r="F93">
        <v>11902</v>
      </c>
      <c r="G93">
        <v>101960</v>
      </c>
      <c r="H93">
        <v>5</v>
      </c>
      <c r="I93">
        <v>11580</v>
      </c>
      <c r="J93">
        <v>38071</v>
      </c>
      <c r="K93">
        <v>31081</v>
      </c>
      <c r="L93">
        <v>16752</v>
      </c>
      <c r="M93">
        <v>15412</v>
      </c>
      <c r="N93">
        <v>33093</v>
      </c>
      <c r="O93">
        <v>4203</v>
      </c>
      <c r="P93">
        <v>874</v>
      </c>
      <c r="Q93">
        <v>226895</v>
      </c>
      <c r="R93">
        <v>12251</v>
      </c>
      <c r="S93">
        <v>37771</v>
      </c>
      <c r="T93">
        <v>613197</v>
      </c>
    </row>
    <row r="94" spans="1:20" x14ac:dyDescent="0.3">
      <c r="A94" s="32" t="s">
        <v>24</v>
      </c>
      <c r="B94" s="32" t="s">
        <v>40</v>
      </c>
      <c r="C94">
        <v>48003</v>
      </c>
      <c r="D94">
        <v>3045</v>
      </c>
      <c r="E94">
        <v>21950</v>
      </c>
      <c r="F94">
        <v>14958</v>
      </c>
      <c r="G94">
        <v>109503</v>
      </c>
      <c r="H94">
        <v>3034</v>
      </c>
      <c r="I94">
        <v>12232</v>
      </c>
      <c r="J94">
        <v>35863</v>
      </c>
      <c r="K94">
        <v>42208</v>
      </c>
      <c r="L94">
        <v>17902</v>
      </c>
      <c r="M94">
        <v>21012</v>
      </c>
      <c r="N94">
        <v>32193</v>
      </c>
      <c r="O94">
        <v>4743</v>
      </c>
      <c r="P94">
        <v>883</v>
      </c>
      <c r="Q94">
        <v>248865</v>
      </c>
      <c r="R94">
        <v>14149</v>
      </c>
      <c r="S94">
        <v>45572</v>
      </c>
      <c r="T94">
        <v>676115</v>
      </c>
    </row>
    <row r="95" spans="1:20" x14ac:dyDescent="0.3">
      <c r="A95" s="32" t="s">
        <v>24</v>
      </c>
      <c r="B95" s="32" t="s">
        <v>41</v>
      </c>
      <c r="C95">
        <v>60610</v>
      </c>
      <c r="D95">
        <v>4033</v>
      </c>
      <c r="E95">
        <v>28868</v>
      </c>
      <c r="F95">
        <v>20170</v>
      </c>
      <c r="G95">
        <v>131701</v>
      </c>
      <c r="H95">
        <v>3790</v>
      </c>
      <c r="I95">
        <v>10972</v>
      </c>
      <c r="J95">
        <v>44783</v>
      </c>
      <c r="K95">
        <v>41015</v>
      </c>
      <c r="L95">
        <v>22967</v>
      </c>
      <c r="M95">
        <v>29755</v>
      </c>
      <c r="N95">
        <v>36097</v>
      </c>
      <c r="O95">
        <v>5833</v>
      </c>
      <c r="P95">
        <v>915</v>
      </c>
      <c r="Q95">
        <v>273698</v>
      </c>
      <c r="R95">
        <v>21150</v>
      </c>
      <c r="S95">
        <v>47877</v>
      </c>
      <c r="T95">
        <v>784234</v>
      </c>
    </row>
    <row r="96" spans="1:20" x14ac:dyDescent="0.3">
      <c r="A96" s="32" t="s">
        <v>24</v>
      </c>
      <c r="B96" s="32" t="s">
        <v>42</v>
      </c>
      <c r="C96">
        <v>56994</v>
      </c>
      <c r="D96">
        <v>3603</v>
      </c>
      <c r="E96">
        <v>24948</v>
      </c>
      <c r="F96">
        <v>15641</v>
      </c>
      <c r="G96">
        <v>137661</v>
      </c>
      <c r="H96">
        <v>3620</v>
      </c>
      <c r="I96">
        <v>10441</v>
      </c>
      <c r="J96">
        <v>45255</v>
      </c>
      <c r="K96">
        <v>35357</v>
      </c>
      <c r="L96">
        <v>25401</v>
      </c>
      <c r="M96">
        <v>15525</v>
      </c>
      <c r="N96">
        <v>32159</v>
      </c>
      <c r="O96">
        <v>5158</v>
      </c>
      <c r="P96">
        <v>1196</v>
      </c>
      <c r="Q96">
        <v>270923</v>
      </c>
      <c r="R96">
        <v>13054</v>
      </c>
      <c r="S96">
        <v>46204</v>
      </c>
      <c r="T96">
        <v>743140</v>
      </c>
    </row>
    <row r="97" spans="1:20" x14ac:dyDescent="0.3">
      <c r="A97" s="32" t="s">
        <v>24</v>
      </c>
      <c r="B97" s="32" t="s">
        <v>43</v>
      </c>
      <c r="C97">
        <v>53060</v>
      </c>
      <c r="D97">
        <v>3649</v>
      </c>
      <c r="E97">
        <v>21291</v>
      </c>
      <c r="F97">
        <v>16311</v>
      </c>
      <c r="G97">
        <v>109125</v>
      </c>
      <c r="H97">
        <v>495</v>
      </c>
      <c r="I97">
        <v>12242</v>
      </c>
      <c r="J97">
        <v>38305</v>
      </c>
      <c r="K97">
        <v>34303</v>
      </c>
      <c r="L97">
        <v>18186</v>
      </c>
      <c r="M97">
        <v>19957</v>
      </c>
      <c r="N97">
        <v>34635</v>
      </c>
      <c r="O97">
        <v>5091</v>
      </c>
      <c r="P97">
        <v>1064</v>
      </c>
      <c r="Q97">
        <v>247243</v>
      </c>
      <c r="R97">
        <v>15647</v>
      </c>
      <c r="S97">
        <v>45692</v>
      </c>
      <c r="T97">
        <v>676296</v>
      </c>
    </row>
    <row r="98" spans="1:20" x14ac:dyDescent="0.3">
      <c r="A98" s="32" t="s">
        <v>24</v>
      </c>
      <c r="B98" s="32" t="s">
        <v>44</v>
      </c>
      <c r="C98">
        <v>50620</v>
      </c>
      <c r="D98">
        <v>2548</v>
      </c>
      <c r="E98">
        <v>19211</v>
      </c>
      <c r="F98">
        <v>14408</v>
      </c>
      <c r="G98">
        <v>94087</v>
      </c>
      <c r="I98">
        <v>12896</v>
      </c>
      <c r="J98">
        <v>32512</v>
      </c>
      <c r="K98">
        <v>28204</v>
      </c>
      <c r="L98">
        <v>12284</v>
      </c>
      <c r="M98">
        <v>19528</v>
      </c>
      <c r="N98">
        <v>30127</v>
      </c>
      <c r="O98">
        <v>3069</v>
      </c>
      <c r="P98">
        <v>818</v>
      </c>
      <c r="Q98">
        <v>207289</v>
      </c>
      <c r="R98">
        <v>15514</v>
      </c>
      <c r="S98">
        <v>35477</v>
      </c>
      <c r="T98">
        <v>578592</v>
      </c>
    </row>
    <row r="99" spans="1:20" x14ac:dyDescent="0.3">
      <c r="A99" s="32" t="s">
        <v>24</v>
      </c>
      <c r="B99" s="32" t="s">
        <v>45</v>
      </c>
      <c r="C99">
        <v>21541</v>
      </c>
      <c r="D99">
        <v>1956</v>
      </c>
      <c r="E99">
        <v>12144</v>
      </c>
      <c r="F99">
        <v>10036</v>
      </c>
      <c r="G99">
        <v>64200</v>
      </c>
      <c r="I99">
        <v>5587</v>
      </c>
      <c r="J99">
        <v>15161</v>
      </c>
      <c r="K99">
        <v>8773</v>
      </c>
      <c r="L99">
        <v>7071</v>
      </c>
      <c r="M99">
        <v>9722</v>
      </c>
      <c r="N99">
        <v>14291</v>
      </c>
      <c r="O99">
        <v>4</v>
      </c>
      <c r="P99">
        <v>556</v>
      </c>
      <c r="Q99">
        <v>91821</v>
      </c>
      <c r="R99">
        <v>8630</v>
      </c>
      <c r="S99">
        <v>17820</v>
      </c>
      <c r="T99">
        <v>289313</v>
      </c>
    </row>
    <row r="100" spans="1:20" x14ac:dyDescent="0.3">
      <c r="A100" s="32" t="s">
        <v>24</v>
      </c>
      <c r="B100" s="32" t="s">
        <v>46</v>
      </c>
      <c r="C100">
        <v>20422</v>
      </c>
      <c r="D100">
        <v>487</v>
      </c>
      <c r="E100">
        <v>13789</v>
      </c>
      <c r="F100">
        <v>10024</v>
      </c>
      <c r="G100">
        <v>73465</v>
      </c>
      <c r="I100">
        <v>5093</v>
      </c>
      <c r="J100">
        <v>17247</v>
      </c>
      <c r="K100">
        <v>8350</v>
      </c>
      <c r="L100">
        <v>8038</v>
      </c>
      <c r="M100">
        <v>8554</v>
      </c>
      <c r="N100">
        <v>14473</v>
      </c>
      <c r="P100">
        <v>742</v>
      </c>
      <c r="Q100">
        <v>91280</v>
      </c>
      <c r="R100">
        <v>7876</v>
      </c>
      <c r="S100">
        <v>17835</v>
      </c>
      <c r="T100">
        <v>297675</v>
      </c>
    </row>
    <row r="101" spans="1:20" x14ac:dyDescent="0.3">
      <c r="A101" s="32" t="s">
        <v>25</v>
      </c>
      <c r="B101" s="32" t="s">
        <v>35</v>
      </c>
      <c r="C101">
        <v>16169</v>
      </c>
      <c r="D101">
        <v>312</v>
      </c>
      <c r="E101">
        <v>11309</v>
      </c>
      <c r="F101">
        <v>10679</v>
      </c>
      <c r="G101">
        <v>61643</v>
      </c>
      <c r="I101">
        <v>4955</v>
      </c>
      <c r="J101">
        <v>13461</v>
      </c>
      <c r="K101">
        <v>8093</v>
      </c>
      <c r="L101">
        <v>6929</v>
      </c>
      <c r="M101">
        <v>6866</v>
      </c>
      <c r="N101">
        <v>12989</v>
      </c>
      <c r="O101">
        <v>1</v>
      </c>
      <c r="P101">
        <v>748</v>
      </c>
      <c r="Q101">
        <v>79504</v>
      </c>
      <c r="R101">
        <v>7109</v>
      </c>
      <c r="S101">
        <v>17783</v>
      </c>
      <c r="T101">
        <v>258550</v>
      </c>
    </row>
    <row r="102" spans="1:20" x14ac:dyDescent="0.3">
      <c r="A102" s="32" t="s">
        <v>25</v>
      </c>
      <c r="B102" s="32" t="s">
        <v>36</v>
      </c>
      <c r="C102">
        <v>22754</v>
      </c>
      <c r="D102">
        <v>1706</v>
      </c>
      <c r="E102">
        <v>12179</v>
      </c>
      <c r="F102">
        <v>10629</v>
      </c>
      <c r="G102">
        <v>60766</v>
      </c>
      <c r="I102">
        <v>5612</v>
      </c>
      <c r="J102">
        <v>16238</v>
      </c>
      <c r="K102">
        <v>8614</v>
      </c>
      <c r="L102">
        <v>6197</v>
      </c>
      <c r="M102">
        <v>11182</v>
      </c>
      <c r="N102">
        <v>16249</v>
      </c>
      <c r="P102">
        <v>1286</v>
      </c>
      <c r="Q102">
        <v>90447</v>
      </c>
      <c r="R102">
        <v>7977</v>
      </c>
      <c r="S102">
        <v>19351</v>
      </c>
      <c r="T102">
        <v>291187</v>
      </c>
    </row>
    <row r="103" spans="1:20" x14ac:dyDescent="0.3">
      <c r="A103" s="32" t="s">
        <v>25</v>
      </c>
      <c r="B103" s="32" t="s">
        <v>37</v>
      </c>
      <c r="C103">
        <v>42122</v>
      </c>
      <c r="D103">
        <v>2858</v>
      </c>
      <c r="E103">
        <v>16178</v>
      </c>
      <c r="F103">
        <v>15364</v>
      </c>
      <c r="G103">
        <v>84276</v>
      </c>
      <c r="I103">
        <v>8377</v>
      </c>
      <c r="J103">
        <v>22067</v>
      </c>
      <c r="K103">
        <v>15817</v>
      </c>
      <c r="L103">
        <v>9127</v>
      </c>
      <c r="M103">
        <v>17056</v>
      </c>
      <c r="N103">
        <v>21829</v>
      </c>
      <c r="O103">
        <v>970</v>
      </c>
      <c r="P103">
        <v>1169</v>
      </c>
      <c r="Q103">
        <v>139025</v>
      </c>
      <c r="R103">
        <v>12728</v>
      </c>
      <c r="S103">
        <v>27092</v>
      </c>
      <c r="T103">
        <v>436055</v>
      </c>
    </row>
    <row r="104" spans="1:20" x14ac:dyDescent="0.3">
      <c r="A104" s="32" t="s">
        <v>25</v>
      </c>
      <c r="B104" s="32" t="s">
        <v>38</v>
      </c>
      <c r="C104">
        <v>57140</v>
      </c>
      <c r="D104">
        <v>2355</v>
      </c>
      <c r="E104">
        <v>21057</v>
      </c>
      <c r="F104">
        <v>17530</v>
      </c>
      <c r="G104">
        <v>78848</v>
      </c>
      <c r="H104">
        <v>3</v>
      </c>
      <c r="I104">
        <v>9955</v>
      </c>
      <c r="J104">
        <v>35542</v>
      </c>
      <c r="K104">
        <v>23847</v>
      </c>
      <c r="L104">
        <v>17641</v>
      </c>
      <c r="M104">
        <v>16132</v>
      </c>
      <c r="N104">
        <v>29554</v>
      </c>
      <c r="O104">
        <v>4355</v>
      </c>
      <c r="P104">
        <v>1026</v>
      </c>
      <c r="Q104">
        <v>192036</v>
      </c>
      <c r="R104">
        <v>14596</v>
      </c>
      <c r="S104">
        <v>33962</v>
      </c>
      <c r="T104">
        <v>555579</v>
      </c>
    </row>
    <row r="105" spans="1:20" x14ac:dyDescent="0.3">
      <c r="A105" s="32" t="s">
        <v>25</v>
      </c>
      <c r="B105" s="32" t="s">
        <v>39</v>
      </c>
      <c r="C105">
        <v>63275</v>
      </c>
      <c r="D105">
        <v>2632</v>
      </c>
      <c r="E105">
        <v>25344</v>
      </c>
      <c r="F105">
        <v>18856</v>
      </c>
      <c r="G105">
        <v>81828</v>
      </c>
      <c r="I105">
        <v>10032</v>
      </c>
      <c r="J105">
        <v>38836</v>
      </c>
      <c r="K105">
        <v>33319</v>
      </c>
      <c r="L105">
        <v>17048</v>
      </c>
      <c r="M105">
        <v>19777</v>
      </c>
      <c r="N105">
        <v>33335</v>
      </c>
      <c r="O105">
        <v>4922</v>
      </c>
      <c r="P105">
        <v>1013</v>
      </c>
      <c r="Q105">
        <v>245789</v>
      </c>
      <c r="R105">
        <v>14760</v>
      </c>
      <c r="S105">
        <v>39019</v>
      </c>
      <c r="T105">
        <v>649785</v>
      </c>
    </row>
    <row r="106" spans="1:20" x14ac:dyDescent="0.3">
      <c r="A106" s="32" t="s">
        <v>25</v>
      </c>
      <c r="B106" s="32" t="s">
        <v>40</v>
      </c>
      <c r="C106">
        <v>63039</v>
      </c>
      <c r="D106">
        <v>3302</v>
      </c>
      <c r="E106">
        <v>25555</v>
      </c>
      <c r="F106">
        <v>18850</v>
      </c>
      <c r="G106">
        <v>85986</v>
      </c>
      <c r="H106">
        <v>2245</v>
      </c>
      <c r="I106">
        <v>12269</v>
      </c>
      <c r="J106">
        <v>38073</v>
      </c>
      <c r="K106">
        <v>46296</v>
      </c>
      <c r="L106">
        <v>19268</v>
      </c>
      <c r="M106">
        <v>24598</v>
      </c>
      <c r="N106">
        <v>32407</v>
      </c>
      <c r="O106">
        <v>5508</v>
      </c>
      <c r="P106">
        <v>863</v>
      </c>
      <c r="Q106">
        <v>251844</v>
      </c>
      <c r="R106">
        <v>18590</v>
      </c>
      <c r="S106">
        <v>44120</v>
      </c>
      <c r="T106">
        <v>692813</v>
      </c>
    </row>
    <row r="107" spans="1:20" x14ac:dyDescent="0.3">
      <c r="A107" s="32" t="s">
        <v>25</v>
      </c>
      <c r="B107" s="32" t="s">
        <v>41</v>
      </c>
      <c r="C107">
        <v>77449</v>
      </c>
      <c r="D107">
        <v>4469</v>
      </c>
      <c r="E107">
        <v>33213</v>
      </c>
      <c r="F107">
        <v>27183</v>
      </c>
      <c r="G107">
        <v>99224</v>
      </c>
      <c r="H107">
        <v>2694</v>
      </c>
      <c r="I107">
        <v>13691</v>
      </c>
      <c r="J107">
        <v>44212</v>
      </c>
      <c r="K107">
        <v>43044</v>
      </c>
      <c r="L107">
        <v>22285</v>
      </c>
      <c r="M107">
        <v>39939</v>
      </c>
      <c r="N107">
        <v>34517</v>
      </c>
      <c r="O107">
        <v>6617</v>
      </c>
      <c r="P107">
        <v>878</v>
      </c>
      <c r="Q107">
        <v>274981</v>
      </c>
      <c r="R107">
        <v>21699</v>
      </c>
      <c r="S107">
        <v>50516</v>
      </c>
      <c r="T107">
        <v>796611</v>
      </c>
    </row>
    <row r="108" spans="1:20" x14ac:dyDescent="0.3">
      <c r="A108" s="32" t="s">
        <v>25</v>
      </c>
      <c r="B108" s="32" t="s">
        <v>42</v>
      </c>
      <c r="C108">
        <v>76252</v>
      </c>
      <c r="D108">
        <v>4322</v>
      </c>
      <c r="E108">
        <v>28921</v>
      </c>
      <c r="F108">
        <v>19602</v>
      </c>
      <c r="G108">
        <v>110583</v>
      </c>
      <c r="H108">
        <v>3485</v>
      </c>
      <c r="I108">
        <v>10800</v>
      </c>
      <c r="J108">
        <v>46502</v>
      </c>
      <c r="K108">
        <v>34523</v>
      </c>
      <c r="L108">
        <v>23022</v>
      </c>
      <c r="M108">
        <v>19077</v>
      </c>
      <c r="N108">
        <v>31719</v>
      </c>
      <c r="O108">
        <v>5948</v>
      </c>
      <c r="P108">
        <v>983</v>
      </c>
      <c r="Q108">
        <v>277511</v>
      </c>
      <c r="R108">
        <v>14891</v>
      </c>
      <c r="S108">
        <v>51215</v>
      </c>
      <c r="T108">
        <v>759356</v>
      </c>
    </row>
    <row r="109" spans="1:20" x14ac:dyDescent="0.3">
      <c r="A109" s="32" t="s">
        <v>25</v>
      </c>
      <c r="B109" s="32" t="s">
        <v>43</v>
      </c>
      <c r="C109">
        <v>76422</v>
      </c>
      <c r="D109">
        <v>4111</v>
      </c>
      <c r="E109">
        <v>26993</v>
      </c>
      <c r="F109">
        <v>19432</v>
      </c>
      <c r="G109">
        <v>87958</v>
      </c>
      <c r="H109">
        <v>164</v>
      </c>
      <c r="I109">
        <v>11868</v>
      </c>
      <c r="J109">
        <v>37472</v>
      </c>
      <c r="K109">
        <v>35948</v>
      </c>
      <c r="L109">
        <v>19162</v>
      </c>
      <c r="M109">
        <v>23684</v>
      </c>
      <c r="N109">
        <v>34884</v>
      </c>
      <c r="O109">
        <v>5950</v>
      </c>
      <c r="P109">
        <v>906</v>
      </c>
      <c r="Q109">
        <v>250786</v>
      </c>
      <c r="R109">
        <v>17716</v>
      </c>
      <c r="S109">
        <v>45711</v>
      </c>
      <c r="T109">
        <v>699167</v>
      </c>
    </row>
    <row r="110" spans="1:20" x14ac:dyDescent="0.3">
      <c r="A110" s="32" t="s">
        <v>25</v>
      </c>
      <c r="B110" s="32" t="s">
        <v>44</v>
      </c>
      <c r="C110">
        <v>71613</v>
      </c>
      <c r="D110">
        <v>2398</v>
      </c>
      <c r="E110">
        <v>22547</v>
      </c>
      <c r="F110">
        <v>19087</v>
      </c>
      <c r="G110">
        <v>79738</v>
      </c>
      <c r="I110">
        <v>13492</v>
      </c>
      <c r="J110">
        <v>31097</v>
      </c>
      <c r="K110">
        <v>26890</v>
      </c>
      <c r="L110">
        <v>13023</v>
      </c>
      <c r="M110">
        <v>22120</v>
      </c>
      <c r="N110">
        <v>31136</v>
      </c>
      <c r="O110">
        <v>4043</v>
      </c>
      <c r="P110">
        <v>906</v>
      </c>
      <c r="Q110">
        <v>217463</v>
      </c>
      <c r="R110">
        <v>18835</v>
      </c>
      <c r="S110">
        <v>35965</v>
      </c>
      <c r="T110">
        <v>610353</v>
      </c>
    </row>
    <row r="111" spans="1:20" x14ac:dyDescent="0.3">
      <c r="A111" s="32" t="s">
        <v>25</v>
      </c>
      <c r="B111" s="32" t="s">
        <v>45</v>
      </c>
      <c r="C111">
        <v>37919</v>
      </c>
      <c r="D111">
        <v>2208</v>
      </c>
      <c r="E111">
        <v>14200</v>
      </c>
      <c r="F111">
        <v>10243</v>
      </c>
      <c r="G111">
        <v>61952</v>
      </c>
      <c r="I111">
        <v>8310</v>
      </c>
      <c r="J111">
        <v>14572</v>
      </c>
      <c r="K111">
        <v>9014</v>
      </c>
      <c r="L111">
        <v>8642</v>
      </c>
      <c r="M111">
        <v>10843</v>
      </c>
      <c r="N111">
        <v>17333</v>
      </c>
      <c r="O111">
        <v>824</v>
      </c>
      <c r="P111">
        <v>582</v>
      </c>
      <c r="Q111">
        <v>99255</v>
      </c>
      <c r="R111">
        <v>11029</v>
      </c>
      <c r="S111">
        <v>19820</v>
      </c>
      <c r="T111">
        <v>326746</v>
      </c>
    </row>
    <row r="112" spans="1:20" x14ac:dyDescent="0.3">
      <c r="A112" s="32" t="s">
        <v>25</v>
      </c>
      <c r="B112" s="32" t="s">
        <v>46</v>
      </c>
      <c r="C112">
        <v>39086</v>
      </c>
      <c r="D112">
        <v>1167</v>
      </c>
      <c r="E112">
        <v>14940</v>
      </c>
      <c r="F112">
        <v>10650</v>
      </c>
      <c r="G112">
        <v>64977</v>
      </c>
      <c r="I112">
        <v>7571</v>
      </c>
      <c r="J112">
        <v>19435</v>
      </c>
      <c r="K112">
        <v>9401</v>
      </c>
      <c r="L112">
        <v>9837</v>
      </c>
      <c r="M112">
        <v>9438</v>
      </c>
      <c r="N112">
        <v>17823</v>
      </c>
      <c r="O112">
        <v>352</v>
      </c>
      <c r="P112">
        <v>724</v>
      </c>
      <c r="Q112">
        <v>101238</v>
      </c>
      <c r="R112">
        <v>10669</v>
      </c>
      <c r="S112">
        <v>22535</v>
      </c>
      <c r="T112">
        <v>339843</v>
      </c>
    </row>
    <row r="113" spans="1:20" x14ac:dyDescent="0.3">
      <c r="A113" s="32" t="s">
        <v>26</v>
      </c>
      <c r="B113" s="32" t="s">
        <v>35</v>
      </c>
      <c r="C113">
        <v>29620</v>
      </c>
      <c r="D113">
        <v>940</v>
      </c>
      <c r="E113">
        <v>12840</v>
      </c>
      <c r="F113">
        <v>11140</v>
      </c>
      <c r="G113">
        <v>54023</v>
      </c>
      <c r="I113">
        <v>6787</v>
      </c>
      <c r="J113">
        <v>14526</v>
      </c>
      <c r="K113">
        <v>8513</v>
      </c>
      <c r="L113">
        <v>8324</v>
      </c>
      <c r="M113">
        <v>7732</v>
      </c>
      <c r="N113">
        <v>16191</v>
      </c>
      <c r="O113">
        <v>529</v>
      </c>
      <c r="P113">
        <v>862</v>
      </c>
      <c r="Q113">
        <v>82243</v>
      </c>
      <c r="R113">
        <v>7761</v>
      </c>
      <c r="S113">
        <v>20273</v>
      </c>
      <c r="T113">
        <v>282304</v>
      </c>
    </row>
    <row r="114" spans="1:20" x14ac:dyDescent="0.3">
      <c r="A114" s="32" t="s">
        <v>26</v>
      </c>
      <c r="B114" s="32" t="s">
        <v>36</v>
      </c>
      <c r="C114">
        <v>36032</v>
      </c>
      <c r="D114">
        <v>2119</v>
      </c>
      <c r="E114">
        <v>13997</v>
      </c>
      <c r="F114">
        <v>11723</v>
      </c>
      <c r="G114">
        <v>56849</v>
      </c>
      <c r="I114">
        <v>7057</v>
      </c>
      <c r="J114">
        <v>17415</v>
      </c>
      <c r="K114">
        <v>9066</v>
      </c>
      <c r="L114">
        <v>7560</v>
      </c>
      <c r="M114">
        <v>11191</v>
      </c>
      <c r="N114">
        <v>19251</v>
      </c>
      <c r="O114">
        <v>1241</v>
      </c>
      <c r="P114">
        <v>847</v>
      </c>
      <c r="Q114">
        <v>96034</v>
      </c>
      <c r="R114">
        <v>10175</v>
      </c>
      <c r="S114">
        <v>20989</v>
      </c>
      <c r="T114">
        <v>321546</v>
      </c>
    </row>
    <row r="115" spans="1:20" x14ac:dyDescent="0.3">
      <c r="A115" s="32" t="s">
        <v>26</v>
      </c>
      <c r="B115" s="32" t="s">
        <v>37</v>
      </c>
      <c r="C115">
        <v>50896</v>
      </c>
      <c r="D115">
        <v>3389</v>
      </c>
      <c r="E115">
        <v>17586</v>
      </c>
      <c r="F115">
        <v>13783</v>
      </c>
      <c r="G115">
        <v>70045</v>
      </c>
      <c r="I115">
        <v>8574</v>
      </c>
      <c r="J115">
        <v>21125</v>
      </c>
      <c r="K115">
        <v>12511</v>
      </c>
      <c r="L115">
        <v>10762</v>
      </c>
      <c r="M115">
        <v>14794</v>
      </c>
      <c r="N115">
        <v>23456</v>
      </c>
      <c r="O115">
        <v>2319</v>
      </c>
      <c r="P115">
        <v>985</v>
      </c>
      <c r="Q115">
        <v>138525</v>
      </c>
      <c r="R115">
        <v>13433</v>
      </c>
      <c r="S115">
        <v>27919</v>
      </c>
      <c r="T115">
        <v>430102</v>
      </c>
    </row>
    <row r="116" spans="1:20" x14ac:dyDescent="0.3">
      <c r="A116" s="32" t="s">
        <v>26</v>
      </c>
      <c r="B116" s="32" t="s">
        <v>38</v>
      </c>
      <c r="C116">
        <v>68217</v>
      </c>
      <c r="D116">
        <v>3818</v>
      </c>
      <c r="E116">
        <v>28254</v>
      </c>
      <c r="F116">
        <v>20871</v>
      </c>
      <c r="G116">
        <v>86778</v>
      </c>
      <c r="I116">
        <v>13160</v>
      </c>
      <c r="J116">
        <v>41305</v>
      </c>
      <c r="K116">
        <v>28972</v>
      </c>
      <c r="L116">
        <v>21337</v>
      </c>
      <c r="M116">
        <v>20301</v>
      </c>
      <c r="N116">
        <v>31315</v>
      </c>
      <c r="O116">
        <v>6841</v>
      </c>
      <c r="P116">
        <v>959</v>
      </c>
      <c r="Q116">
        <v>222795</v>
      </c>
      <c r="R116">
        <v>19343</v>
      </c>
      <c r="S116">
        <v>42315</v>
      </c>
      <c r="T116">
        <v>656581</v>
      </c>
    </row>
    <row r="117" spans="1:20" x14ac:dyDescent="0.3">
      <c r="A117" s="32" t="s">
        <v>26</v>
      </c>
      <c r="B117" s="32" t="s">
        <v>39</v>
      </c>
      <c r="C117">
        <v>67904</v>
      </c>
      <c r="D117">
        <v>3378</v>
      </c>
      <c r="E117">
        <v>28727</v>
      </c>
      <c r="F117">
        <v>19307</v>
      </c>
      <c r="G117">
        <v>80261</v>
      </c>
      <c r="I117">
        <v>10569</v>
      </c>
      <c r="J117">
        <v>46333</v>
      </c>
      <c r="K117">
        <v>32810</v>
      </c>
      <c r="L117">
        <v>20565</v>
      </c>
      <c r="M117">
        <v>19313</v>
      </c>
      <c r="N117">
        <v>33730</v>
      </c>
      <c r="O117">
        <v>7404</v>
      </c>
      <c r="P117">
        <v>1183</v>
      </c>
      <c r="Q117">
        <v>255979</v>
      </c>
      <c r="R117">
        <v>17454</v>
      </c>
      <c r="S117">
        <v>43157</v>
      </c>
      <c r="T117">
        <v>688074</v>
      </c>
    </row>
    <row r="118" spans="1:20" x14ac:dyDescent="0.3">
      <c r="A118" s="32" t="s">
        <v>26</v>
      </c>
      <c r="B118" s="32" t="s">
        <v>40</v>
      </c>
      <c r="C118">
        <v>64642</v>
      </c>
      <c r="D118">
        <v>3699</v>
      </c>
      <c r="E118">
        <v>27475</v>
      </c>
      <c r="F118">
        <v>20864</v>
      </c>
      <c r="G118">
        <v>88114</v>
      </c>
      <c r="H118">
        <v>2452</v>
      </c>
      <c r="I118">
        <v>12987</v>
      </c>
      <c r="J118">
        <v>41283</v>
      </c>
      <c r="K118">
        <v>43148</v>
      </c>
      <c r="L118">
        <v>22668</v>
      </c>
      <c r="M118">
        <v>26521</v>
      </c>
      <c r="N118">
        <v>30019</v>
      </c>
      <c r="O118">
        <v>8965</v>
      </c>
      <c r="P118">
        <v>879</v>
      </c>
      <c r="Q118">
        <v>256473</v>
      </c>
      <c r="R118">
        <v>20938</v>
      </c>
      <c r="S118">
        <v>49670</v>
      </c>
      <c r="T118">
        <v>720797</v>
      </c>
    </row>
    <row r="119" spans="1:20" x14ac:dyDescent="0.3">
      <c r="A119" s="32" t="s">
        <v>26</v>
      </c>
      <c r="B119" s="32" t="s">
        <v>41</v>
      </c>
      <c r="C119">
        <v>73596</v>
      </c>
      <c r="D119">
        <v>3854</v>
      </c>
      <c r="E119">
        <v>35518</v>
      </c>
      <c r="F119">
        <v>28682</v>
      </c>
      <c r="G119">
        <v>105941</v>
      </c>
      <c r="H119">
        <v>3040</v>
      </c>
      <c r="I119">
        <v>13916</v>
      </c>
      <c r="J119">
        <v>53024</v>
      </c>
      <c r="K119">
        <v>40696</v>
      </c>
      <c r="L119">
        <v>25318</v>
      </c>
      <c r="M119">
        <v>38958</v>
      </c>
      <c r="N119">
        <v>33607</v>
      </c>
      <c r="O119">
        <v>7761</v>
      </c>
      <c r="P119">
        <v>1985</v>
      </c>
      <c r="Q119">
        <v>285042</v>
      </c>
      <c r="R119">
        <v>28699</v>
      </c>
      <c r="S119">
        <v>58961</v>
      </c>
      <c r="T119">
        <v>838598</v>
      </c>
    </row>
    <row r="120" spans="1:20" x14ac:dyDescent="0.3">
      <c r="A120" s="32" t="s">
        <v>26</v>
      </c>
      <c r="B120" s="32" t="s">
        <v>42</v>
      </c>
      <c r="C120">
        <v>76389</v>
      </c>
      <c r="D120">
        <v>4174</v>
      </c>
      <c r="E120">
        <v>33589</v>
      </c>
      <c r="F120">
        <v>17956</v>
      </c>
      <c r="G120">
        <v>119796</v>
      </c>
      <c r="H120">
        <v>3216</v>
      </c>
      <c r="I120">
        <v>11321</v>
      </c>
      <c r="J120">
        <v>54053</v>
      </c>
      <c r="K120">
        <v>34344</v>
      </c>
      <c r="L120">
        <v>26691</v>
      </c>
      <c r="M120">
        <v>17407</v>
      </c>
      <c r="N120">
        <v>30933</v>
      </c>
      <c r="O120">
        <v>8334</v>
      </c>
      <c r="P120">
        <v>2416</v>
      </c>
      <c r="Q120">
        <v>288185</v>
      </c>
      <c r="R120">
        <v>16689</v>
      </c>
      <c r="S120">
        <v>59984</v>
      </c>
      <c r="T120">
        <v>805477</v>
      </c>
    </row>
    <row r="121" spans="1:20" x14ac:dyDescent="0.3">
      <c r="A121" s="32" t="s">
        <v>26</v>
      </c>
      <c r="B121" s="32" t="s">
        <v>43</v>
      </c>
      <c r="C121">
        <v>72091</v>
      </c>
      <c r="D121">
        <v>3369</v>
      </c>
      <c r="E121">
        <v>29796</v>
      </c>
      <c r="F121">
        <v>22709</v>
      </c>
      <c r="G121">
        <v>95734</v>
      </c>
      <c r="H121">
        <v>1286</v>
      </c>
      <c r="I121">
        <v>12814</v>
      </c>
      <c r="J121">
        <v>43887</v>
      </c>
      <c r="K121">
        <v>35478</v>
      </c>
      <c r="L121">
        <v>23037</v>
      </c>
      <c r="M121">
        <v>24134</v>
      </c>
      <c r="N121">
        <v>32523</v>
      </c>
      <c r="O121">
        <v>9187</v>
      </c>
      <c r="P121">
        <v>2241</v>
      </c>
      <c r="Q121">
        <v>255308</v>
      </c>
      <c r="R121">
        <v>16256</v>
      </c>
      <c r="S121">
        <v>53165</v>
      </c>
      <c r="T121">
        <v>733015</v>
      </c>
    </row>
    <row r="122" spans="1:20" x14ac:dyDescent="0.3">
      <c r="A122" s="32" t="s">
        <v>26</v>
      </c>
      <c r="B122" s="32" t="s">
        <v>44</v>
      </c>
      <c r="C122">
        <v>68509</v>
      </c>
      <c r="D122">
        <v>3174</v>
      </c>
      <c r="E122">
        <v>28812</v>
      </c>
      <c r="F122">
        <v>22467</v>
      </c>
      <c r="G122">
        <v>82452</v>
      </c>
      <c r="I122">
        <v>15264</v>
      </c>
      <c r="J122">
        <v>37710</v>
      </c>
      <c r="K122">
        <v>28645</v>
      </c>
      <c r="L122">
        <v>18103</v>
      </c>
      <c r="M122">
        <v>20526</v>
      </c>
      <c r="N122">
        <v>31529</v>
      </c>
      <c r="O122">
        <v>6438</v>
      </c>
      <c r="P122">
        <v>1622</v>
      </c>
      <c r="Q122">
        <v>220673</v>
      </c>
      <c r="R122">
        <v>20324</v>
      </c>
      <c r="S122">
        <v>43747</v>
      </c>
      <c r="T122">
        <v>649995</v>
      </c>
    </row>
    <row r="123" spans="1:20" x14ac:dyDescent="0.3">
      <c r="A123" s="32" t="s">
        <v>26</v>
      </c>
      <c r="B123" s="32" t="s">
        <v>45</v>
      </c>
      <c r="C123">
        <v>32871</v>
      </c>
      <c r="D123">
        <v>1896</v>
      </c>
      <c r="E123">
        <v>17400</v>
      </c>
      <c r="F123">
        <v>12058</v>
      </c>
      <c r="G123">
        <v>62478</v>
      </c>
      <c r="I123">
        <v>8332</v>
      </c>
      <c r="J123">
        <v>17683</v>
      </c>
      <c r="K123">
        <v>9789</v>
      </c>
      <c r="L123">
        <v>11191</v>
      </c>
      <c r="M123">
        <v>10354</v>
      </c>
      <c r="N123">
        <v>17680</v>
      </c>
      <c r="O123">
        <v>1770</v>
      </c>
      <c r="P123">
        <v>1146</v>
      </c>
      <c r="Q123">
        <v>101940</v>
      </c>
      <c r="R123">
        <v>11866</v>
      </c>
      <c r="S123">
        <v>23469</v>
      </c>
      <c r="T123">
        <v>341923</v>
      </c>
    </row>
    <row r="124" spans="1:20" x14ac:dyDescent="0.3">
      <c r="A124" s="32" t="s">
        <v>26</v>
      </c>
      <c r="B124" s="32" t="s">
        <v>46</v>
      </c>
      <c r="C124">
        <v>30954</v>
      </c>
      <c r="D124">
        <v>1698</v>
      </c>
      <c r="E124">
        <v>16865</v>
      </c>
      <c r="F124">
        <v>12956</v>
      </c>
      <c r="G124">
        <v>68383</v>
      </c>
      <c r="I124">
        <v>8211</v>
      </c>
      <c r="J124">
        <v>21731</v>
      </c>
      <c r="K124">
        <v>10112</v>
      </c>
      <c r="L124">
        <v>12480</v>
      </c>
      <c r="M124">
        <v>8570</v>
      </c>
      <c r="N124">
        <v>19263</v>
      </c>
      <c r="O124">
        <v>2045</v>
      </c>
      <c r="P124">
        <v>1338</v>
      </c>
      <c r="Q124">
        <v>103257</v>
      </c>
      <c r="R124">
        <v>11182</v>
      </c>
      <c r="S124">
        <v>27435</v>
      </c>
      <c r="T124">
        <v>356480</v>
      </c>
    </row>
    <row r="125" spans="1:20" x14ac:dyDescent="0.3">
      <c r="A125" s="32" t="s">
        <v>27</v>
      </c>
      <c r="B125" s="32" t="s">
        <v>35</v>
      </c>
      <c r="C125">
        <v>26064</v>
      </c>
      <c r="D125">
        <v>1157</v>
      </c>
      <c r="E125">
        <v>15595</v>
      </c>
      <c r="F125">
        <v>13318</v>
      </c>
      <c r="G125">
        <v>56831</v>
      </c>
      <c r="I125">
        <v>8133</v>
      </c>
      <c r="J125">
        <v>16819</v>
      </c>
      <c r="K125">
        <v>9897</v>
      </c>
      <c r="L125">
        <v>10851</v>
      </c>
      <c r="M125">
        <v>7931</v>
      </c>
      <c r="N125">
        <v>17400</v>
      </c>
      <c r="O125">
        <v>2692</v>
      </c>
      <c r="P125">
        <v>1006</v>
      </c>
      <c r="Q125">
        <v>88072</v>
      </c>
      <c r="R125">
        <v>10534</v>
      </c>
      <c r="S125">
        <v>23570</v>
      </c>
      <c r="T125">
        <v>309870</v>
      </c>
    </row>
    <row r="126" spans="1:20" x14ac:dyDescent="0.3">
      <c r="A126" s="32" t="s">
        <v>27</v>
      </c>
      <c r="B126" s="32" t="s">
        <v>36</v>
      </c>
      <c r="C126">
        <v>30544</v>
      </c>
      <c r="D126">
        <v>1802</v>
      </c>
      <c r="E126">
        <v>16943</v>
      </c>
      <c r="F126">
        <v>14931</v>
      </c>
      <c r="G126">
        <v>59136</v>
      </c>
      <c r="I126">
        <v>7935</v>
      </c>
      <c r="J126">
        <v>20285</v>
      </c>
      <c r="K126">
        <v>10583</v>
      </c>
      <c r="L126">
        <v>11368</v>
      </c>
      <c r="M126">
        <v>10342</v>
      </c>
      <c r="N126">
        <v>20896</v>
      </c>
      <c r="O126">
        <v>2693</v>
      </c>
      <c r="P126">
        <v>1094</v>
      </c>
      <c r="Q126">
        <v>98621</v>
      </c>
      <c r="R126">
        <v>11785</v>
      </c>
      <c r="S126">
        <v>24076</v>
      </c>
      <c r="T126">
        <v>343034</v>
      </c>
    </row>
    <row r="127" spans="1:20" x14ac:dyDescent="0.3">
      <c r="A127" s="32" t="s">
        <v>27</v>
      </c>
      <c r="B127" s="32" t="s">
        <v>37</v>
      </c>
      <c r="C127">
        <v>45647</v>
      </c>
      <c r="D127">
        <v>3577</v>
      </c>
      <c r="E127">
        <v>20922</v>
      </c>
      <c r="F127">
        <v>20024</v>
      </c>
      <c r="G127">
        <v>77692</v>
      </c>
      <c r="I127">
        <v>10833</v>
      </c>
      <c r="J127">
        <v>25074</v>
      </c>
      <c r="K127">
        <v>16128</v>
      </c>
      <c r="L127">
        <v>14253</v>
      </c>
      <c r="M127">
        <v>15029</v>
      </c>
      <c r="N127">
        <v>25923</v>
      </c>
      <c r="O127">
        <v>3402</v>
      </c>
      <c r="P127">
        <v>1768</v>
      </c>
      <c r="Q127">
        <v>137061</v>
      </c>
      <c r="R127">
        <v>15071</v>
      </c>
      <c r="S127">
        <v>32629</v>
      </c>
      <c r="T127">
        <v>465033</v>
      </c>
    </row>
    <row r="128" spans="1:20" x14ac:dyDescent="0.3">
      <c r="A128" s="32" t="s">
        <v>27</v>
      </c>
      <c r="B128" s="32" t="s">
        <v>38</v>
      </c>
      <c r="C128">
        <v>63527</v>
      </c>
      <c r="D128">
        <v>3324</v>
      </c>
      <c r="E128">
        <v>30014</v>
      </c>
      <c r="F128">
        <v>20976</v>
      </c>
      <c r="G128">
        <v>86818</v>
      </c>
      <c r="H128">
        <v>1</v>
      </c>
      <c r="I128">
        <v>13105</v>
      </c>
      <c r="J128">
        <v>44220</v>
      </c>
      <c r="K128">
        <v>27338</v>
      </c>
      <c r="L128">
        <v>21933</v>
      </c>
      <c r="M128">
        <v>20079</v>
      </c>
      <c r="N128">
        <v>31600</v>
      </c>
      <c r="O128">
        <v>5707</v>
      </c>
      <c r="P128">
        <v>1346</v>
      </c>
      <c r="Q128">
        <v>214474</v>
      </c>
      <c r="R128">
        <v>20744</v>
      </c>
      <c r="S128">
        <v>44785</v>
      </c>
      <c r="T128">
        <v>649991</v>
      </c>
    </row>
    <row r="129" spans="1:20" x14ac:dyDescent="0.3">
      <c r="A129" s="32" t="s">
        <v>27</v>
      </c>
      <c r="B129" s="32" t="s">
        <v>39</v>
      </c>
      <c r="C129">
        <v>69886</v>
      </c>
      <c r="D129">
        <v>4526</v>
      </c>
      <c r="E129">
        <v>30252</v>
      </c>
      <c r="F129">
        <v>21838</v>
      </c>
      <c r="G129">
        <v>82369</v>
      </c>
      <c r="H129">
        <v>9</v>
      </c>
      <c r="I129">
        <v>12592</v>
      </c>
      <c r="J129">
        <v>51971</v>
      </c>
      <c r="K129">
        <v>36488</v>
      </c>
      <c r="L129">
        <v>23810</v>
      </c>
      <c r="M129">
        <v>22520</v>
      </c>
      <c r="N129">
        <v>36767</v>
      </c>
      <c r="O129">
        <v>6054</v>
      </c>
      <c r="P129">
        <v>1471</v>
      </c>
      <c r="Q129">
        <v>261449</v>
      </c>
      <c r="R129">
        <v>20145</v>
      </c>
      <c r="S129">
        <v>48274</v>
      </c>
      <c r="T129">
        <v>730421</v>
      </c>
    </row>
    <row r="130" spans="1:20" x14ac:dyDescent="0.3">
      <c r="A130" s="32" t="s">
        <v>27</v>
      </c>
      <c r="B130" s="32" t="s">
        <v>40</v>
      </c>
      <c r="C130">
        <v>60534</v>
      </c>
      <c r="D130">
        <v>4190</v>
      </c>
      <c r="E130">
        <v>28873</v>
      </c>
      <c r="F130">
        <v>23572</v>
      </c>
      <c r="G130">
        <v>88866</v>
      </c>
      <c r="H130">
        <v>2815</v>
      </c>
      <c r="I130">
        <v>14377</v>
      </c>
      <c r="J130">
        <v>47356</v>
      </c>
      <c r="K130">
        <v>45087</v>
      </c>
      <c r="L130">
        <v>22489</v>
      </c>
      <c r="M130">
        <v>29115</v>
      </c>
      <c r="N130">
        <v>33629</v>
      </c>
      <c r="O130">
        <v>9798</v>
      </c>
      <c r="P130">
        <v>1785</v>
      </c>
      <c r="Q130">
        <v>259822</v>
      </c>
      <c r="R130">
        <v>22100</v>
      </c>
      <c r="S130">
        <v>53373</v>
      </c>
      <c r="T130">
        <v>747781</v>
      </c>
    </row>
    <row r="131" spans="1:20" x14ac:dyDescent="0.3">
      <c r="A131" s="32" t="s">
        <v>27</v>
      </c>
      <c r="B131" s="32" t="s">
        <v>41</v>
      </c>
      <c r="C131">
        <v>71532</v>
      </c>
      <c r="D131">
        <v>5462</v>
      </c>
      <c r="E131">
        <v>36037</v>
      </c>
      <c r="F131">
        <v>32279</v>
      </c>
      <c r="G131">
        <v>110740</v>
      </c>
      <c r="H131">
        <v>4120</v>
      </c>
      <c r="I131">
        <v>16173</v>
      </c>
      <c r="J131">
        <v>60201</v>
      </c>
      <c r="K131">
        <v>45087</v>
      </c>
      <c r="L131">
        <v>27244</v>
      </c>
      <c r="M131">
        <v>40336</v>
      </c>
      <c r="N131">
        <v>37504</v>
      </c>
      <c r="O131">
        <v>9331</v>
      </c>
      <c r="P131">
        <v>2206</v>
      </c>
      <c r="Q131">
        <v>285807</v>
      </c>
      <c r="R131">
        <v>28587</v>
      </c>
      <c r="S131">
        <v>64818</v>
      </c>
      <c r="T131">
        <v>877464</v>
      </c>
    </row>
    <row r="132" spans="1:20" x14ac:dyDescent="0.3">
      <c r="A132" s="32" t="s">
        <v>27</v>
      </c>
      <c r="B132" s="32" t="s">
        <v>42</v>
      </c>
      <c r="C132">
        <v>71498</v>
      </c>
      <c r="D132">
        <v>5250</v>
      </c>
      <c r="E132">
        <v>33082</v>
      </c>
      <c r="F132">
        <v>19914</v>
      </c>
      <c r="G132">
        <v>121718</v>
      </c>
      <c r="H132">
        <v>4364</v>
      </c>
      <c r="I132">
        <v>12702</v>
      </c>
      <c r="J132">
        <v>59181</v>
      </c>
      <c r="K132">
        <v>35107</v>
      </c>
      <c r="L132">
        <v>29103</v>
      </c>
      <c r="M132">
        <v>20368</v>
      </c>
      <c r="N132">
        <v>33639</v>
      </c>
      <c r="O132">
        <v>10448</v>
      </c>
      <c r="P132">
        <v>2162</v>
      </c>
      <c r="Q132">
        <v>293476</v>
      </c>
      <c r="R132">
        <v>18636</v>
      </c>
      <c r="S132">
        <v>62236</v>
      </c>
      <c r="T132">
        <v>832884</v>
      </c>
    </row>
    <row r="133" spans="1:20" x14ac:dyDescent="0.3">
      <c r="A133" s="32" t="s">
        <v>27</v>
      </c>
      <c r="B133" s="32" t="s">
        <v>43</v>
      </c>
      <c r="C133">
        <v>68993</v>
      </c>
      <c r="D133">
        <v>5093</v>
      </c>
      <c r="E133">
        <v>31263</v>
      </c>
      <c r="F133">
        <v>22727</v>
      </c>
      <c r="G133">
        <v>98644</v>
      </c>
      <c r="H133">
        <v>2398</v>
      </c>
      <c r="I133">
        <v>13910</v>
      </c>
      <c r="J133">
        <v>51794</v>
      </c>
      <c r="K133">
        <v>35938</v>
      </c>
      <c r="L133">
        <v>23635</v>
      </c>
      <c r="M133">
        <v>26287</v>
      </c>
      <c r="N133">
        <v>35302</v>
      </c>
      <c r="O133">
        <v>8720</v>
      </c>
      <c r="P133">
        <v>1921</v>
      </c>
      <c r="Q133">
        <v>258931</v>
      </c>
      <c r="R133">
        <v>20022</v>
      </c>
      <c r="S133">
        <v>56873</v>
      </c>
      <c r="T133">
        <v>762451</v>
      </c>
    </row>
    <row r="134" spans="1:20" x14ac:dyDescent="0.3">
      <c r="A134" s="32" t="s">
        <v>27</v>
      </c>
      <c r="B134" s="32" t="s">
        <v>44</v>
      </c>
      <c r="C134">
        <v>69626</v>
      </c>
      <c r="D134">
        <v>3396</v>
      </c>
      <c r="E134">
        <v>30928</v>
      </c>
      <c r="F134">
        <v>22355</v>
      </c>
      <c r="G134">
        <v>83089</v>
      </c>
      <c r="I134">
        <v>15309</v>
      </c>
      <c r="J134">
        <v>46155</v>
      </c>
      <c r="K134">
        <v>28914</v>
      </c>
      <c r="L134">
        <v>18226</v>
      </c>
      <c r="M134">
        <v>24026</v>
      </c>
      <c r="N134">
        <v>33428</v>
      </c>
      <c r="O134">
        <v>6301</v>
      </c>
      <c r="P134">
        <v>1624</v>
      </c>
      <c r="Q134">
        <v>228797</v>
      </c>
      <c r="R134">
        <v>24051</v>
      </c>
      <c r="S134">
        <v>47183</v>
      </c>
      <c r="T134">
        <v>683408</v>
      </c>
    </row>
    <row r="135" spans="1:20" x14ac:dyDescent="0.3">
      <c r="A135" s="32" t="s">
        <v>27</v>
      </c>
      <c r="B135" s="32" t="s">
        <v>45</v>
      </c>
      <c r="C135">
        <v>35435</v>
      </c>
      <c r="D135">
        <v>1782</v>
      </c>
      <c r="E135">
        <v>18964</v>
      </c>
      <c r="F135">
        <v>13502</v>
      </c>
      <c r="G135">
        <v>65573</v>
      </c>
      <c r="I135">
        <v>8830</v>
      </c>
      <c r="J135">
        <v>18785</v>
      </c>
      <c r="K135">
        <v>10273</v>
      </c>
      <c r="L135">
        <v>12573</v>
      </c>
      <c r="M135">
        <v>9613</v>
      </c>
      <c r="N135">
        <v>19476</v>
      </c>
      <c r="O135">
        <v>3458</v>
      </c>
      <c r="P135">
        <v>1190</v>
      </c>
      <c r="Q135">
        <v>107329</v>
      </c>
      <c r="R135">
        <v>13015</v>
      </c>
      <c r="S135">
        <v>25649</v>
      </c>
      <c r="T135">
        <v>365447</v>
      </c>
    </row>
    <row r="136" spans="1:20" x14ac:dyDescent="0.3">
      <c r="A136" s="32" t="s">
        <v>27</v>
      </c>
      <c r="B136" s="32" t="s">
        <v>46</v>
      </c>
      <c r="C136">
        <v>34041</v>
      </c>
      <c r="D136">
        <v>1550</v>
      </c>
      <c r="E136">
        <v>18979</v>
      </c>
      <c r="F136">
        <v>14347</v>
      </c>
      <c r="G136">
        <v>76748</v>
      </c>
      <c r="I136">
        <v>7879</v>
      </c>
      <c r="J136">
        <v>24174</v>
      </c>
      <c r="K136">
        <v>11533</v>
      </c>
      <c r="L136">
        <v>15813</v>
      </c>
      <c r="M136">
        <v>10109</v>
      </c>
      <c r="N136">
        <v>20914</v>
      </c>
      <c r="O136">
        <v>3074</v>
      </c>
      <c r="P136">
        <v>1401</v>
      </c>
      <c r="Q136">
        <v>111491</v>
      </c>
      <c r="R136">
        <v>14160</v>
      </c>
      <c r="S136">
        <v>29612</v>
      </c>
      <c r="T136">
        <v>395825</v>
      </c>
    </row>
    <row r="137" spans="1:20" x14ac:dyDescent="0.3">
      <c r="A137" s="32" t="s">
        <v>28</v>
      </c>
      <c r="B137" s="32" t="s">
        <v>35</v>
      </c>
      <c r="C137">
        <v>28875</v>
      </c>
      <c r="D137">
        <v>1447</v>
      </c>
      <c r="E137">
        <v>17933</v>
      </c>
      <c r="F137">
        <v>14219</v>
      </c>
      <c r="G137">
        <v>68663</v>
      </c>
      <c r="I137">
        <v>8467</v>
      </c>
      <c r="J137">
        <v>19164</v>
      </c>
      <c r="K137">
        <v>10050</v>
      </c>
      <c r="L137">
        <v>13418</v>
      </c>
      <c r="M137">
        <v>8409</v>
      </c>
      <c r="N137">
        <v>17770</v>
      </c>
      <c r="O137">
        <v>3891</v>
      </c>
      <c r="P137">
        <v>1160</v>
      </c>
      <c r="Q137">
        <v>98894</v>
      </c>
      <c r="R137">
        <v>13546</v>
      </c>
      <c r="S137">
        <v>25133</v>
      </c>
      <c r="T137">
        <v>351039</v>
      </c>
    </row>
    <row r="138" spans="1:20" x14ac:dyDescent="0.3">
      <c r="A138" s="32" t="s">
        <v>28</v>
      </c>
      <c r="B138" s="32" t="s">
        <v>36</v>
      </c>
      <c r="C138">
        <v>35687</v>
      </c>
      <c r="D138">
        <v>2237</v>
      </c>
      <c r="E138">
        <v>18983</v>
      </c>
      <c r="F138">
        <v>20180</v>
      </c>
      <c r="G138">
        <v>72573</v>
      </c>
      <c r="I138">
        <v>8166</v>
      </c>
      <c r="J138">
        <v>22648</v>
      </c>
      <c r="K138">
        <v>11913</v>
      </c>
      <c r="L138">
        <v>13300</v>
      </c>
      <c r="M138">
        <v>10838</v>
      </c>
      <c r="N138">
        <v>24408</v>
      </c>
      <c r="O138">
        <v>3689</v>
      </c>
      <c r="P138">
        <v>1053</v>
      </c>
      <c r="Q138">
        <v>114480</v>
      </c>
      <c r="R138">
        <v>15159</v>
      </c>
      <c r="S138">
        <v>28589</v>
      </c>
      <c r="T138">
        <v>403903</v>
      </c>
    </row>
    <row r="139" spans="1:20" x14ac:dyDescent="0.3">
      <c r="A139" s="32" t="s">
        <v>28</v>
      </c>
      <c r="B139" s="32" t="s">
        <v>37</v>
      </c>
      <c r="C139">
        <v>57871</v>
      </c>
      <c r="D139">
        <v>3473</v>
      </c>
      <c r="E139">
        <v>22738</v>
      </c>
      <c r="F139">
        <v>26022</v>
      </c>
      <c r="G139">
        <v>95942</v>
      </c>
      <c r="H139">
        <v>4</v>
      </c>
      <c r="I139">
        <v>11620</v>
      </c>
      <c r="J139">
        <v>29073</v>
      </c>
      <c r="K139">
        <v>21495</v>
      </c>
      <c r="L139">
        <v>17552</v>
      </c>
      <c r="M139">
        <v>19169</v>
      </c>
      <c r="N139">
        <v>31251</v>
      </c>
      <c r="O139">
        <v>5020</v>
      </c>
      <c r="P139">
        <v>1503</v>
      </c>
      <c r="Q139">
        <v>168786</v>
      </c>
      <c r="R139">
        <v>18453</v>
      </c>
      <c r="S139">
        <v>40884</v>
      </c>
      <c r="T139">
        <v>570856</v>
      </c>
    </row>
    <row r="140" spans="1:20" x14ac:dyDescent="0.3">
      <c r="A140" s="32" t="s">
        <v>28</v>
      </c>
      <c r="B140" s="32" t="s">
        <v>38</v>
      </c>
      <c r="C140">
        <v>72393</v>
      </c>
      <c r="D140">
        <v>3757</v>
      </c>
      <c r="E140">
        <v>29544</v>
      </c>
      <c r="F140">
        <v>27166</v>
      </c>
      <c r="G140">
        <v>94652</v>
      </c>
      <c r="I140">
        <v>13153</v>
      </c>
      <c r="J140">
        <v>54748</v>
      </c>
      <c r="K140">
        <v>30154</v>
      </c>
      <c r="L140">
        <v>23290</v>
      </c>
      <c r="M140">
        <v>20840</v>
      </c>
      <c r="N140">
        <v>39621</v>
      </c>
      <c r="O140">
        <v>8068</v>
      </c>
      <c r="P140">
        <v>1427</v>
      </c>
      <c r="Q140">
        <v>229992</v>
      </c>
      <c r="R140">
        <v>19840</v>
      </c>
      <c r="S140">
        <v>53142</v>
      </c>
      <c r="T140">
        <v>721787</v>
      </c>
    </row>
    <row r="141" spans="1:20" x14ac:dyDescent="0.3">
      <c r="A141" s="32" t="s">
        <v>28</v>
      </c>
      <c r="B141" s="32" t="s">
        <v>39</v>
      </c>
      <c r="C141">
        <v>74224</v>
      </c>
      <c r="D141">
        <v>4222</v>
      </c>
      <c r="E141">
        <v>32950</v>
      </c>
      <c r="F141">
        <v>28848</v>
      </c>
      <c r="G141">
        <v>97705</v>
      </c>
      <c r="H141">
        <v>2073</v>
      </c>
      <c r="I141">
        <v>12875</v>
      </c>
      <c r="J141">
        <v>56429</v>
      </c>
      <c r="K141">
        <v>40919</v>
      </c>
      <c r="L141">
        <v>25351</v>
      </c>
      <c r="M141">
        <v>22226</v>
      </c>
      <c r="N141">
        <v>44270</v>
      </c>
      <c r="O141">
        <v>9268</v>
      </c>
      <c r="P141">
        <v>1915</v>
      </c>
      <c r="Q141">
        <v>292887</v>
      </c>
      <c r="R141">
        <v>18860</v>
      </c>
      <c r="S141">
        <v>52891</v>
      </c>
      <c r="T141">
        <v>817913</v>
      </c>
    </row>
    <row r="142" spans="1:20" x14ac:dyDescent="0.3">
      <c r="A142" s="32" t="s">
        <v>28</v>
      </c>
      <c r="B142" s="32" t="s">
        <v>40</v>
      </c>
      <c r="C142">
        <v>69055</v>
      </c>
      <c r="D142">
        <v>4590</v>
      </c>
      <c r="E142">
        <v>31980</v>
      </c>
      <c r="F142">
        <v>32220</v>
      </c>
      <c r="G142">
        <v>96055</v>
      </c>
      <c r="H142">
        <v>5361</v>
      </c>
      <c r="I142">
        <v>13542</v>
      </c>
      <c r="J142">
        <v>53744</v>
      </c>
      <c r="K142">
        <v>46545</v>
      </c>
      <c r="L142">
        <v>25568</v>
      </c>
      <c r="M142">
        <v>28872</v>
      </c>
      <c r="N142">
        <v>40974</v>
      </c>
      <c r="O142">
        <v>11991</v>
      </c>
      <c r="P142">
        <v>2480</v>
      </c>
      <c r="Q142">
        <v>308817</v>
      </c>
      <c r="R142">
        <v>24383</v>
      </c>
      <c r="S142">
        <v>58303</v>
      </c>
      <c r="T142">
        <v>854480</v>
      </c>
    </row>
    <row r="143" spans="1:20" x14ac:dyDescent="0.3">
      <c r="A143" s="32" t="s">
        <v>28</v>
      </c>
      <c r="B143" s="32" t="s">
        <v>41</v>
      </c>
      <c r="C143">
        <v>80010</v>
      </c>
      <c r="D143">
        <v>5329</v>
      </c>
      <c r="E143">
        <v>44391</v>
      </c>
      <c r="F143">
        <v>42623</v>
      </c>
      <c r="G143">
        <v>115865</v>
      </c>
      <c r="H143">
        <v>4993</v>
      </c>
      <c r="I143">
        <v>13563</v>
      </c>
      <c r="J143">
        <v>68018</v>
      </c>
      <c r="K143">
        <v>49548</v>
      </c>
      <c r="L143">
        <v>26741</v>
      </c>
      <c r="M143">
        <v>40905</v>
      </c>
      <c r="N143">
        <v>52525</v>
      </c>
      <c r="O143">
        <v>12910</v>
      </c>
      <c r="P143">
        <v>2838</v>
      </c>
      <c r="Q143">
        <v>343256</v>
      </c>
      <c r="R143">
        <v>33794</v>
      </c>
      <c r="S143">
        <v>72028</v>
      </c>
      <c r="T143">
        <v>1009337</v>
      </c>
    </row>
    <row r="144" spans="1:20" x14ac:dyDescent="0.3">
      <c r="A144" s="32" t="s">
        <v>28</v>
      </c>
      <c r="B144" s="32" t="s">
        <v>42</v>
      </c>
      <c r="C144">
        <v>75173</v>
      </c>
      <c r="D144">
        <v>5400</v>
      </c>
      <c r="E144">
        <v>37555</v>
      </c>
      <c r="F144">
        <v>27562</v>
      </c>
      <c r="G144">
        <v>127705</v>
      </c>
      <c r="H144">
        <v>4592</v>
      </c>
      <c r="I144">
        <v>11545</v>
      </c>
      <c r="J144">
        <v>67008</v>
      </c>
      <c r="K144">
        <v>40833</v>
      </c>
      <c r="L144">
        <v>29947</v>
      </c>
      <c r="M144">
        <v>20443</v>
      </c>
      <c r="N144">
        <v>44469</v>
      </c>
      <c r="O144">
        <v>13436</v>
      </c>
      <c r="P144">
        <v>3386</v>
      </c>
      <c r="Q144">
        <v>334805</v>
      </c>
      <c r="R144">
        <v>22169</v>
      </c>
      <c r="S144">
        <v>70110</v>
      </c>
      <c r="T144">
        <v>936138</v>
      </c>
    </row>
    <row r="145" spans="1:20" x14ac:dyDescent="0.3">
      <c r="A145" s="32" t="s">
        <v>28</v>
      </c>
      <c r="B145" s="32" t="s">
        <v>43</v>
      </c>
      <c r="C145">
        <v>76763</v>
      </c>
      <c r="D145">
        <v>5073</v>
      </c>
      <c r="E145">
        <v>35905</v>
      </c>
      <c r="F145">
        <v>32020</v>
      </c>
      <c r="G145">
        <v>106657</v>
      </c>
      <c r="H145">
        <v>3235</v>
      </c>
      <c r="I145">
        <v>13047</v>
      </c>
      <c r="J145">
        <v>54872</v>
      </c>
      <c r="K145">
        <v>42524</v>
      </c>
      <c r="L145">
        <v>25891</v>
      </c>
      <c r="M145">
        <v>26653</v>
      </c>
      <c r="N145">
        <v>47646</v>
      </c>
      <c r="O145">
        <v>11990</v>
      </c>
      <c r="P145">
        <v>3554</v>
      </c>
      <c r="Q145">
        <v>310139</v>
      </c>
      <c r="R145">
        <v>22946</v>
      </c>
      <c r="S145">
        <v>65390</v>
      </c>
      <c r="T145">
        <v>884305</v>
      </c>
    </row>
    <row r="146" spans="1:20" x14ac:dyDescent="0.3">
      <c r="A146" s="32" t="s">
        <v>28</v>
      </c>
      <c r="B146" s="32" t="s">
        <v>44</v>
      </c>
      <c r="C146">
        <v>80644</v>
      </c>
      <c r="D146">
        <v>4208</v>
      </c>
      <c r="E146">
        <v>36110</v>
      </c>
      <c r="F146">
        <v>34100</v>
      </c>
      <c r="G146">
        <v>92681</v>
      </c>
      <c r="I146">
        <v>13810</v>
      </c>
      <c r="J146">
        <v>52887</v>
      </c>
      <c r="K146">
        <v>37601</v>
      </c>
      <c r="L146">
        <v>24846</v>
      </c>
      <c r="M146">
        <v>27640</v>
      </c>
      <c r="N146">
        <v>44762</v>
      </c>
      <c r="O146">
        <v>8104</v>
      </c>
      <c r="P146">
        <v>3366</v>
      </c>
      <c r="Q146">
        <v>275968</v>
      </c>
      <c r="R146">
        <v>27594</v>
      </c>
      <c r="S146">
        <v>60850</v>
      </c>
      <c r="T146">
        <v>825171</v>
      </c>
    </row>
    <row r="147" spans="1:20" x14ac:dyDescent="0.3">
      <c r="A147" s="32" t="s">
        <v>28</v>
      </c>
      <c r="B147" s="32" t="s">
        <v>45</v>
      </c>
      <c r="C147">
        <v>32566</v>
      </c>
      <c r="D147">
        <v>2485</v>
      </c>
      <c r="E147">
        <v>22022</v>
      </c>
      <c r="F147">
        <v>18323</v>
      </c>
      <c r="G147">
        <v>80593</v>
      </c>
      <c r="I147">
        <v>9633</v>
      </c>
      <c r="J147">
        <v>22461</v>
      </c>
      <c r="K147">
        <v>14737</v>
      </c>
      <c r="L147">
        <v>19792</v>
      </c>
      <c r="M147">
        <v>12008</v>
      </c>
      <c r="N147">
        <v>26935</v>
      </c>
      <c r="O147">
        <v>4841</v>
      </c>
      <c r="P147">
        <v>2914</v>
      </c>
      <c r="Q147">
        <v>125426</v>
      </c>
      <c r="R147">
        <v>17279</v>
      </c>
      <c r="S147">
        <v>30187</v>
      </c>
      <c r="T147">
        <v>442202</v>
      </c>
    </row>
    <row r="148" spans="1:20" x14ac:dyDescent="0.3">
      <c r="A148" s="32" t="s">
        <v>28</v>
      </c>
      <c r="B148" s="32" t="s">
        <v>46</v>
      </c>
      <c r="C148">
        <v>37813</v>
      </c>
      <c r="D148">
        <v>2512</v>
      </c>
      <c r="E148">
        <v>22821</v>
      </c>
      <c r="F148">
        <v>17793</v>
      </c>
      <c r="G148">
        <v>82460</v>
      </c>
      <c r="I148">
        <v>8433</v>
      </c>
      <c r="J148">
        <v>29374</v>
      </c>
      <c r="K148">
        <v>14764</v>
      </c>
      <c r="L148">
        <v>22669</v>
      </c>
      <c r="M148">
        <v>10635</v>
      </c>
      <c r="N148">
        <v>27325</v>
      </c>
      <c r="O148">
        <v>4340</v>
      </c>
      <c r="P148">
        <v>3461</v>
      </c>
      <c r="Q148">
        <v>141050</v>
      </c>
      <c r="R148">
        <v>15178</v>
      </c>
      <c r="S148">
        <v>36095</v>
      </c>
      <c r="T148">
        <v>476723</v>
      </c>
    </row>
    <row r="149" spans="1:20" x14ac:dyDescent="0.3">
      <c r="A149" s="32" t="s">
        <v>29</v>
      </c>
      <c r="B149" s="32" t="s">
        <v>35</v>
      </c>
      <c r="C149">
        <v>29804</v>
      </c>
      <c r="D149">
        <v>1834</v>
      </c>
      <c r="E149">
        <v>20327</v>
      </c>
      <c r="F149">
        <v>18842</v>
      </c>
      <c r="G149">
        <v>73653</v>
      </c>
      <c r="H149">
        <v>3</v>
      </c>
      <c r="I149">
        <v>8885</v>
      </c>
      <c r="J149">
        <v>23334</v>
      </c>
      <c r="K149">
        <v>12791</v>
      </c>
      <c r="L149">
        <v>19657</v>
      </c>
      <c r="M149">
        <v>10201</v>
      </c>
      <c r="N149">
        <v>26018</v>
      </c>
      <c r="O149">
        <v>5450</v>
      </c>
      <c r="P149">
        <v>3241</v>
      </c>
      <c r="Q149">
        <v>114524</v>
      </c>
      <c r="R149">
        <v>14738</v>
      </c>
      <c r="S149">
        <v>32386</v>
      </c>
      <c r="T149">
        <v>415688</v>
      </c>
    </row>
    <row r="150" spans="1:20" x14ac:dyDescent="0.3">
      <c r="A150" s="32" t="s">
        <v>29</v>
      </c>
      <c r="B150" s="32" t="s">
        <v>36</v>
      </c>
      <c r="C150">
        <v>34774</v>
      </c>
      <c r="D150">
        <v>2992</v>
      </c>
      <c r="E150">
        <v>22839</v>
      </c>
      <c r="F150">
        <v>21272</v>
      </c>
      <c r="G150">
        <v>72760</v>
      </c>
      <c r="I150">
        <v>9044</v>
      </c>
      <c r="J150">
        <v>26401</v>
      </c>
      <c r="K150">
        <v>13753</v>
      </c>
      <c r="L150">
        <v>19010</v>
      </c>
      <c r="M150">
        <v>12412</v>
      </c>
      <c r="N150">
        <v>28796</v>
      </c>
      <c r="O150">
        <v>4878</v>
      </c>
      <c r="P150">
        <v>3207</v>
      </c>
      <c r="Q150">
        <v>140577</v>
      </c>
      <c r="R150">
        <v>16559</v>
      </c>
      <c r="S150">
        <v>35262</v>
      </c>
      <c r="T150">
        <v>464536</v>
      </c>
    </row>
    <row r="151" spans="1:20" x14ac:dyDescent="0.3">
      <c r="A151" s="32" t="s">
        <v>29</v>
      </c>
      <c r="B151" s="32" t="s">
        <v>37</v>
      </c>
      <c r="C151">
        <v>49684</v>
      </c>
      <c r="D151">
        <v>4965</v>
      </c>
      <c r="E151">
        <v>28135</v>
      </c>
      <c r="F151">
        <v>27071</v>
      </c>
      <c r="G151">
        <v>94150</v>
      </c>
      <c r="I151">
        <v>13094</v>
      </c>
      <c r="J151">
        <v>31206</v>
      </c>
      <c r="K151">
        <v>21540</v>
      </c>
      <c r="L151">
        <v>23230</v>
      </c>
      <c r="M151">
        <v>17399</v>
      </c>
      <c r="N151">
        <v>36925</v>
      </c>
      <c r="O151">
        <v>5716</v>
      </c>
      <c r="P151">
        <v>3587</v>
      </c>
      <c r="Q151">
        <v>191210</v>
      </c>
      <c r="R151">
        <v>23294</v>
      </c>
      <c r="S151">
        <v>44658</v>
      </c>
      <c r="T151">
        <v>615864</v>
      </c>
    </row>
    <row r="152" spans="1:20" x14ac:dyDescent="0.3">
      <c r="A152" s="32" t="s">
        <v>29</v>
      </c>
      <c r="B152" s="32" t="s">
        <v>38</v>
      </c>
      <c r="C152">
        <v>82785</v>
      </c>
      <c r="D152">
        <v>5313</v>
      </c>
      <c r="E152">
        <v>39347</v>
      </c>
      <c r="F152">
        <v>31658</v>
      </c>
      <c r="G152">
        <v>104427</v>
      </c>
      <c r="H152">
        <v>2</v>
      </c>
      <c r="I152">
        <v>13938</v>
      </c>
      <c r="J152">
        <v>49900</v>
      </c>
      <c r="K152">
        <v>34157</v>
      </c>
      <c r="L152">
        <v>31322</v>
      </c>
      <c r="M152">
        <v>24800</v>
      </c>
      <c r="N152">
        <v>53313</v>
      </c>
      <c r="O152">
        <v>7691</v>
      </c>
      <c r="P152">
        <v>3306</v>
      </c>
      <c r="Q152">
        <v>276006</v>
      </c>
      <c r="R152">
        <v>34532</v>
      </c>
      <c r="S152">
        <v>60590</v>
      </c>
      <c r="T152">
        <v>853087</v>
      </c>
    </row>
    <row r="153" spans="1:20" x14ac:dyDescent="0.3">
      <c r="A153" s="32" t="s">
        <v>29</v>
      </c>
      <c r="B153" s="32" t="s">
        <v>39</v>
      </c>
      <c r="C153">
        <v>84304</v>
      </c>
      <c r="D153">
        <v>4727</v>
      </c>
      <c r="E153">
        <v>35411</v>
      </c>
      <c r="F153">
        <v>34004</v>
      </c>
      <c r="G153">
        <v>101221</v>
      </c>
      <c r="H153">
        <v>1026</v>
      </c>
      <c r="I153">
        <v>13297</v>
      </c>
      <c r="J153">
        <v>54679</v>
      </c>
      <c r="K153">
        <v>42048</v>
      </c>
      <c r="L153">
        <v>32029</v>
      </c>
      <c r="M153">
        <v>23384</v>
      </c>
      <c r="N153">
        <v>58854</v>
      </c>
      <c r="O153">
        <v>9922</v>
      </c>
      <c r="P153">
        <v>3362</v>
      </c>
      <c r="Q153">
        <v>324443</v>
      </c>
      <c r="R153">
        <v>33682</v>
      </c>
      <c r="S153">
        <v>58913</v>
      </c>
      <c r="T153">
        <v>915306</v>
      </c>
    </row>
    <row r="154" spans="1:20" x14ac:dyDescent="0.3">
      <c r="A154" s="32" t="s">
        <v>29</v>
      </c>
      <c r="B154" s="32" t="s">
        <v>40</v>
      </c>
      <c r="C154">
        <v>82701</v>
      </c>
      <c r="D154">
        <v>5232</v>
      </c>
      <c r="E154">
        <v>34208</v>
      </c>
      <c r="F154">
        <v>38128</v>
      </c>
      <c r="G154">
        <v>106692</v>
      </c>
      <c r="H154">
        <v>5878</v>
      </c>
      <c r="I154">
        <v>15759</v>
      </c>
      <c r="J154">
        <v>52797</v>
      </c>
      <c r="K154">
        <v>51144</v>
      </c>
      <c r="L154">
        <v>30935</v>
      </c>
      <c r="M154">
        <v>29505</v>
      </c>
      <c r="N154">
        <v>56294</v>
      </c>
      <c r="O154">
        <v>12789</v>
      </c>
      <c r="P154">
        <v>3580</v>
      </c>
      <c r="Q154">
        <v>332137</v>
      </c>
      <c r="R154">
        <v>39184</v>
      </c>
      <c r="S154">
        <v>68317</v>
      </c>
      <c r="T154">
        <v>965280</v>
      </c>
    </row>
    <row r="155" spans="1:20" x14ac:dyDescent="0.3">
      <c r="A155" s="32" t="s">
        <v>29</v>
      </c>
      <c r="B155" s="32" t="s">
        <v>41</v>
      </c>
      <c r="C155">
        <v>94668</v>
      </c>
      <c r="D155">
        <v>6465</v>
      </c>
      <c r="E155">
        <v>46635</v>
      </c>
      <c r="F155">
        <v>49864</v>
      </c>
      <c r="G155">
        <v>121937</v>
      </c>
      <c r="H155">
        <v>5656</v>
      </c>
      <c r="I155">
        <v>16280</v>
      </c>
      <c r="J155">
        <v>66540</v>
      </c>
      <c r="K155">
        <v>52396</v>
      </c>
      <c r="L155">
        <v>35616</v>
      </c>
      <c r="M155">
        <v>43522</v>
      </c>
      <c r="N155">
        <v>65788</v>
      </c>
      <c r="O155">
        <v>14549</v>
      </c>
      <c r="P155">
        <v>3827</v>
      </c>
      <c r="Q155">
        <v>365811</v>
      </c>
      <c r="R155">
        <v>47499</v>
      </c>
      <c r="S155">
        <v>83226</v>
      </c>
      <c r="T155">
        <v>1120279</v>
      </c>
    </row>
    <row r="156" spans="1:20" x14ac:dyDescent="0.3">
      <c r="A156" s="32" t="s">
        <v>29</v>
      </c>
      <c r="B156" s="32" t="s">
        <v>42</v>
      </c>
      <c r="C156">
        <v>88024</v>
      </c>
      <c r="D156">
        <v>5606</v>
      </c>
      <c r="E156">
        <v>40346</v>
      </c>
      <c r="F156">
        <v>32713</v>
      </c>
      <c r="G156">
        <v>131184</v>
      </c>
      <c r="H156">
        <v>6135</v>
      </c>
      <c r="I156">
        <v>12155</v>
      </c>
      <c r="J156">
        <v>64739</v>
      </c>
      <c r="K156">
        <v>45327</v>
      </c>
      <c r="L156">
        <v>38995</v>
      </c>
      <c r="M156">
        <v>22208</v>
      </c>
      <c r="N156">
        <v>60945</v>
      </c>
      <c r="O156">
        <v>13670</v>
      </c>
      <c r="P156">
        <v>3912</v>
      </c>
      <c r="Q156">
        <v>362745</v>
      </c>
      <c r="R156">
        <v>30310</v>
      </c>
      <c r="S156">
        <v>80935</v>
      </c>
      <c r="T156">
        <v>1039949</v>
      </c>
    </row>
    <row r="157" spans="1:20" x14ac:dyDescent="0.3">
      <c r="A157" s="32" t="s">
        <v>29</v>
      </c>
      <c r="B157" s="32" t="s">
        <v>43</v>
      </c>
      <c r="C157">
        <v>91907</v>
      </c>
      <c r="D157">
        <v>6228</v>
      </c>
      <c r="E157">
        <v>38536</v>
      </c>
      <c r="F157">
        <v>38843</v>
      </c>
      <c r="G157">
        <v>111755</v>
      </c>
      <c r="H157">
        <v>4767</v>
      </c>
      <c r="I157">
        <v>13638</v>
      </c>
      <c r="J157">
        <v>57060</v>
      </c>
      <c r="K157">
        <v>43125</v>
      </c>
      <c r="L157">
        <v>32365</v>
      </c>
      <c r="M157">
        <v>28868</v>
      </c>
      <c r="N157">
        <v>61234</v>
      </c>
      <c r="O157">
        <v>13211</v>
      </c>
      <c r="P157">
        <v>3500</v>
      </c>
      <c r="Q157">
        <v>330985</v>
      </c>
      <c r="R157">
        <v>33604</v>
      </c>
      <c r="S157">
        <v>76547</v>
      </c>
      <c r="T157">
        <v>986173</v>
      </c>
    </row>
    <row r="158" spans="1:20" x14ac:dyDescent="0.3">
      <c r="A158" s="32" t="s">
        <v>29</v>
      </c>
      <c r="B158" s="32" t="s">
        <v>44</v>
      </c>
      <c r="C158">
        <v>93037</v>
      </c>
      <c r="D158">
        <v>5070</v>
      </c>
      <c r="E158">
        <v>38239</v>
      </c>
      <c r="F158">
        <v>38445</v>
      </c>
      <c r="G158">
        <v>105769</v>
      </c>
      <c r="I158">
        <v>16290</v>
      </c>
      <c r="J158">
        <v>53796</v>
      </c>
      <c r="K158">
        <v>37934</v>
      </c>
      <c r="L158">
        <v>31689</v>
      </c>
      <c r="M158">
        <v>27237</v>
      </c>
      <c r="N158">
        <v>57310</v>
      </c>
      <c r="O158">
        <v>8453</v>
      </c>
      <c r="P158">
        <v>3698</v>
      </c>
      <c r="Q158">
        <v>264619</v>
      </c>
      <c r="R158">
        <v>37148</v>
      </c>
      <c r="S158">
        <v>67685</v>
      </c>
      <c r="T158">
        <v>886419</v>
      </c>
    </row>
    <row r="159" spans="1:20" x14ac:dyDescent="0.3">
      <c r="A159" s="32" t="s">
        <v>29</v>
      </c>
      <c r="B159" s="32" t="s">
        <v>45</v>
      </c>
      <c r="C159">
        <v>41212</v>
      </c>
      <c r="D159">
        <v>2342</v>
      </c>
      <c r="E159">
        <v>22620</v>
      </c>
      <c r="F159">
        <v>21754</v>
      </c>
      <c r="G159">
        <v>92263</v>
      </c>
      <c r="I159">
        <v>11867</v>
      </c>
      <c r="J159">
        <v>23260</v>
      </c>
      <c r="K159">
        <v>15379</v>
      </c>
      <c r="L159">
        <v>19325</v>
      </c>
      <c r="M159">
        <v>11864</v>
      </c>
      <c r="N159">
        <v>32405</v>
      </c>
      <c r="O159">
        <v>5832</v>
      </c>
      <c r="P159">
        <v>3803</v>
      </c>
      <c r="Q159">
        <v>127354</v>
      </c>
      <c r="R159">
        <v>20279</v>
      </c>
      <c r="S159">
        <v>35350</v>
      </c>
      <c r="T159">
        <v>486909</v>
      </c>
    </row>
    <row r="160" spans="1:20" x14ac:dyDescent="0.3">
      <c r="A160" s="32" t="s">
        <v>29</v>
      </c>
      <c r="B160" s="32" t="s">
        <v>46</v>
      </c>
      <c r="C160">
        <v>45167</v>
      </c>
      <c r="D160">
        <v>1434</v>
      </c>
      <c r="E160">
        <v>24860</v>
      </c>
      <c r="F160">
        <v>20535</v>
      </c>
      <c r="G160">
        <v>98778</v>
      </c>
      <c r="I160">
        <v>12068</v>
      </c>
      <c r="J160">
        <v>27807</v>
      </c>
      <c r="K160">
        <v>16113</v>
      </c>
      <c r="L160">
        <v>22447</v>
      </c>
      <c r="M160">
        <v>12341</v>
      </c>
      <c r="N160">
        <v>32618</v>
      </c>
      <c r="O160">
        <v>6398</v>
      </c>
      <c r="P160">
        <v>4126</v>
      </c>
      <c r="Q160">
        <v>133003</v>
      </c>
      <c r="R160">
        <v>21070</v>
      </c>
      <c r="S160">
        <v>40689</v>
      </c>
      <c r="T160">
        <v>519454</v>
      </c>
    </row>
    <row r="161" spans="1:20" x14ac:dyDescent="0.3">
      <c r="A161" s="32" t="s">
        <v>30</v>
      </c>
      <c r="B161" s="32" t="s">
        <v>35</v>
      </c>
      <c r="C161">
        <v>36178</v>
      </c>
      <c r="D161">
        <v>624</v>
      </c>
      <c r="E161">
        <v>22052</v>
      </c>
      <c r="F161">
        <v>19542</v>
      </c>
      <c r="G161">
        <v>84856</v>
      </c>
      <c r="H161">
        <v>12</v>
      </c>
      <c r="I161">
        <v>10338</v>
      </c>
      <c r="J161">
        <v>23819</v>
      </c>
      <c r="K161">
        <v>13289</v>
      </c>
      <c r="L161">
        <v>20356</v>
      </c>
      <c r="M161">
        <v>10760</v>
      </c>
      <c r="N161">
        <v>31309</v>
      </c>
      <c r="O161">
        <v>6101</v>
      </c>
      <c r="P161">
        <v>4014</v>
      </c>
      <c r="Q161">
        <v>111942</v>
      </c>
      <c r="R161">
        <v>17255</v>
      </c>
      <c r="S161">
        <v>33896</v>
      </c>
      <c r="T161">
        <v>446343</v>
      </c>
    </row>
    <row r="162" spans="1:20" x14ac:dyDescent="0.3">
      <c r="A162" s="32" t="s">
        <v>30</v>
      </c>
      <c r="B162" s="32" t="s">
        <v>36</v>
      </c>
      <c r="C162">
        <v>38177</v>
      </c>
      <c r="D162">
        <v>1508</v>
      </c>
      <c r="E162">
        <v>24077</v>
      </c>
      <c r="F162">
        <v>23292</v>
      </c>
      <c r="G162">
        <v>84760</v>
      </c>
      <c r="H162">
        <v>1</v>
      </c>
      <c r="I162">
        <v>11627</v>
      </c>
      <c r="J162">
        <v>25322</v>
      </c>
      <c r="K162">
        <v>14928</v>
      </c>
      <c r="L162">
        <v>19793</v>
      </c>
      <c r="M162">
        <v>13684</v>
      </c>
      <c r="N162">
        <v>32406</v>
      </c>
      <c r="O162">
        <v>5515</v>
      </c>
      <c r="P162">
        <v>4144</v>
      </c>
      <c r="Q162">
        <v>130424</v>
      </c>
      <c r="R162">
        <v>18550</v>
      </c>
      <c r="S162">
        <v>38608</v>
      </c>
      <c r="T162">
        <v>486816</v>
      </c>
    </row>
    <row r="163" spans="1:20" x14ac:dyDescent="0.3">
      <c r="A163" s="32" t="s">
        <v>30</v>
      </c>
      <c r="B163" s="32" t="s">
        <v>37</v>
      </c>
      <c r="C163">
        <v>56035</v>
      </c>
      <c r="D163">
        <v>1930</v>
      </c>
      <c r="E163">
        <v>30164</v>
      </c>
      <c r="F163">
        <v>35454</v>
      </c>
      <c r="G163">
        <v>111692</v>
      </c>
      <c r="I163">
        <v>15715</v>
      </c>
      <c r="J163">
        <v>33127</v>
      </c>
      <c r="K163">
        <v>23808</v>
      </c>
      <c r="L163">
        <v>23376</v>
      </c>
      <c r="M163">
        <v>22094</v>
      </c>
      <c r="N163">
        <v>41000</v>
      </c>
      <c r="O163">
        <v>7221</v>
      </c>
      <c r="P163">
        <v>4417</v>
      </c>
      <c r="Q163">
        <v>182454</v>
      </c>
      <c r="R163">
        <v>27404</v>
      </c>
      <c r="S163">
        <v>53321</v>
      </c>
      <c r="T163">
        <v>669212</v>
      </c>
    </row>
    <row r="164" spans="1:20" x14ac:dyDescent="0.3">
      <c r="A164" s="32" t="s">
        <v>30</v>
      </c>
      <c r="B164" s="32" t="s">
        <v>38</v>
      </c>
      <c r="C164">
        <v>72500</v>
      </c>
      <c r="D164">
        <v>1620</v>
      </c>
      <c r="E164">
        <v>38751</v>
      </c>
      <c r="F164">
        <v>37112</v>
      </c>
      <c r="G164">
        <v>112002</v>
      </c>
      <c r="I164">
        <v>18262</v>
      </c>
      <c r="J164">
        <v>53450</v>
      </c>
      <c r="K164">
        <v>34870</v>
      </c>
      <c r="L164">
        <v>27943</v>
      </c>
      <c r="M164">
        <v>23140</v>
      </c>
      <c r="N164">
        <v>49784</v>
      </c>
      <c r="O164">
        <v>9073</v>
      </c>
      <c r="P164">
        <v>3628</v>
      </c>
      <c r="Q164">
        <v>258724</v>
      </c>
      <c r="R164">
        <v>29462</v>
      </c>
      <c r="S164">
        <v>68761</v>
      </c>
      <c r="T164">
        <v>839082</v>
      </c>
    </row>
    <row r="165" spans="1:20" x14ac:dyDescent="0.3">
      <c r="A165" s="32" t="s">
        <v>30</v>
      </c>
      <c r="B165" s="32" t="s">
        <v>39</v>
      </c>
      <c r="C165">
        <v>78372</v>
      </c>
      <c r="D165">
        <v>1678</v>
      </c>
      <c r="E165">
        <v>37717</v>
      </c>
      <c r="F165">
        <v>36692</v>
      </c>
      <c r="G165">
        <v>114248</v>
      </c>
      <c r="H165">
        <v>1038</v>
      </c>
      <c r="I165">
        <v>17038</v>
      </c>
      <c r="J165">
        <v>61238</v>
      </c>
      <c r="K165">
        <v>46150</v>
      </c>
      <c r="L165">
        <v>27816</v>
      </c>
      <c r="M165">
        <v>25185</v>
      </c>
      <c r="N165">
        <v>53380</v>
      </c>
      <c r="O165">
        <v>10005</v>
      </c>
      <c r="P165">
        <v>3819</v>
      </c>
      <c r="Q165">
        <v>312346</v>
      </c>
      <c r="R165">
        <v>28695</v>
      </c>
      <c r="S165">
        <v>69061</v>
      </c>
      <c r="T165">
        <v>924478</v>
      </c>
    </row>
    <row r="166" spans="1:20" x14ac:dyDescent="0.3">
      <c r="A166" s="32" t="s">
        <v>30</v>
      </c>
      <c r="B166" s="32" t="s">
        <v>40</v>
      </c>
      <c r="C166">
        <v>76036</v>
      </c>
      <c r="D166">
        <v>3268</v>
      </c>
      <c r="E166">
        <v>36703</v>
      </c>
      <c r="F166">
        <v>41097</v>
      </c>
      <c r="G166">
        <v>118903</v>
      </c>
      <c r="H166">
        <v>4521</v>
      </c>
      <c r="I166">
        <v>21352</v>
      </c>
      <c r="J166">
        <v>60572</v>
      </c>
      <c r="K166">
        <v>49505</v>
      </c>
      <c r="L166">
        <v>29544</v>
      </c>
      <c r="M166">
        <v>28259</v>
      </c>
      <c r="N166">
        <v>54756</v>
      </c>
      <c r="O166">
        <v>14393</v>
      </c>
      <c r="P166">
        <v>3674</v>
      </c>
      <c r="Q166">
        <v>318049</v>
      </c>
      <c r="R166">
        <v>32639</v>
      </c>
      <c r="S166">
        <v>79557</v>
      </c>
      <c r="T166">
        <v>972828</v>
      </c>
    </row>
    <row r="167" spans="1:20" x14ac:dyDescent="0.3">
      <c r="A167" s="32" t="s">
        <v>30</v>
      </c>
      <c r="B167" s="32" t="s">
        <v>41</v>
      </c>
      <c r="C167">
        <v>88735</v>
      </c>
      <c r="D167">
        <v>5693</v>
      </c>
      <c r="E167">
        <v>44159</v>
      </c>
      <c r="F167">
        <v>51664</v>
      </c>
      <c r="G167">
        <v>135077</v>
      </c>
      <c r="H167">
        <v>4255</v>
      </c>
      <c r="I167">
        <v>21599</v>
      </c>
      <c r="J167">
        <v>71678</v>
      </c>
      <c r="K167">
        <v>47994</v>
      </c>
      <c r="L167">
        <v>30427</v>
      </c>
      <c r="M167">
        <v>36243</v>
      </c>
      <c r="N167">
        <v>60080</v>
      </c>
      <c r="O167">
        <v>16076</v>
      </c>
      <c r="P167">
        <v>3916</v>
      </c>
      <c r="Q167">
        <v>340333</v>
      </c>
      <c r="R167">
        <v>41536</v>
      </c>
      <c r="S167">
        <v>98077</v>
      </c>
      <c r="T167">
        <v>1097542</v>
      </c>
    </row>
    <row r="168" spans="1:20" x14ac:dyDescent="0.3">
      <c r="A168" s="32" t="s">
        <v>30</v>
      </c>
      <c r="B168" s="32" t="s">
        <v>42</v>
      </c>
      <c r="C168">
        <v>78241</v>
      </c>
      <c r="D168">
        <v>7864</v>
      </c>
      <c r="E168">
        <v>38486</v>
      </c>
      <c r="F168">
        <v>32656</v>
      </c>
      <c r="G168">
        <v>140108</v>
      </c>
      <c r="H168">
        <v>4545</v>
      </c>
      <c r="I168">
        <v>14289</v>
      </c>
      <c r="J168">
        <v>69866</v>
      </c>
      <c r="K168">
        <v>41780</v>
      </c>
      <c r="L168">
        <v>31974</v>
      </c>
      <c r="M168">
        <v>19020</v>
      </c>
      <c r="N168">
        <v>55563</v>
      </c>
      <c r="O168">
        <v>15298</v>
      </c>
      <c r="P168">
        <v>4108</v>
      </c>
      <c r="Q168">
        <v>333122</v>
      </c>
      <c r="R168">
        <v>28103</v>
      </c>
      <c r="S168">
        <v>97360</v>
      </c>
      <c r="T168">
        <v>1012383</v>
      </c>
    </row>
    <row r="169" spans="1:20" x14ac:dyDescent="0.3">
      <c r="A169" s="32" t="s">
        <v>30</v>
      </c>
      <c r="B169" s="32" t="s">
        <v>43</v>
      </c>
      <c r="C169">
        <v>80861</v>
      </c>
      <c r="D169">
        <v>7425</v>
      </c>
      <c r="E169">
        <v>38781</v>
      </c>
      <c r="F169">
        <v>43680</v>
      </c>
      <c r="G169">
        <v>124977</v>
      </c>
      <c r="H169">
        <v>3220</v>
      </c>
      <c r="I169">
        <v>18222</v>
      </c>
      <c r="J169">
        <v>62864</v>
      </c>
      <c r="K169">
        <v>46505</v>
      </c>
      <c r="L169">
        <v>28869</v>
      </c>
      <c r="M169">
        <v>27148</v>
      </c>
      <c r="N169">
        <v>57588</v>
      </c>
      <c r="O169">
        <v>13353</v>
      </c>
      <c r="P169">
        <v>3769</v>
      </c>
      <c r="Q169">
        <v>312021</v>
      </c>
      <c r="R169">
        <v>32084</v>
      </c>
      <c r="S169">
        <v>88689</v>
      </c>
      <c r="T169">
        <v>990056</v>
      </c>
    </row>
    <row r="170" spans="1:20" x14ac:dyDescent="0.3">
      <c r="A170" s="32" t="s">
        <v>30</v>
      </c>
      <c r="B170" s="32" t="s">
        <v>44</v>
      </c>
      <c r="C170">
        <v>82365</v>
      </c>
      <c r="D170">
        <v>7750</v>
      </c>
      <c r="E170">
        <v>36227</v>
      </c>
      <c r="F170">
        <v>36356</v>
      </c>
      <c r="G170">
        <v>117670</v>
      </c>
      <c r="I170">
        <v>21619</v>
      </c>
      <c r="J170">
        <v>57520</v>
      </c>
      <c r="K170">
        <v>39194</v>
      </c>
      <c r="L170">
        <v>26246</v>
      </c>
      <c r="M170">
        <v>26468</v>
      </c>
      <c r="N170">
        <v>55249</v>
      </c>
      <c r="O170">
        <v>9307</v>
      </c>
      <c r="P170">
        <v>3796</v>
      </c>
      <c r="Q170">
        <v>267967</v>
      </c>
      <c r="R170">
        <v>35204</v>
      </c>
      <c r="S170">
        <v>73672</v>
      </c>
      <c r="T170">
        <v>896610</v>
      </c>
    </row>
    <row r="171" spans="1:20" x14ac:dyDescent="0.3">
      <c r="A171" s="32" t="s">
        <v>30</v>
      </c>
      <c r="B171" s="32" t="s">
        <v>45</v>
      </c>
      <c r="C171">
        <v>43587</v>
      </c>
      <c r="D171">
        <v>5168</v>
      </c>
      <c r="E171">
        <v>24272</v>
      </c>
      <c r="F171">
        <v>21773</v>
      </c>
      <c r="G171">
        <v>105603</v>
      </c>
      <c r="I171">
        <v>16202</v>
      </c>
      <c r="J171">
        <v>24864</v>
      </c>
      <c r="K171">
        <v>16580</v>
      </c>
      <c r="L171">
        <v>20657</v>
      </c>
      <c r="M171">
        <v>12946</v>
      </c>
      <c r="N171">
        <v>30994</v>
      </c>
      <c r="O171">
        <v>5735</v>
      </c>
      <c r="P171">
        <v>3952</v>
      </c>
      <c r="Q171">
        <v>135275</v>
      </c>
      <c r="R171">
        <v>24009</v>
      </c>
      <c r="S171">
        <v>41835</v>
      </c>
      <c r="T171">
        <v>533452</v>
      </c>
    </row>
    <row r="172" spans="1:20" x14ac:dyDescent="0.3">
      <c r="A172" s="32" t="s">
        <v>30</v>
      </c>
      <c r="B172" s="32" t="s">
        <v>46</v>
      </c>
      <c r="C172">
        <v>52099</v>
      </c>
      <c r="D172">
        <v>7555</v>
      </c>
      <c r="E172">
        <v>26683</v>
      </c>
      <c r="F172">
        <v>20146</v>
      </c>
      <c r="G172">
        <v>108571</v>
      </c>
      <c r="H172">
        <v>3</v>
      </c>
      <c r="I172">
        <v>16789</v>
      </c>
      <c r="J172">
        <v>29172</v>
      </c>
      <c r="K172">
        <v>17341</v>
      </c>
      <c r="L172">
        <v>23310</v>
      </c>
      <c r="M172">
        <v>13143</v>
      </c>
      <c r="N172">
        <v>33181</v>
      </c>
      <c r="O172">
        <v>5568</v>
      </c>
      <c r="P172">
        <v>4103</v>
      </c>
      <c r="Q172">
        <v>147645</v>
      </c>
      <c r="R172">
        <v>25931</v>
      </c>
      <c r="S172">
        <v>45661</v>
      </c>
      <c r="T172">
        <v>576901</v>
      </c>
    </row>
    <row r="173" spans="1:20" x14ac:dyDescent="0.3">
      <c r="A173" s="32" t="s">
        <v>31</v>
      </c>
      <c r="B173" s="32" t="s">
        <v>35</v>
      </c>
      <c r="C173">
        <v>42850</v>
      </c>
      <c r="D173">
        <v>5673</v>
      </c>
      <c r="E173">
        <v>21355</v>
      </c>
      <c r="F173">
        <v>18472</v>
      </c>
      <c r="G173">
        <v>96672</v>
      </c>
      <c r="H173">
        <v>3</v>
      </c>
      <c r="I173">
        <v>13202</v>
      </c>
      <c r="J173">
        <v>25081</v>
      </c>
      <c r="K173">
        <v>14861</v>
      </c>
      <c r="L173">
        <v>20532</v>
      </c>
      <c r="M173">
        <v>11036</v>
      </c>
      <c r="N173">
        <v>30237</v>
      </c>
      <c r="O173">
        <v>5501</v>
      </c>
      <c r="P173">
        <v>3738</v>
      </c>
      <c r="Q173">
        <v>115259</v>
      </c>
      <c r="R173">
        <v>18802</v>
      </c>
      <c r="S173">
        <v>39984</v>
      </c>
      <c r="T173">
        <v>483258</v>
      </c>
    </row>
    <row r="174" spans="1:20" x14ac:dyDescent="0.3">
      <c r="A174" s="32" t="s">
        <v>31</v>
      </c>
      <c r="B174" s="32" t="s">
        <v>36</v>
      </c>
      <c r="C174">
        <v>48261</v>
      </c>
      <c r="D174">
        <v>6682</v>
      </c>
      <c r="E174">
        <v>23406</v>
      </c>
      <c r="F174">
        <v>20166</v>
      </c>
      <c r="G174">
        <v>96040</v>
      </c>
      <c r="H174">
        <v>5</v>
      </c>
      <c r="I174">
        <v>15120</v>
      </c>
      <c r="J174">
        <v>26786</v>
      </c>
      <c r="K174">
        <v>16470</v>
      </c>
      <c r="L174">
        <v>20577</v>
      </c>
      <c r="M174">
        <v>14040</v>
      </c>
      <c r="N174">
        <v>32531</v>
      </c>
      <c r="O174">
        <v>5824</v>
      </c>
      <c r="P174">
        <v>3995</v>
      </c>
      <c r="Q174">
        <v>140058</v>
      </c>
      <c r="R174">
        <v>23051</v>
      </c>
      <c r="S174">
        <v>42792</v>
      </c>
      <c r="T174">
        <v>535804</v>
      </c>
    </row>
    <row r="175" spans="1:20" x14ac:dyDescent="0.3">
      <c r="A175" s="32" t="s">
        <v>31</v>
      </c>
      <c r="B175" s="32" t="s">
        <v>37</v>
      </c>
      <c r="C175">
        <v>59854</v>
      </c>
      <c r="D175">
        <v>8784</v>
      </c>
      <c r="E175">
        <v>29753</v>
      </c>
      <c r="F175">
        <v>27000</v>
      </c>
      <c r="G175">
        <v>120287</v>
      </c>
      <c r="H175">
        <v>3</v>
      </c>
      <c r="I175">
        <v>19665</v>
      </c>
      <c r="J175">
        <v>32682</v>
      </c>
      <c r="K175">
        <v>22216</v>
      </c>
      <c r="L175">
        <v>25224</v>
      </c>
      <c r="M175">
        <v>18000</v>
      </c>
      <c r="N175">
        <v>40945</v>
      </c>
      <c r="O175">
        <v>6999</v>
      </c>
      <c r="P175">
        <v>5112</v>
      </c>
      <c r="Q175">
        <v>183719</v>
      </c>
      <c r="R175">
        <v>29420</v>
      </c>
      <c r="S175">
        <v>55491</v>
      </c>
      <c r="T175">
        <v>685154</v>
      </c>
    </row>
    <row r="176" spans="1:20" x14ac:dyDescent="0.3">
      <c r="A176" s="32" t="s">
        <v>31</v>
      </c>
      <c r="B176" s="32" t="s">
        <v>38</v>
      </c>
      <c r="C176">
        <v>79410</v>
      </c>
      <c r="D176">
        <v>7869</v>
      </c>
      <c r="E176">
        <v>41901</v>
      </c>
      <c r="F176">
        <v>35599</v>
      </c>
      <c r="G176">
        <v>126987</v>
      </c>
      <c r="H176">
        <v>11</v>
      </c>
      <c r="I176">
        <v>19766</v>
      </c>
      <c r="J176">
        <v>62874</v>
      </c>
      <c r="K176">
        <v>42776</v>
      </c>
      <c r="L176">
        <v>28485</v>
      </c>
      <c r="M176">
        <v>26807</v>
      </c>
      <c r="N176">
        <v>51803</v>
      </c>
      <c r="O176">
        <v>8718</v>
      </c>
      <c r="P176">
        <v>5768</v>
      </c>
      <c r="Q176">
        <v>280964</v>
      </c>
      <c r="R176">
        <v>36071</v>
      </c>
      <c r="S176">
        <v>74623</v>
      </c>
      <c r="T176">
        <v>930432</v>
      </c>
    </row>
    <row r="177" spans="1:20" x14ac:dyDescent="0.3">
      <c r="A177" s="32" t="s">
        <v>31</v>
      </c>
      <c r="B177" s="32" t="s">
        <v>39</v>
      </c>
      <c r="C177">
        <v>77195</v>
      </c>
      <c r="D177">
        <v>7711</v>
      </c>
      <c r="E177">
        <v>38839</v>
      </c>
      <c r="F177">
        <v>33584</v>
      </c>
      <c r="G177">
        <v>124466</v>
      </c>
      <c r="H177">
        <v>1021</v>
      </c>
      <c r="I177">
        <v>18351</v>
      </c>
      <c r="J177">
        <v>62417</v>
      </c>
      <c r="K177">
        <v>51283</v>
      </c>
      <c r="L177">
        <v>28411</v>
      </c>
      <c r="M177">
        <v>23993</v>
      </c>
      <c r="N177">
        <v>57362</v>
      </c>
      <c r="O177">
        <v>9309</v>
      </c>
      <c r="P177">
        <v>5406</v>
      </c>
      <c r="Q177">
        <v>319494</v>
      </c>
      <c r="R177">
        <v>33879</v>
      </c>
      <c r="S177">
        <v>72083</v>
      </c>
      <c r="T177">
        <v>964804</v>
      </c>
    </row>
    <row r="178" spans="1:20" x14ac:dyDescent="0.3">
      <c r="A178" s="32" t="s">
        <v>31</v>
      </c>
      <c r="B178" s="32" t="s">
        <v>40</v>
      </c>
      <c r="C178">
        <v>77248</v>
      </c>
      <c r="D178">
        <v>7732</v>
      </c>
      <c r="E178">
        <v>39271</v>
      </c>
      <c r="F178">
        <v>36436</v>
      </c>
      <c r="G178">
        <v>133775</v>
      </c>
      <c r="H178">
        <v>4437</v>
      </c>
      <c r="I178">
        <v>19747</v>
      </c>
      <c r="J178">
        <v>65839</v>
      </c>
      <c r="K178">
        <v>57037</v>
      </c>
      <c r="L178">
        <v>32095</v>
      </c>
      <c r="M178">
        <v>28861</v>
      </c>
      <c r="N178">
        <v>56788</v>
      </c>
      <c r="O178">
        <v>13088</v>
      </c>
      <c r="P178">
        <v>6367</v>
      </c>
      <c r="Q178">
        <v>324760</v>
      </c>
      <c r="R178">
        <v>39097</v>
      </c>
      <c r="S178">
        <v>88386</v>
      </c>
      <c r="T178">
        <v>1030964</v>
      </c>
    </row>
    <row r="179" spans="1:20" x14ac:dyDescent="0.3">
      <c r="A179" s="32" t="s">
        <v>31</v>
      </c>
      <c r="B179" s="32" t="s">
        <v>41</v>
      </c>
      <c r="C179">
        <v>85067</v>
      </c>
      <c r="D179">
        <v>8036</v>
      </c>
      <c r="E179">
        <v>44359</v>
      </c>
      <c r="F179">
        <v>44503</v>
      </c>
      <c r="G179">
        <v>145183</v>
      </c>
      <c r="H179">
        <v>4134</v>
      </c>
      <c r="I179">
        <v>21061</v>
      </c>
      <c r="J179">
        <v>75797</v>
      </c>
      <c r="K179">
        <v>58200</v>
      </c>
      <c r="L179">
        <v>35361</v>
      </c>
      <c r="M179">
        <v>37750</v>
      </c>
      <c r="N179">
        <v>58983</v>
      </c>
      <c r="O179">
        <v>14586</v>
      </c>
      <c r="P179">
        <v>6712</v>
      </c>
      <c r="Q179">
        <v>344184</v>
      </c>
      <c r="R179">
        <v>47011</v>
      </c>
      <c r="S179">
        <v>107484</v>
      </c>
      <c r="T179">
        <v>1138411</v>
      </c>
    </row>
    <row r="180" spans="1:20" x14ac:dyDescent="0.3">
      <c r="A180" s="32" t="s">
        <v>31</v>
      </c>
      <c r="B180" s="32" t="s">
        <v>42</v>
      </c>
      <c r="C180">
        <v>76838</v>
      </c>
      <c r="D180">
        <v>7953</v>
      </c>
      <c r="E180">
        <v>39734</v>
      </c>
      <c r="F180">
        <v>31724</v>
      </c>
      <c r="G180">
        <v>148467</v>
      </c>
      <c r="H180">
        <v>4557</v>
      </c>
      <c r="I180">
        <v>16405</v>
      </c>
      <c r="J180">
        <v>72743</v>
      </c>
      <c r="K180">
        <v>52207</v>
      </c>
      <c r="L180">
        <v>34357</v>
      </c>
      <c r="M180">
        <v>20372</v>
      </c>
      <c r="N180">
        <v>54633</v>
      </c>
      <c r="O180">
        <v>14060</v>
      </c>
      <c r="P180">
        <v>6819</v>
      </c>
      <c r="Q180">
        <v>341682</v>
      </c>
      <c r="R180">
        <v>28033</v>
      </c>
      <c r="S180">
        <v>106048</v>
      </c>
      <c r="T180">
        <v>1056632</v>
      </c>
    </row>
    <row r="181" spans="1:20" x14ac:dyDescent="0.3">
      <c r="A181" s="32" t="s">
        <v>31</v>
      </c>
      <c r="B181" s="32" t="s">
        <v>43</v>
      </c>
      <c r="C181">
        <v>80716</v>
      </c>
      <c r="D181">
        <v>7456</v>
      </c>
      <c r="E181">
        <v>39098</v>
      </c>
      <c r="F181">
        <v>34629</v>
      </c>
      <c r="G181">
        <v>133079</v>
      </c>
      <c r="H181">
        <v>432</v>
      </c>
      <c r="I181">
        <v>18541</v>
      </c>
      <c r="J181">
        <v>64784</v>
      </c>
      <c r="K181">
        <v>52616</v>
      </c>
      <c r="L181">
        <v>33246</v>
      </c>
      <c r="M181">
        <v>28706</v>
      </c>
      <c r="N181">
        <v>58124</v>
      </c>
      <c r="O181">
        <v>13973</v>
      </c>
      <c r="P181">
        <v>6084</v>
      </c>
      <c r="Q181">
        <v>313370</v>
      </c>
      <c r="R181">
        <v>34231</v>
      </c>
      <c r="S181">
        <v>95213</v>
      </c>
      <c r="T181">
        <v>1014298</v>
      </c>
    </row>
    <row r="182" spans="1:20" x14ac:dyDescent="0.3">
      <c r="A182" s="32" t="s">
        <v>31</v>
      </c>
      <c r="B182" s="32" t="s">
        <v>44</v>
      </c>
      <c r="C182">
        <v>76118</v>
      </c>
      <c r="D182">
        <v>7655</v>
      </c>
      <c r="E182">
        <v>39748</v>
      </c>
      <c r="F182">
        <v>33525</v>
      </c>
      <c r="G182">
        <v>120008</v>
      </c>
      <c r="H182">
        <v>4</v>
      </c>
      <c r="I182">
        <v>19946</v>
      </c>
      <c r="J182">
        <v>58575</v>
      </c>
      <c r="K182">
        <v>42769</v>
      </c>
      <c r="L182">
        <v>29256</v>
      </c>
      <c r="M182">
        <v>24564</v>
      </c>
      <c r="N182">
        <v>54439</v>
      </c>
      <c r="O182">
        <v>7860</v>
      </c>
      <c r="P182">
        <v>5569</v>
      </c>
      <c r="Q182">
        <v>270957</v>
      </c>
      <c r="R182">
        <v>36448</v>
      </c>
      <c r="S182">
        <v>81814</v>
      </c>
      <c r="T182">
        <v>909255</v>
      </c>
    </row>
    <row r="183" spans="1:20" x14ac:dyDescent="0.3">
      <c r="A183" s="32" t="s">
        <v>31</v>
      </c>
      <c r="B183" s="32" t="s">
        <v>45</v>
      </c>
      <c r="C183">
        <v>39733</v>
      </c>
      <c r="D183">
        <v>5780</v>
      </c>
      <c r="E183">
        <v>24119</v>
      </c>
      <c r="F183">
        <v>19244</v>
      </c>
      <c r="G183">
        <v>106550</v>
      </c>
      <c r="H183">
        <v>7</v>
      </c>
      <c r="I183">
        <v>14943</v>
      </c>
      <c r="J183">
        <v>24298</v>
      </c>
      <c r="K183">
        <v>17559</v>
      </c>
      <c r="L183">
        <v>24565</v>
      </c>
      <c r="M183">
        <v>10872</v>
      </c>
      <c r="N183">
        <v>31850</v>
      </c>
      <c r="O183">
        <v>3213</v>
      </c>
      <c r="P183">
        <v>8303</v>
      </c>
      <c r="Q183">
        <v>138340</v>
      </c>
      <c r="R183">
        <v>22394</v>
      </c>
      <c r="S183">
        <v>48853</v>
      </c>
      <c r="T183">
        <v>540623</v>
      </c>
    </row>
    <row r="184" spans="1:20" x14ac:dyDescent="0.3">
      <c r="A184" s="32" t="s">
        <v>31</v>
      </c>
      <c r="B184" s="32" t="s">
        <v>46</v>
      </c>
      <c r="C184">
        <v>44328</v>
      </c>
      <c r="D184">
        <v>6081</v>
      </c>
      <c r="E184">
        <v>27335</v>
      </c>
      <c r="F184">
        <v>20271</v>
      </c>
      <c r="G184">
        <v>112887</v>
      </c>
      <c r="H184">
        <v>2</v>
      </c>
      <c r="I184">
        <v>14888</v>
      </c>
      <c r="J184">
        <v>30876</v>
      </c>
      <c r="K184">
        <v>18783</v>
      </c>
      <c r="L184">
        <v>27992</v>
      </c>
      <c r="M184">
        <v>11270</v>
      </c>
      <c r="N184">
        <v>35063</v>
      </c>
      <c r="O184">
        <v>3466</v>
      </c>
      <c r="P184">
        <v>9613</v>
      </c>
      <c r="Q184">
        <v>152490</v>
      </c>
      <c r="R184">
        <v>23763</v>
      </c>
      <c r="S184">
        <v>54403</v>
      </c>
      <c r="T184">
        <v>593511</v>
      </c>
    </row>
    <row r="185" spans="1:20" x14ac:dyDescent="0.3">
      <c r="A185" s="32" t="s">
        <v>32</v>
      </c>
      <c r="B185" s="32" t="s">
        <v>35</v>
      </c>
      <c r="C185">
        <v>37205</v>
      </c>
      <c r="D185">
        <v>5138</v>
      </c>
      <c r="E185">
        <v>21356</v>
      </c>
      <c r="F185">
        <v>18683</v>
      </c>
      <c r="G185">
        <v>99620</v>
      </c>
      <c r="H185">
        <v>2</v>
      </c>
      <c r="I185">
        <v>12268</v>
      </c>
      <c r="J185">
        <v>25619</v>
      </c>
      <c r="K185">
        <v>16077</v>
      </c>
      <c r="L185">
        <v>22990</v>
      </c>
      <c r="M185">
        <v>10042</v>
      </c>
      <c r="N185">
        <v>30532</v>
      </c>
      <c r="O185">
        <v>3761</v>
      </c>
      <c r="P185">
        <v>8472</v>
      </c>
      <c r="Q185">
        <v>119614</v>
      </c>
      <c r="R185">
        <v>18532</v>
      </c>
      <c r="S185">
        <v>45152</v>
      </c>
      <c r="T185">
        <v>495063</v>
      </c>
    </row>
    <row r="186" spans="1:20" x14ac:dyDescent="0.3">
      <c r="A186" s="32" t="s">
        <v>32</v>
      </c>
      <c r="B186" s="32" t="s">
        <v>36</v>
      </c>
      <c r="C186">
        <v>43555</v>
      </c>
      <c r="D186">
        <v>5631</v>
      </c>
      <c r="E186">
        <v>24131</v>
      </c>
      <c r="F186">
        <v>25138</v>
      </c>
      <c r="G186">
        <v>105813</v>
      </c>
      <c r="I186">
        <v>13999</v>
      </c>
      <c r="J186">
        <v>29414</v>
      </c>
      <c r="K186">
        <v>18797</v>
      </c>
      <c r="L186">
        <v>23987</v>
      </c>
      <c r="M186">
        <v>13461</v>
      </c>
      <c r="N186">
        <v>34901</v>
      </c>
      <c r="O186">
        <v>3910</v>
      </c>
      <c r="P186">
        <v>10093</v>
      </c>
      <c r="Q186">
        <v>143103</v>
      </c>
      <c r="R186">
        <v>21544</v>
      </c>
      <c r="S186">
        <v>50185</v>
      </c>
      <c r="T186">
        <v>567662</v>
      </c>
    </row>
    <row r="187" spans="1:20" x14ac:dyDescent="0.3">
      <c r="A187" s="32" t="s">
        <v>32</v>
      </c>
      <c r="B187" s="32" t="s">
        <v>37</v>
      </c>
      <c r="C187">
        <v>19897</v>
      </c>
      <c r="D187">
        <v>2114</v>
      </c>
      <c r="E187">
        <v>10742</v>
      </c>
      <c r="F187">
        <v>9063</v>
      </c>
      <c r="G187">
        <v>50586</v>
      </c>
      <c r="I187">
        <v>6446</v>
      </c>
      <c r="J187">
        <v>13405</v>
      </c>
      <c r="K187">
        <v>9448</v>
      </c>
      <c r="L187">
        <v>3780</v>
      </c>
      <c r="M187">
        <v>4621</v>
      </c>
      <c r="N187">
        <v>17311</v>
      </c>
      <c r="O187">
        <v>1429</v>
      </c>
      <c r="P187">
        <v>3948</v>
      </c>
      <c r="Q187">
        <v>77589</v>
      </c>
      <c r="R187">
        <v>9301</v>
      </c>
      <c r="S187">
        <v>21935</v>
      </c>
      <c r="T187">
        <v>261615</v>
      </c>
    </row>
    <row r="188" spans="1:20" x14ac:dyDescent="0.3">
      <c r="A188" s="32" t="s">
        <v>32</v>
      </c>
      <c r="B188" s="32" t="s">
        <v>38</v>
      </c>
      <c r="C188">
        <v>26</v>
      </c>
      <c r="E188">
        <v>2</v>
      </c>
      <c r="F188">
        <v>1</v>
      </c>
      <c r="G188">
        <v>1026</v>
      </c>
      <c r="H188">
        <v>2</v>
      </c>
      <c r="I188">
        <v>41</v>
      </c>
      <c r="J188">
        <v>2</v>
      </c>
      <c r="L188">
        <v>2</v>
      </c>
      <c r="O188">
        <v>1</v>
      </c>
      <c r="P188">
        <v>4</v>
      </c>
      <c r="Q188">
        <v>7</v>
      </c>
      <c r="R188">
        <v>5</v>
      </c>
      <c r="S188">
        <v>9</v>
      </c>
      <c r="T188">
        <v>1128</v>
      </c>
    </row>
    <row r="189" spans="1:20" x14ac:dyDescent="0.3">
      <c r="A189" s="32" t="s">
        <v>32</v>
      </c>
      <c r="B189" s="32" t="s">
        <v>39</v>
      </c>
      <c r="C189">
        <v>74</v>
      </c>
      <c r="E189">
        <v>2</v>
      </c>
      <c r="G189">
        <v>1835</v>
      </c>
      <c r="H189">
        <v>3</v>
      </c>
      <c r="I189">
        <v>18</v>
      </c>
      <c r="J189">
        <v>2</v>
      </c>
      <c r="M189">
        <v>109</v>
      </c>
      <c r="N189">
        <v>3</v>
      </c>
      <c r="P189">
        <v>0</v>
      </c>
      <c r="Q189">
        <v>4</v>
      </c>
      <c r="R189">
        <v>182</v>
      </c>
      <c r="S189">
        <v>150</v>
      </c>
      <c r="T189">
        <v>2382</v>
      </c>
    </row>
    <row r="190" spans="1:20" x14ac:dyDescent="0.3">
      <c r="A190" s="32" t="s">
        <v>32</v>
      </c>
      <c r="B190" s="32" t="s">
        <v>40</v>
      </c>
      <c r="C190">
        <v>2300</v>
      </c>
      <c r="D190">
        <v>5</v>
      </c>
      <c r="E190">
        <v>1337</v>
      </c>
      <c r="F190">
        <v>1140</v>
      </c>
      <c r="G190">
        <v>9504</v>
      </c>
      <c r="I190">
        <v>21</v>
      </c>
      <c r="J190">
        <v>967</v>
      </c>
      <c r="K190">
        <v>540</v>
      </c>
      <c r="L190">
        <v>364</v>
      </c>
      <c r="M190">
        <v>230</v>
      </c>
      <c r="N190">
        <v>6526</v>
      </c>
      <c r="O190">
        <v>8</v>
      </c>
      <c r="P190">
        <v>6</v>
      </c>
      <c r="Q190">
        <v>3171</v>
      </c>
      <c r="R190">
        <v>330</v>
      </c>
      <c r="S190">
        <v>2385</v>
      </c>
      <c r="T190">
        <v>28834</v>
      </c>
    </row>
    <row r="191" spans="1:20" x14ac:dyDescent="0.3">
      <c r="A191" s="32" t="s">
        <v>32</v>
      </c>
      <c r="B191" s="32" t="s">
        <v>41</v>
      </c>
      <c r="C191">
        <v>29339</v>
      </c>
      <c r="D191">
        <v>2942</v>
      </c>
      <c r="E191">
        <v>25156</v>
      </c>
      <c r="F191">
        <v>11350</v>
      </c>
      <c r="G191">
        <v>55430</v>
      </c>
      <c r="I191">
        <v>3174</v>
      </c>
      <c r="J191">
        <v>24066</v>
      </c>
      <c r="K191">
        <v>8020</v>
      </c>
      <c r="L191">
        <v>8157</v>
      </c>
      <c r="M191">
        <v>4227</v>
      </c>
      <c r="N191">
        <v>37169</v>
      </c>
      <c r="O191">
        <v>3317</v>
      </c>
      <c r="P191">
        <v>703</v>
      </c>
      <c r="Q191">
        <v>75681</v>
      </c>
      <c r="R191">
        <v>12618</v>
      </c>
      <c r="S191">
        <v>25534</v>
      </c>
      <c r="T191">
        <v>326883</v>
      </c>
    </row>
    <row r="192" spans="1:20" x14ac:dyDescent="0.3">
      <c r="A192" s="32" t="s">
        <v>32</v>
      </c>
      <c r="B192" s="32" t="s">
        <v>42</v>
      </c>
      <c r="C192">
        <v>24152</v>
      </c>
      <c r="D192">
        <v>2642</v>
      </c>
      <c r="E192">
        <v>25460</v>
      </c>
      <c r="F192">
        <v>5860</v>
      </c>
      <c r="G192">
        <v>83715</v>
      </c>
      <c r="I192">
        <v>1327</v>
      </c>
      <c r="J192">
        <v>31930</v>
      </c>
      <c r="K192">
        <v>3788</v>
      </c>
      <c r="L192">
        <v>10218</v>
      </c>
      <c r="M192">
        <v>1089</v>
      </c>
      <c r="N192">
        <v>31130</v>
      </c>
      <c r="O192">
        <v>4217</v>
      </c>
      <c r="P192">
        <v>2637</v>
      </c>
      <c r="Q192">
        <v>46664</v>
      </c>
      <c r="R192">
        <v>8264</v>
      </c>
      <c r="S192">
        <v>23758</v>
      </c>
      <c r="T192">
        <v>306851</v>
      </c>
    </row>
    <row r="193" spans="1:20" x14ac:dyDescent="0.3">
      <c r="A193" s="32" t="s">
        <v>32</v>
      </c>
      <c r="B193" s="32" t="s">
        <v>43</v>
      </c>
      <c r="C193">
        <v>10875</v>
      </c>
      <c r="D193">
        <v>1150</v>
      </c>
      <c r="E193">
        <v>4253</v>
      </c>
      <c r="F193">
        <v>4839</v>
      </c>
      <c r="G193">
        <v>59076</v>
      </c>
      <c r="I193">
        <v>1447</v>
      </c>
      <c r="J193">
        <v>17744</v>
      </c>
      <c r="K193">
        <v>3634</v>
      </c>
      <c r="L193">
        <v>4495</v>
      </c>
      <c r="M193">
        <v>863</v>
      </c>
      <c r="N193">
        <v>9048</v>
      </c>
      <c r="O193">
        <v>73</v>
      </c>
      <c r="P193">
        <v>2024</v>
      </c>
      <c r="Q193">
        <v>32694</v>
      </c>
      <c r="R193">
        <v>9500</v>
      </c>
      <c r="S193">
        <v>15773</v>
      </c>
      <c r="T193">
        <v>177488</v>
      </c>
    </row>
    <row r="194" spans="1:20" x14ac:dyDescent="0.3">
      <c r="A194" s="32" t="s">
        <v>32</v>
      </c>
      <c r="B194" s="32" t="s">
        <v>44</v>
      </c>
      <c r="C194">
        <v>9321</v>
      </c>
      <c r="D194">
        <v>755</v>
      </c>
      <c r="E194">
        <v>6870</v>
      </c>
      <c r="F194">
        <v>6167</v>
      </c>
      <c r="G194">
        <v>50325</v>
      </c>
      <c r="I194">
        <v>1516</v>
      </c>
      <c r="J194">
        <v>17655</v>
      </c>
      <c r="K194">
        <v>3434</v>
      </c>
      <c r="L194">
        <v>1180</v>
      </c>
      <c r="M194">
        <v>966</v>
      </c>
      <c r="N194">
        <v>10966</v>
      </c>
      <c r="O194">
        <v>1640</v>
      </c>
      <c r="P194">
        <v>1371</v>
      </c>
      <c r="Q194">
        <v>24572</v>
      </c>
      <c r="R194">
        <v>11856</v>
      </c>
      <c r="S194">
        <v>16898</v>
      </c>
      <c r="T194">
        <v>165492</v>
      </c>
    </row>
    <row r="195" spans="1:20" x14ac:dyDescent="0.3">
      <c r="A195" s="32" t="s">
        <v>32</v>
      </c>
      <c r="B195" s="32" t="s">
        <v>45</v>
      </c>
      <c r="C195">
        <v>4284</v>
      </c>
      <c r="D195">
        <v>250</v>
      </c>
      <c r="E195">
        <v>4381</v>
      </c>
      <c r="F195">
        <v>2112</v>
      </c>
      <c r="G195">
        <v>23151</v>
      </c>
      <c r="I195">
        <v>856</v>
      </c>
      <c r="J195">
        <v>3735</v>
      </c>
      <c r="K195">
        <v>1539</v>
      </c>
      <c r="L195">
        <v>556</v>
      </c>
      <c r="M195">
        <v>78</v>
      </c>
      <c r="N195">
        <v>5700</v>
      </c>
      <c r="O195">
        <v>480</v>
      </c>
      <c r="P195">
        <v>971</v>
      </c>
      <c r="Q195">
        <v>8174</v>
      </c>
      <c r="R195">
        <v>2957</v>
      </c>
      <c r="S195">
        <v>11797</v>
      </c>
      <c r="T195">
        <v>71021</v>
      </c>
    </row>
    <row r="196" spans="1:20" x14ac:dyDescent="0.3">
      <c r="A196" s="32" t="s">
        <v>32</v>
      </c>
      <c r="B196" s="32" t="s">
        <v>46</v>
      </c>
      <c r="C196">
        <v>7284</v>
      </c>
      <c r="D196">
        <v>637</v>
      </c>
      <c r="E196">
        <v>7214</v>
      </c>
      <c r="F196">
        <v>3413</v>
      </c>
      <c r="G196">
        <v>38057</v>
      </c>
      <c r="I196">
        <v>1230</v>
      </c>
      <c r="J196">
        <v>8013</v>
      </c>
      <c r="K196">
        <v>2708</v>
      </c>
      <c r="L196">
        <v>868</v>
      </c>
      <c r="M196">
        <v>4</v>
      </c>
      <c r="N196">
        <v>7668</v>
      </c>
      <c r="O196">
        <v>963</v>
      </c>
      <c r="P196">
        <v>731</v>
      </c>
      <c r="Q196">
        <v>11987</v>
      </c>
      <c r="R196">
        <v>3748</v>
      </c>
      <c r="S196">
        <v>16991</v>
      </c>
      <c r="T196">
        <v>111516</v>
      </c>
    </row>
    <row r="197" spans="1:20" x14ac:dyDescent="0.3">
      <c r="A197" s="32" t="s">
        <v>33</v>
      </c>
      <c r="B197" s="32" t="s">
        <v>35</v>
      </c>
      <c r="C197">
        <v>4656</v>
      </c>
      <c r="D197">
        <v>320</v>
      </c>
      <c r="E197">
        <v>2534</v>
      </c>
      <c r="F197">
        <v>2746</v>
      </c>
      <c r="G197">
        <v>27054</v>
      </c>
      <c r="I197">
        <v>1256</v>
      </c>
      <c r="J197">
        <v>4595</v>
      </c>
      <c r="K197">
        <v>1698</v>
      </c>
      <c r="L197">
        <v>823</v>
      </c>
      <c r="N197">
        <v>3436</v>
      </c>
      <c r="O197">
        <v>613</v>
      </c>
      <c r="P197">
        <v>559</v>
      </c>
      <c r="Q197">
        <v>3291</v>
      </c>
      <c r="R197">
        <v>2796</v>
      </c>
      <c r="S197">
        <v>17944</v>
      </c>
      <c r="T197">
        <v>74321</v>
      </c>
    </row>
    <row r="198" spans="1:20" x14ac:dyDescent="0.3">
      <c r="A198" s="32" t="s">
        <v>33</v>
      </c>
      <c r="B198" s="32" t="s">
        <v>36</v>
      </c>
      <c r="C198">
        <v>3075</v>
      </c>
      <c r="D198">
        <v>13</v>
      </c>
      <c r="E198">
        <v>1672</v>
      </c>
      <c r="F198">
        <v>1405</v>
      </c>
      <c r="G198">
        <v>20531</v>
      </c>
      <c r="H198">
        <v>2</v>
      </c>
      <c r="I198">
        <v>885</v>
      </c>
      <c r="J198">
        <v>4227</v>
      </c>
      <c r="K198">
        <v>744</v>
      </c>
      <c r="L198">
        <v>560</v>
      </c>
      <c r="M198">
        <v>246</v>
      </c>
      <c r="N198">
        <v>2775</v>
      </c>
      <c r="O198">
        <v>24</v>
      </c>
      <c r="P198">
        <v>156</v>
      </c>
      <c r="Q198">
        <v>722</v>
      </c>
      <c r="R198">
        <v>1221</v>
      </c>
      <c r="S198">
        <v>13765</v>
      </c>
      <c r="T198">
        <v>52023</v>
      </c>
    </row>
    <row r="199" spans="1:20" x14ac:dyDescent="0.3">
      <c r="A199" s="32" t="s">
        <v>33</v>
      </c>
      <c r="B199" s="32" t="s">
        <v>37</v>
      </c>
      <c r="C199">
        <v>8487</v>
      </c>
      <c r="D199">
        <v>309</v>
      </c>
      <c r="E199">
        <v>3682</v>
      </c>
      <c r="F199">
        <v>3489</v>
      </c>
      <c r="G199">
        <v>28231</v>
      </c>
      <c r="I199">
        <v>1445</v>
      </c>
      <c r="J199">
        <v>5687</v>
      </c>
      <c r="K199">
        <v>1149</v>
      </c>
      <c r="L199">
        <v>663</v>
      </c>
      <c r="M199">
        <v>237</v>
      </c>
      <c r="N199">
        <v>4193</v>
      </c>
      <c r="O199">
        <v>211</v>
      </c>
      <c r="P199">
        <v>371</v>
      </c>
      <c r="Q199">
        <v>1815</v>
      </c>
      <c r="R199">
        <v>4050</v>
      </c>
      <c r="S199">
        <v>23494</v>
      </c>
      <c r="T199">
        <v>87513</v>
      </c>
    </row>
    <row r="200" spans="1:20" x14ac:dyDescent="0.3">
      <c r="A200" s="32" t="s">
        <v>33</v>
      </c>
      <c r="B200" s="32" t="s">
        <v>38</v>
      </c>
      <c r="C200">
        <v>8897</v>
      </c>
      <c r="D200">
        <v>638</v>
      </c>
      <c r="E200">
        <v>7121</v>
      </c>
      <c r="F200">
        <v>4625</v>
      </c>
      <c r="G200">
        <v>30175</v>
      </c>
      <c r="H200">
        <v>3</v>
      </c>
      <c r="I200">
        <v>2452</v>
      </c>
      <c r="J200">
        <v>9658</v>
      </c>
      <c r="K200">
        <v>1217</v>
      </c>
      <c r="L200">
        <v>958</v>
      </c>
      <c r="M200">
        <v>274</v>
      </c>
      <c r="N200">
        <v>9461</v>
      </c>
      <c r="O200">
        <v>1620</v>
      </c>
      <c r="P200">
        <v>805</v>
      </c>
      <c r="Q200">
        <v>3025</v>
      </c>
      <c r="R200">
        <v>6237</v>
      </c>
      <c r="S200">
        <v>18361</v>
      </c>
      <c r="T200">
        <v>105527</v>
      </c>
    </row>
    <row r="201" spans="1:20" x14ac:dyDescent="0.3">
      <c r="A201" s="32" t="s">
        <v>33</v>
      </c>
      <c r="B201" s="32" t="s">
        <v>39</v>
      </c>
      <c r="C201">
        <v>17910</v>
      </c>
      <c r="D201">
        <v>1822</v>
      </c>
      <c r="E201">
        <v>15659</v>
      </c>
      <c r="F201">
        <v>7088</v>
      </c>
      <c r="G201">
        <v>59278</v>
      </c>
      <c r="H201">
        <v>2</v>
      </c>
      <c r="I201">
        <v>2041</v>
      </c>
      <c r="J201">
        <v>21307</v>
      </c>
      <c r="K201">
        <v>2112</v>
      </c>
      <c r="L201">
        <v>1189</v>
      </c>
      <c r="M201">
        <v>96</v>
      </c>
      <c r="N201">
        <v>17543</v>
      </c>
      <c r="O201">
        <v>4506</v>
      </c>
      <c r="P201">
        <v>695</v>
      </c>
      <c r="Q201">
        <v>8231</v>
      </c>
      <c r="R201">
        <v>8518</v>
      </c>
      <c r="S201">
        <v>25338</v>
      </c>
      <c r="T201">
        <v>193335</v>
      </c>
    </row>
    <row r="202" spans="1:20" x14ac:dyDescent="0.3">
      <c r="A202" s="32" t="s">
        <v>33</v>
      </c>
      <c r="B202" s="32" t="s">
        <v>40</v>
      </c>
      <c r="C202">
        <v>31998</v>
      </c>
      <c r="D202">
        <v>2841</v>
      </c>
      <c r="E202">
        <v>19462</v>
      </c>
      <c r="F202">
        <v>13651</v>
      </c>
      <c r="G202">
        <v>100023</v>
      </c>
      <c r="H202">
        <v>25</v>
      </c>
      <c r="I202">
        <v>3888</v>
      </c>
      <c r="J202">
        <v>25853</v>
      </c>
      <c r="K202">
        <v>4539</v>
      </c>
      <c r="L202">
        <v>9242</v>
      </c>
      <c r="M202">
        <v>2595</v>
      </c>
      <c r="N202">
        <v>24850</v>
      </c>
      <c r="O202">
        <v>8607</v>
      </c>
      <c r="P202">
        <v>2513</v>
      </c>
      <c r="Q202">
        <v>28602</v>
      </c>
      <c r="R202">
        <v>17447</v>
      </c>
      <c r="S202">
        <v>41170</v>
      </c>
      <c r="T202">
        <v>337306</v>
      </c>
    </row>
    <row r="203" spans="1:20" x14ac:dyDescent="0.3">
      <c r="A203" s="32" t="s">
        <v>33</v>
      </c>
      <c r="B203" s="32" t="s">
        <v>41</v>
      </c>
      <c r="C203">
        <v>48421</v>
      </c>
      <c r="D203">
        <v>6911</v>
      </c>
      <c r="E203">
        <v>36443</v>
      </c>
      <c r="F203">
        <v>35672</v>
      </c>
      <c r="G203">
        <v>138405</v>
      </c>
      <c r="H203">
        <v>24</v>
      </c>
      <c r="I203">
        <v>5595</v>
      </c>
      <c r="J203">
        <v>48140</v>
      </c>
      <c r="K203">
        <v>16464</v>
      </c>
      <c r="L203">
        <v>16405</v>
      </c>
      <c r="M203">
        <v>8564</v>
      </c>
      <c r="N203">
        <v>47464</v>
      </c>
      <c r="O203">
        <v>11811</v>
      </c>
      <c r="P203">
        <v>4044</v>
      </c>
      <c r="Q203">
        <v>68810</v>
      </c>
      <c r="R203">
        <v>28989</v>
      </c>
      <c r="S203">
        <v>75928</v>
      </c>
      <c r="T203">
        <v>598090</v>
      </c>
    </row>
    <row r="204" spans="1:20" x14ac:dyDescent="0.3">
      <c r="A204" s="32" t="s">
        <v>33</v>
      </c>
      <c r="B204" s="32" t="s">
        <v>42</v>
      </c>
      <c r="C204">
        <v>43511</v>
      </c>
      <c r="D204">
        <v>7210</v>
      </c>
      <c r="E204">
        <v>31658</v>
      </c>
      <c r="F204">
        <v>23484</v>
      </c>
      <c r="G204">
        <v>150110</v>
      </c>
      <c r="H204">
        <v>9</v>
      </c>
      <c r="I204">
        <v>5322</v>
      </c>
      <c r="J204">
        <v>49882</v>
      </c>
      <c r="K204">
        <v>26076</v>
      </c>
      <c r="L204">
        <v>23020</v>
      </c>
      <c r="M204">
        <v>4328</v>
      </c>
      <c r="N204">
        <v>54851</v>
      </c>
      <c r="O204">
        <v>11491</v>
      </c>
      <c r="P204">
        <v>4852</v>
      </c>
      <c r="Q204">
        <v>118684</v>
      </c>
      <c r="R204">
        <v>20026</v>
      </c>
      <c r="S204">
        <v>94442</v>
      </c>
      <c r="T204">
        <v>668956</v>
      </c>
    </row>
    <row r="205" spans="1:20" x14ac:dyDescent="0.3">
      <c r="A205" s="32" t="s">
        <v>33</v>
      </c>
      <c r="B205" s="32" t="s">
        <v>43</v>
      </c>
      <c r="C205">
        <v>53521</v>
      </c>
      <c r="D205">
        <v>7429</v>
      </c>
      <c r="E205">
        <v>37809</v>
      </c>
      <c r="F205">
        <v>33220</v>
      </c>
      <c r="G205">
        <v>127098</v>
      </c>
      <c r="H205">
        <v>4</v>
      </c>
      <c r="I205">
        <v>9311</v>
      </c>
      <c r="J205">
        <v>36094</v>
      </c>
      <c r="K205">
        <v>29313</v>
      </c>
      <c r="L205">
        <v>20064</v>
      </c>
      <c r="M205">
        <v>13454</v>
      </c>
      <c r="N205">
        <v>57311</v>
      </c>
      <c r="O205">
        <v>9356</v>
      </c>
      <c r="P205">
        <v>4880</v>
      </c>
      <c r="Q205">
        <v>136765</v>
      </c>
      <c r="R205">
        <v>26561</v>
      </c>
      <c r="S205">
        <v>93882</v>
      </c>
      <c r="T205">
        <v>696072</v>
      </c>
    </row>
    <row r="206" spans="1:20" x14ac:dyDescent="0.3">
      <c r="A206" s="32" t="s">
        <v>33</v>
      </c>
      <c r="B206" s="32" t="s">
        <v>44</v>
      </c>
      <c r="C206">
        <v>62031</v>
      </c>
      <c r="D206">
        <v>9199</v>
      </c>
      <c r="E206">
        <v>41081</v>
      </c>
      <c r="F206">
        <v>37489</v>
      </c>
      <c r="G206">
        <v>127797</v>
      </c>
      <c r="H206">
        <v>12</v>
      </c>
      <c r="I206">
        <v>13118</v>
      </c>
      <c r="J206">
        <v>39580</v>
      </c>
      <c r="K206">
        <v>31756</v>
      </c>
      <c r="L206">
        <v>22996</v>
      </c>
      <c r="M206">
        <v>21479</v>
      </c>
      <c r="N206">
        <v>59786</v>
      </c>
      <c r="O206">
        <v>7051</v>
      </c>
      <c r="P206">
        <v>5612</v>
      </c>
      <c r="Q206">
        <v>165128</v>
      </c>
      <c r="R206">
        <v>30910</v>
      </c>
      <c r="S206">
        <v>81584</v>
      </c>
      <c r="T206">
        <v>756609</v>
      </c>
    </row>
    <row r="207" spans="1:20" x14ac:dyDescent="0.3">
      <c r="A207" s="32" t="s">
        <v>33</v>
      </c>
      <c r="B207" s="32" t="s">
        <v>45</v>
      </c>
      <c r="C207">
        <v>35193</v>
      </c>
      <c r="D207">
        <v>4778</v>
      </c>
      <c r="E207">
        <v>22597</v>
      </c>
      <c r="F207">
        <v>21247</v>
      </c>
      <c r="G207">
        <v>99275</v>
      </c>
      <c r="H207">
        <v>9</v>
      </c>
      <c r="I207">
        <v>9463</v>
      </c>
      <c r="J207">
        <v>21360</v>
      </c>
      <c r="K207">
        <v>13435</v>
      </c>
      <c r="L207">
        <v>18111</v>
      </c>
      <c r="M207">
        <v>11065</v>
      </c>
      <c r="N207">
        <v>34001</v>
      </c>
      <c r="O207">
        <v>3158</v>
      </c>
      <c r="P207">
        <v>6621</v>
      </c>
      <c r="Q207">
        <v>83969</v>
      </c>
      <c r="R207">
        <v>19344</v>
      </c>
      <c r="S207">
        <v>55400</v>
      </c>
      <c r="T207">
        <v>459026</v>
      </c>
    </row>
    <row r="208" spans="1:20" x14ac:dyDescent="0.3">
      <c r="A208" s="32" t="s">
        <v>33</v>
      </c>
      <c r="B208" s="32" t="s">
        <v>46</v>
      </c>
      <c r="C208">
        <v>35731</v>
      </c>
      <c r="D208">
        <v>4539</v>
      </c>
      <c r="E208">
        <v>24526</v>
      </c>
      <c r="F208">
        <v>19156</v>
      </c>
      <c r="G208">
        <v>104260</v>
      </c>
      <c r="H208">
        <v>15</v>
      </c>
      <c r="I208">
        <v>8924</v>
      </c>
      <c r="J208">
        <v>25397</v>
      </c>
      <c r="K208">
        <v>12680</v>
      </c>
      <c r="L208">
        <v>20750</v>
      </c>
      <c r="M208">
        <v>8539</v>
      </c>
      <c r="N208">
        <v>34840</v>
      </c>
      <c r="O208">
        <v>2726</v>
      </c>
      <c r="P208">
        <v>5459</v>
      </c>
      <c r="Q208">
        <v>64683</v>
      </c>
      <c r="R208">
        <v>18011</v>
      </c>
      <c r="S208">
        <v>45882</v>
      </c>
      <c r="T208">
        <v>436118</v>
      </c>
    </row>
    <row r="209" spans="1:20" x14ac:dyDescent="0.3">
      <c r="A209" s="32" t="s">
        <v>34</v>
      </c>
      <c r="B209" s="32" t="s">
        <v>35</v>
      </c>
      <c r="C209">
        <v>23023</v>
      </c>
      <c r="D209">
        <v>3968</v>
      </c>
      <c r="E209">
        <v>19190</v>
      </c>
      <c r="F209">
        <v>14420</v>
      </c>
      <c r="G209">
        <v>74485</v>
      </c>
      <c r="I209">
        <v>6997</v>
      </c>
      <c r="J209">
        <v>17300</v>
      </c>
      <c r="K209">
        <v>11828</v>
      </c>
      <c r="L209">
        <v>11783</v>
      </c>
      <c r="M209">
        <v>7156</v>
      </c>
      <c r="N209">
        <v>31613</v>
      </c>
      <c r="O209">
        <v>3386</v>
      </c>
      <c r="P209">
        <v>3662</v>
      </c>
      <c r="Q209">
        <v>46540</v>
      </c>
      <c r="R209">
        <v>13508</v>
      </c>
      <c r="S209">
        <v>33107</v>
      </c>
      <c r="T209">
        <v>321966</v>
      </c>
    </row>
    <row r="210" spans="1:20" x14ac:dyDescent="0.3">
      <c r="A210" s="32" t="s">
        <v>34</v>
      </c>
      <c r="B210" s="32" t="s">
        <v>36</v>
      </c>
      <c r="C210">
        <v>32911</v>
      </c>
      <c r="D210">
        <v>5257</v>
      </c>
      <c r="E210">
        <v>21052</v>
      </c>
      <c r="F210">
        <v>21046</v>
      </c>
      <c r="G210">
        <v>94530</v>
      </c>
      <c r="I210">
        <v>8255</v>
      </c>
      <c r="J210">
        <v>19402</v>
      </c>
      <c r="K210">
        <v>15679</v>
      </c>
      <c r="L210">
        <v>18275</v>
      </c>
      <c r="M210">
        <v>11051</v>
      </c>
      <c r="N210">
        <v>34672</v>
      </c>
      <c r="O210">
        <v>2957</v>
      </c>
      <c r="P210">
        <v>5591</v>
      </c>
      <c r="Q210">
        <v>89621</v>
      </c>
      <c r="R210">
        <v>17056</v>
      </c>
      <c r="S210">
        <v>48504</v>
      </c>
      <c r="T210">
        <v>445859</v>
      </c>
    </row>
    <row r="211" spans="1:20" x14ac:dyDescent="0.3">
      <c r="A211" s="32" t="s">
        <v>34</v>
      </c>
      <c r="B211" s="32" t="s">
        <v>37</v>
      </c>
      <c r="C211">
        <v>41126</v>
      </c>
      <c r="D211">
        <v>6191</v>
      </c>
      <c r="E211">
        <v>26697</v>
      </c>
      <c r="F211">
        <v>26558</v>
      </c>
      <c r="G211">
        <v>116413</v>
      </c>
      <c r="H211">
        <v>5</v>
      </c>
      <c r="I211">
        <v>10279</v>
      </c>
      <c r="J211">
        <v>25595</v>
      </c>
      <c r="K211">
        <v>21640</v>
      </c>
      <c r="L211">
        <v>24178</v>
      </c>
      <c r="M211">
        <v>16654</v>
      </c>
      <c r="N211">
        <v>43013</v>
      </c>
      <c r="O211">
        <v>5179</v>
      </c>
      <c r="P211">
        <v>6596</v>
      </c>
      <c r="Q211">
        <v>138493</v>
      </c>
      <c r="R211">
        <v>22719</v>
      </c>
      <c r="S211">
        <v>68121</v>
      </c>
      <c r="T211">
        <v>599457</v>
      </c>
    </row>
    <row r="212" spans="1:20" x14ac:dyDescent="0.3">
      <c r="A212" s="32" t="s">
        <v>34</v>
      </c>
      <c r="B212" s="32" t="s">
        <v>38</v>
      </c>
      <c r="C212">
        <v>56086</v>
      </c>
      <c r="D212">
        <v>6983</v>
      </c>
      <c r="E212">
        <v>41889</v>
      </c>
      <c r="F212">
        <v>31857</v>
      </c>
      <c r="G212">
        <v>135372</v>
      </c>
      <c r="H212">
        <v>18</v>
      </c>
      <c r="I212">
        <v>12218</v>
      </c>
      <c r="J212">
        <v>50176</v>
      </c>
      <c r="K212">
        <v>43081</v>
      </c>
      <c r="L212">
        <v>32101</v>
      </c>
      <c r="M212">
        <v>24977</v>
      </c>
      <c r="N212">
        <v>54740</v>
      </c>
      <c r="O212">
        <v>7176</v>
      </c>
      <c r="P212">
        <v>7262</v>
      </c>
      <c r="Q212">
        <v>229114</v>
      </c>
      <c r="R212">
        <v>32504</v>
      </c>
      <c r="S212">
        <v>75704</v>
      </c>
      <c r="T212">
        <v>841258</v>
      </c>
    </row>
    <row r="213" spans="1:20" x14ac:dyDescent="0.3">
      <c r="A213" s="32" t="s">
        <v>34</v>
      </c>
      <c r="B213" s="32" t="s">
        <v>39</v>
      </c>
      <c r="C213">
        <v>62557</v>
      </c>
      <c r="D213">
        <v>8559</v>
      </c>
      <c r="E213">
        <v>38854</v>
      </c>
      <c r="F213">
        <v>34866</v>
      </c>
      <c r="G213">
        <v>146029</v>
      </c>
      <c r="H213">
        <v>11</v>
      </c>
      <c r="I213">
        <v>12696</v>
      </c>
      <c r="J213">
        <v>56532</v>
      </c>
      <c r="K213">
        <v>46246</v>
      </c>
      <c r="L213">
        <v>35868</v>
      </c>
      <c r="M213">
        <v>24774</v>
      </c>
      <c r="N213">
        <v>58527</v>
      </c>
      <c r="O213">
        <v>10112</v>
      </c>
      <c r="P213">
        <v>7115</v>
      </c>
      <c r="Q213">
        <v>275020</v>
      </c>
      <c r="R213">
        <v>31169</v>
      </c>
      <c r="S213">
        <v>84503</v>
      </c>
      <c r="T213">
        <v>933438</v>
      </c>
    </row>
    <row r="214" spans="1:20" x14ac:dyDescent="0.3">
      <c r="A214" s="32" t="s">
        <v>34</v>
      </c>
      <c r="B214" s="32" t="s">
        <v>40</v>
      </c>
      <c r="C214">
        <v>64104</v>
      </c>
      <c r="D214">
        <v>10516</v>
      </c>
      <c r="E214">
        <v>34207</v>
      </c>
      <c r="F214">
        <v>35609</v>
      </c>
      <c r="G214">
        <v>152335</v>
      </c>
      <c r="H214">
        <v>17</v>
      </c>
      <c r="I214">
        <v>15354</v>
      </c>
      <c r="J214">
        <v>56440</v>
      </c>
      <c r="K214">
        <v>47812</v>
      </c>
      <c r="L214">
        <v>36245</v>
      </c>
      <c r="M214">
        <v>31006</v>
      </c>
      <c r="N214">
        <v>56592</v>
      </c>
      <c r="O214">
        <v>11205</v>
      </c>
      <c r="P214">
        <v>7317</v>
      </c>
      <c r="Q214">
        <v>275531</v>
      </c>
      <c r="R214">
        <v>32530</v>
      </c>
      <c r="S214">
        <v>86216</v>
      </c>
      <c r="T214">
        <v>953036</v>
      </c>
    </row>
    <row r="215" spans="1:20" x14ac:dyDescent="0.3">
      <c r="A215" s="32" t="s">
        <v>34</v>
      </c>
      <c r="B215" s="32" t="s">
        <v>41</v>
      </c>
      <c r="C215">
        <v>66327</v>
      </c>
      <c r="D215">
        <v>12556</v>
      </c>
      <c r="E215">
        <v>42717</v>
      </c>
      <c r="F215">
        <v>38328</v>
      </c>
      <c r="G215">
        <v>175902</v>
      </c>
      <c r="H215">
        <v>26</v>
      </c>
      <c r="I215">
        <v>16089</v>
      </c>
      <c r="J215">
        <v>62760</v>
      </c>
      <c r="K215">
        <v>49510</v>
      </c>
      <c r="L215">
        <v>39042</v>
      </c>
      <c r="M215">
        <v>36582</v>
      </c>
      <c r="N215">
        <v>54257</v>
      </c>
      <c r="O215">
        <v>13264</v>
      </c>
      <c r="P215">
        <v>7729</v>
      </c>
      <c r="Q215">
        <v>294953</v>
      </c>
      <c r="R215">
        <v>33451</v>
      </c>
      <c r="S215">
        <v>107715</v>
      </c>
      <c r="T215">
        <v>1051208</v>
      </c>
    </row>
    <row r="216" spans="1:20" x14ac:dyDescent="0.3">
      <c r="A216" s="32" t="s">
        <v>34</v>
      </c>
      <c r="B216" s="32" t="s">
        <v>42</v>
      </c>
      <c r="C216">
        <v>62909</v>
      </c>
      <c r="D216">
        <v>11933</v>
      </c>
      <c r="E216">
        <v>34861</v>
      </c>
      <c r="F216">
        <v>32609</v>
      </c>
      <c r="G216">
        <v>176739</v>
      </c>
      <c r="H216">
        <v>10</v>
      </c>
      <c r="I216">
        <v>10989</v>
      </c>
      <c r="J216">
        <v>62333</v>
      </c>
      <c r="K216">
        <v>45485</v>
      </c>
      <c r="L216">
        <v>37994</v>
      </c>
      <c r="M216">
        <v>20722</v>
      </c>
      <c r="N216">
        <v>49454</v>
      </c>
      <c r="O216">
        <v>13864</v>
      </c>
      <c r="P216">
        <v>7258</v>
      </c>
      <c r="Q216">
        <v>284506</v>
      </c>
      <c r="R216">
        <v>27689</v>
      </c>
      <c r="S216">
        <v>103246</v>
      </c>
      <c r="T216">
        <v>982601</v>
      </c>
    </row>
    <row r="217" spans="1:20" x14ac:dyDescent="0.3">
      <c r="A217" s="32" t="s">
        <v>34</v>
      </c>
      <c r="B217" s="32" t="s">
        <v>43</v>
      </c>
      <c r="C217">
        <v>62491</v>
      </c>
      <c r="D217">
        <v>11737</v>
      </c>
      <c r="E217">
        <v>38904</v>
      </c>
      <c r="F217">
        <v>36155</v>
      </c>
      <c r="G217">
        <v>158059</v>
      </c>
      <c r="H217">
        <v>6</v>
      </c>
      <c r="I217">
        <v>14473</v>
      </c>
      <c r="J217">
        <v>53182</v>
      </c>
      <c r="K217">
        <v>46117</v>
      </c>
      <c r="L217">
        <v>38854</v>
      </c>
      <c r="M217">
        <v>30447</v>
      </c>
      <c r="N217">
        <v>49003</v>
      </c>
      <c r="O217">
        <v>12646</v>
      </c>
      <c r="P217">
        <v>6789</v>
      </c>
      <c r="Q217">
        <v>263842</v>
      </c>
      <c r="R217">
        <v>34026</v>
      </c>
      <c r="S217">
        <v>92030</v>
      </c>
      <c r="T217">
        <v>948761</v>
      </c>
    </row>
    <row r="218" spans="1:20" x14ac:dyDescent="0.3">
      <c r="A218" s="32" t="s">
        <v>34</v>
      </c>
      <c r="B218" s="32" t="s">
        <v>44</v>
      </c>
      <c r="C218">
        <v>65159</v>
      </c>
      <c r="D218">
        <v>12561</v>
      </c>
      <c r="E218">
        <v>37730</v>
      </c>
      <c r="F218">
        <v>35884</v>
      </c>
      <c r="G218">
        <v>155797</v>
      </c>
      <c r="H218">
        <v>265</v>
      </c>
      <c r="I218">
        <v>16317</v>
      </c>
      <c r="J218">
        <v>56909</v>
      </c>
      <c r="K218">
        <v>44533</v>
      </c>
      <c r="L218">
        <v>38672</v>
      </c>
      <c r="M218">
        <v>30251</v>
      </c>
      <c r="N218">
        <v>55552</v>
      </c>
      <c r="O218">
        <v>9894</v>
      </c>
      <c r="P218">
        <v>7916</v>
      </c>
      <c r="Q218">
        <v>235074</v>
      </c>
      <c r="R218">
        <v>36249</v>
      </c>
      <c r="S218">
        <v>85757</v>
      </c>
      <c r="T218">
        <v>924520</v>
      </c>
    </row>
    <row r="219" spans="1:20" x14ac:dyDescent="0.3">
      <c r="A219" s="32" t="s">
        <v>34</v>
      </c>
      <c r="B219" s="32" t="s">
        <v>45</v>
      </c>
      <c r="C219">
        <v>34207</v>
      </c>
      <c r="D219">
        <v>7027</v>
      </c>
      <c r="E219">
        <v>21524</v>
      </c>
      <c r="F219">
        <v>21369</v>
      </c>
      <c r="G219">
        <v>129162</v>
      </c>
      <c r="H219">
        <v>5</v>
      </c>
      <c r="I219">
        <v>12496</v>
      </c>
      <c r="J219">
        <v>26476</v>
      </c>
      <c r="K219">
        <v>21606</v>
      </c>
      <c r="L219">
        <v>24689</v>
      </c>
      <c r="M219">
        <v>13643</v>
      </c>
      <c r="N219">
        <v>38316</v>
      </c>
      <c r="O219">
        <v>7393</v>
      </c>
      <c r="P219">
        <v>7016</v>
      </c>
      <c r="Q219">
        <v>113655</v>
      </c>
      <c r="R219">
        <v>21654</v>
      </c>
      <c r="S219">
        <v>57441</v>
      </c>
      <c r="T219">
        <v>557679</v>
      </c>
    </row>
    <row r="220" spans="1:20" x14ac:dyDescent="0.3">
      <c r="A220" s="32" t="s">
        <v>34</v>
      </c>
      <c r="B220" s="32" t="s">
        <v>46</v>
      </c>
      <c r="C220">
        <v>37563</v>
      </c>
      <c r="D220">
        <v>7937</v>
      </c>
      <c r="E220">
        <v>25172</v>
      </c>
      <c r="F220">
        <v>21583</v>
      </c>
      <c r="G220">
        <v>143358</v>
      </c>
      <c r="H220">
        <v>18</v>
      </c>
      <c r="I220">
        <v>12424</v>
      </c>
      <c r="J220">
        <v>33175</v>
      </c>
      <c r="K220">
        <v>19806</v>
      </c>
      <c r="L220">
        <v>27923</v>
      </c>
      <c r="M220">
        <v>13597</v>
      </c>
      <c r="N220">
        <v>39018</v>
      </c>
      <c r="O220">
        <v>9269</v>
      </c>
      <c r="P220">
        <v>7339</v>
      </c>
      <c r="Q220">
        <v>132075</v>
      </c>
      <c r="R220">
        <v>21231</v>
      </c>
      <c r="S220">
        <v>64732</v>
      </c>
      <c r="T220">
        <v>616220</v>
      </c>
    </row>
    <row r="221" spans="1:20" x14ac:dyDescent="0.3">
      <c r="A221" s="32" t="s">
        <v>1334</v>
      </c>
      <c r="B221" s="32" t="s">
        <v>35</v>
      </c>
      <c r="C221">
        <v>32358</v>
      </c>
      <c r="D221">
        <v>6707</v>
      </c>
      <c r="E221">
        <v>22177</v>
      </c>
      <c r="F221">
        <v>21179</v>
      </c>
      <c r="G221">
        <v>121737</v>
      </c>
      <c r="H221">
        <v>17</v>
      </c>
      <c r="I221">
        <v>12557</v>
      </c>
      <c r="J221">
        <v>25511</v>
      </c>
      <c r="K221">
        <v>19118</v>
      </c>
      <c r="L221">
        <v>26369</v>
      </c>
      <c r="M221">
        <v>12892</v>
      </c>
      <c r="N221">
        <v>38028</v>
      </c>
      <c r="O221">
        <v>13301</v>
      </c>
      <c r="P221">
        <v>7410</v>
      </c>
      <c r="Q221">
        <v>100951</v>
      </c>
      <c r="R221">
        <v>19119</v>
      </c>
      <c r="S221">
        <v>59533</v>
      </c>
      <c r="T221">
        <v>538964</v>
      </c>
    </row>
    <row r="222" spans="1:20" x14ac:dyDescent="0.3">
      <c r="A222" s="32" t="s">
        <v>1334</v>
      </c>
      <c r="B222" s="32" t="s">
        <v>36</v>
      </c>
      <c r="C222">
        <v>33307</v>
      </c>
      <c r="D222">
        <v>7002</v>
      </c>
      <c r="E222">
        <v>22933</v>
      </c>
      <c r="F222">
        <v>24154</v>
      </c>
      <c r="G222">
        <v>124884</v>
      </c>
      <c r="H222">
        <v>3</v>
      </c>
      <c r="I222">
        <v>12882</v>
      </c>
      <c r="J222">
        <v>26116</v>
      </c>
      <c r="K222">
        <v>19985</v>
      </c>
      <c r="L222">
        <v>25615</v>
      </c>
      <c r="M222">
        <v>12660</v>
      </c>
      <c r="N222">
        <v>41983</v>
      </c>
      <c r="O222">
        <v>12563</v>
      </c>
      <c r="P222">
        <v>6730</v>
      </c>
      <c r="Q222">
        <v>118564</v>
      </c>
      <c r="R222">
        <v>19564</v>
      </c>
      <c r="S222">
        <v>59022</v>
      </c>
      <c r="T222">
        <v>567967</v>
      </c>
    </row>
    <row r="223" spans="1:20" x14ac:dyDescent="0.3">
      <c r="A223" s="32" t="s">
        <v>1334</v>
      </c>
      <c r="B223" s="32" t="s">
        <v>37</v>
      </c>
      <c r="C223">
        <v>43902</v>
      </c>
      <c r="D223">
        <v>9046</v>
      </c>
      <c r="E223">
        <v>26532</v>
      </c>
      <c r="F223">
        <v>30376</v>
      </c>
      <c r="G223">
        <v>162627</v>
      </c>
      <c r="I223">
        <v>15352</v>
      </c>
      <c r="J223">
        <v>35200</v>
      </c>
      <c r="K223">
        <v>28906</v>
      </c>
      <c r="L223">
        <v>32783</v>
      </c>
      <c r="M223">
        <v>16366</v>
      </c>
      <c r="N223">
        <v>51696</v>
      </c>
      <c r="O223">
        <v>13506</v>
      </c>
      <c r="P223">
        <v>9067</v>
      </c>
      <c r="Q223">
        <v>174508</v>
      </c>
      <c r="R223">
        <v>27511</v>
      </c>
      <c r="S223">
        <v>81496</v>
      </c>
      <c r="T223">
        <v>758874</v>
      </c>
    </row>
    <row r="224" spans="1:20" x14ac:dyDescent="0.3">
      <c r="A224" s="32" t="s">
        <v>1334</v>
      </c>
      <c r="B224" s="32" t="s">
        <v>38</v>
      </c>
      <c r="C224">
        <v>74058</v>
      </c>
      <c r="D224">
        <v>12041</v>
      </c>
      <c r="E224">
        <v>39449</v>
      </c>
      <c r="F224">
        <v>35984</v>
      </c>
      <c r="G224">
        <v>170435</v>
      </c>
      <c r="H224">
        <v>7</v>
      </c>
      <c r="I224">
        <v>18655</v>
      </c>
      <c r="J224">
        <v>62715</v>
      </c>
      <c r="K224">
        <v>48798</v>
      </c>
      <c r="L224">
        <v>49420</v>
      </c>
      <c r="M224">
        <v>22973</v>
      </c>
      <c r="N224">
        <v>64127</v>
      </c>
      <c r="O224">
        <v>15050</v>
      </c>
      <c r="P224">
        <v>11830</v>
      </c>
      <c r="Q224">
        <v>254659</v>
      </c>
      <c r="R224">
        <v>36634</v>
      </c>
      <c r="S224">
        <v>105047</v>
      </c>
      <c r="T224">
        <v>1021882</v>
      </c>
    </row>
    <row r="225" spans="1:20" x14ac:dyDescent="0.3">
      <c r="A225" s="32" t="s">
        <v>1334</v>
      </c>
      <c r="B225" s="32" t="s">
        <v>39</v>
      </c>
      <c r="C225">
        <v>84010</v>
      </c>
      <c r="D225">
        <v>12455</v>
      </c>
      <c r="E225">
        <v>35809</v>
      </c>
      <c r="F225">
        <v>34900</v>
      </c>
      <c r="G225">
        <v>178153</v>
      </c>
      <c r="H225">
        <v>28</v>
      </c>
      <c r="I225">
        <v>15846</v>
      </c>
      <c r="J225">
        <v>67442</v>
      </c>
      <c r="K225">
        <v>56221</v>
      </c>
      <c r="L225">
        <v>49435</v>
      </c>
      <c r="M225">
        <v>23752</v>
      </c>
      <c r="N225">
        <v>63421</v>
      </c>
      <c r="O225">
        <v>18281</v>
      </c>
      <c r="P225">
        <v>11857</v>
      </c>
      <c r="Q225">
        <v>281231</v>
      </c>
      <c r="R225">
        <v>33984</v>
      </c>
      <c r="S225">
        <v>106771</v>
      </c>
      <c r="T225">
        <v>1073596</v>
      </c>
    </row>
    <row r="226" spans="1:20" x14ac:dyDescent="0.3">
      <c r="A226" s="32" t="s">
        <v>1334</v>
      </c>
      <c r="B226" s="32" t="s">
        <v>40</v>
      </c>
      <c r="C226">
        <v>85908</v>
      </c>
      <c r="D226">
        <v>11601</v>
      </c>
      <c r="E226">
        <v>34922</v>
      </c>
      <c r="F226">
        <v>35886</v>
      </c>
      <c r="G226">
        <v>186693</v>
      </c>
      <c r="H226">
        <v>2040</v>
      </c>
      <c r="I226">
        <v>16564</v>
      </c>
      <c r="J226">
        <v>64038</v>
      </c>
      <c r="K226">
        <v>56543</v>
      </c>
      <c r="L226">
        <v>45856</v>
      </c>
      <c r="M226">
        <v>26203</v>
      </c>
      <c r="N226">
        <v>59764</v>
      </c>
      <c r="O226">
        <v>20012</v>
      </c>
      <c r="P226">
        <v>12598</v>
      </c>
      <c r="Q226">
        <v>285646</v>
      </c>
      <c r="R226">
        <v>36831</v>
      </c>
      <c r="S226">
        <v>108832</v>
      </c>
      <c r="T226">
        <v>1089937</v>
      </c>
    </row>
    <row r="227" spans="1:20" x14ac:dyDescent="0.3">
      <c r="A227" s="32" t="s">
        <v>1334</v>
      </c>
      <c r="B227" s="32" t="s">
        <v>41</v>
      </c>
      <c r="C227">
        <v>95772</v>
      </c>
      <c r="D227">
        <v>14148</v>
      </c>
      <c r="E227">
        <v>44896</v>
      </c>
      <c r="F227">
        <v>48294</v>
      </c>
      <c r="G227">
        <v>203534</v>
      </c>
      <c r="H227">
        <v>2085</v>
      </c>
      <c r="I227">
        <v>16339</v>
      </c>
      <c r="J227">
        <v>77462</v>
      </c>
      <c r="K227">
        <v>59525</v>
      </c>
      <c r="L227">
        <v>52846</v>
      </c>
      <c r="M227">
        <v>34409</v>
      </c>
      <c r="N227">
        <v>62425</v>
      </c>
      <c r="O227">
        <v>20679</v>
      </c>
      <c r="P227">
        <v>14036</v>
      </c>
      <c r="Q227">
        <v>311420</v>
      </c>
      <c r="R227">
        <v>47337</v>
      </c>
      <c r="S227">
        <v>132975</v>
      </c>
      <c r="T227">
        <v>1238182</v>
      </c>
    </row>
    <row r="228" spans="1:20" x14ac:dyDescent="0.3">
      <c r="A228" s="32" t="s">
        <v>1334</v>
      </c>
      <c r="B228" s="32" t="s">
        <v>42</v>
      </c>
      <c r="C228">
        <v>90666</v>
      </c>
      <c r="D228">
        <v>13212</v>
      </c>
      <c r="E228">
        <v>37270</v>
      </c>
      <c r="F228">
        <v>36153</v>
      </c>
      <c r="G228">
        <v>200108</v>
      </c>
      <c r="H228">
        <v>2390</v>
      </c>
      <c r="I228">
        <v>12539</v>
      </c>
      <c r="J228">
        <v>73823</v>
      </c>
      <c r="K228">
        <v>54750</v>
      </c>
      <c r="L228">
        <v>56029</v>
      </c>
      <c r="M228">
        <v>21373</v>
      </c>
      <c r="N228">
        <v>57450</v>
      </c>
      <c r="O228">
        <v>20671</v>
      </c>
      <c r="P228">
        <v>15009</v>
      </c>
      <c r="Q228">
        <v>303526</v>
      </c>
      <c r="R228">
        <v>34488</v>
      </c>
      <c r="S228">
        <v>135972</v>
      </c>
      <c r="T228">
        <v>1165429</v>
      </c>
    </row>
    <row r="229" spans="1:20" x14ac:dyDescent="0.3">
      <c r="A229" s="32" t="s">
        <v>1334</v>
      </c>
      <c r="B229" s="32" t="s">
        <v>43</v>
      </c>
      <c r="C229">
        <v>94491</v>
      </c>
      <c r="D229">
        <v>13436</v>
      </c>
      <c r="E229">
        <v>40519</v>
      </c>
      <c r="F229">
        <v>38871</v>
      </c>
      <c r="G229">
        <v>185555</v>
      </c>
      <c r="H229">
        <v>1973</v>
      </c>
      <c r="I229">
        <v>17495</v>
      </c>
      <c r="J229">
        <v>66181</v>
      </c>
      <c r="K229">
        <v>56215</v>
      </c>
      <c r="L229">
        <v>50404</v>
      </c>
      <c r="M229">
        <v>27447</v>
      </c>
      <c r="N229">
        <v>61714</v>
      </c>
      <c r="O229">
        <v>20573</v>
      </c>
      <c r="P229">
        <v>13685</v>
      </c>
      <c r="Q229">
        <v>285342</v>
      </c>
      <c r="R229">
        <v>40065</v>
      </c>
      <c r="S229">
        <v>126221</v>
      </c>
      <c r="T229">
        <v>1140187</v>
      </c>
    </row>
    <row r="230" spans="1:20" x14ac:dyDescent="0.3">
      <c r="A230" s="32" t="s">
        <v>1334</v>
      </c>
      <c r="B230" s="32" t="s">
        <v>44</v>
      </c>
      <c r="C230">
        <v>88607</v>
      </c>
      <c r="D230">
        <v>13528</v>
      </c>
      <c r="E230">
        <v>41200</v>
      </c>
      <c r="F230">
        <v>39265</v>
      </c>
      <c r="G230">
        <v>179015</v>
      </c>
      <c r="H230">
        <v>6</v>
      </c>
      <c r="I230">
        <v>19397</v>
      </c>
      <c r="J230">
        <v>64978</v>
      </c>
      <c r="K230">
        <v>49379</v>
      </c>
      <c r="L230">
        <v>49121</v>
      </c>
      <c r="M230">
        <v>26658</v>
      </c>
      <c r="N230">
        <v>63867</v>
      </c>
      <c r="O230">
        <v>20735</v>
      </c>
      <c r="P230">
        <v>12578</v>
      </c>
      <c r="Q230">
        <v>258125</v>
      </c>
      <c r="R230">
        <v>39440</v>
      </c>
      <c r="S230">
        <v>119392</v>
      </c>
      <c r="T230">
        <v>1085291</v>
      </c>
    </row>
    <row r="231" spans="1:20" x14ac:dyDescent="0.3">
      <c r="A231" s="32" t="s">
        <v>1334</v>
      </c>
      <c r="B231" s="32" t="s">
        <v>45</v>
      </c>
      <c r="C231">
        <v>47427</v>
      </c>
      <c r="D231">
        <v>9716</v>
      </c>
      <c r="E231">
        <v>26528</v>
      </c>
      <c r="F231">
        <v>23542</v>
      </c>
      <c r="G231">
        <v>140301</v>
      </c>
      <c r="H231">
        <v>4</v>
      </c>
      <c r="I231">
        <v>14557</v>
      </c>
      <c r="J231">
        <v>30989</v>
      </c>
      <c r="K231">
        <v>24135</v>
      </c>
      <c r="L231">
        <v>34315</v>
      </c>
      <c r="M231">
        <v>11685</v>
      </c>
      <c r="N231">
        <v>44794</v>
      </c>
      <c r="O231">
        <v>26347</v>
      </c>
      <c r="P231">
        <v>7694</v>
      </c>
      <c r="Q231">
        <v>137488</v>
      </c>
      <c r="R231">
        <v>26308</v>
      </c>
      <c r="S231">
        <v>79009</v>
      </c>
      <c r="T231">
        <v>684839</v>
      </c>
    </row>
    <row r="232" spans="1:20" x14ac:dyDescent="0.3">
      <c r="A232" s="32" t="s">
        <v>1334</v>
      </c>
      <c r="B232" s="32" t="s">
        <v>46</v>
      </c>
      <c r="C232">
        <v>52854</v>
      </c>
      <c r="D232">
        <v>12195</v>
      </c>
      <c r="E232">
        <v>30156</v>
      </c>
      <c r="F232">
        <v>24760</v>
      </c>
      <c r="G232">
        <v>156056</v>
      </c>
      <c r="H232">
        <v>23</v>
      </c>
      <c r="I232">
        <v>14160</v>
      </c>
      <c r="J232">
        <v>41366</v>
      </c>
      <c r="K232">
        <v>26161</v>
      </c>
      <c r="L232">
        <v>40793</v>
      </c>
      <c r="M232">
        <v>12845</v>
      </c>
      <c r="N232">
        <v>47092</v>
      </c>
      <c r="O232">
        <v>26862</v>
      </c>
      <c r="P232">
        <v>8578</v>
      </c>
      <c r="Q232">
        <v>154967</v>
      </c>
      <c r="R232">
        <v>26331</v>
      </c>
      <c r="S232">
        <v>88974</v>
      </c>
      <c r="T232">
        <v>764173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E44CF-E75C-4556-9CB8-E31FAED466B6}">
  <dimension ref="A1:Q78"/>
  <sheetViews>
    <sheetView tabSelected="1" workbookViewId="0">
      <pane xSplit="1" ySplit="1" topLeftCell="B47" activePane="bottomRight" state="frozen"/>
      <selection activeCell="D206" sqref="D206"/>
      <selection pane="topRight" activeCell="D206" sqref="D206"/>
      <selection pane="bottomLeft" activeCell="D206" sqref="D206"/>
      <selection pane="bottomRight" activeCell="D206" sqref="D206"/>
    </sheetView>
  </sheetViews>
  <sheetFormatPr baseColWidth="10" defaultRowHeight="14.4" x14ac:dyDescent="0.3"/>
  <cols>
    <col min="11" max="11" width="11.109375" customWidth="1"/>
  </cols>
  <sheetData>
    <row r="1" spans="1:17" x14ac:dyDescent="0.3">
      <c r="B1" t="s">
        <v>123</v>
      </c>
      <c r="C1" t="s">
        <v>124</v>
      </c>
      <c r="D1" t="s">
        <v>125</v>
      </c>
      <c r="E1" t="s">
        <v>126</v>
      </c>
      <c r="F1" t="s">
        <v>127</v>
      </c>
      <c r="G1" t="s">
        <v>128</v>
      </c>
      <c r="H1" t="s">
        <v>129</v>
      </c>
      <c r="I1" t="s">
        <v>130</v>
      </c>
      <c r="J1" t="s">
        <v>131</v>
      </c>
      <c r="K1" t="s">
        <v>1252</v>
      </c>
      <c r="L1" t="s">
        <v>1253</v>
      </c>
      <c r="M1" t="s">
        <v>1258</v>
      </c>
      <c r="N1" t="s">
        <v>1257</v>
      </c>
      <c r="O1" t="s">
        <v>1260</v>
      </c>
      <c r="P1" t="s">
        <v>1251</v>
      </c>
      <c r="Q1" s="32" t="s">
        <v>1333</v>
      </c>
    </row>
    <row r="2" spans="1:17" x14ac:dyDescent="0.3">
      <c r="A2" t="s">
        <v>51</v>
      </c>
      <c r="B2">
        <v>9250</v>
      </c>
      <c r="C2">
        <v>6770</v>
      </c>
      <c r="D2">
        <v>9980</v>
      </c>
      <c r="E2">
        <v>5070</v>
      </c>
      <c r="F2">
        <v>6880</v>
      </c>
      <c r="G2">
        <v>7410</v>
      </c>
      <c r="H2">
        <v>8520</v>
      </c>
      <c r="I2">
        <v>12310</v>
      </c>
      <c r="J2">
        <v>8180</v>
      </c>
      <c r="K2">
        <v>7110</v>
      </c>
      <c r="L2">
        <v>5980</v>
      </c>
      <c r="M2" s="33">
        <v>7240</v>
      </c>
      <c r="N2" s="33">
        <v>1500</v>
      </c>
      <c r="O2" s="33">
        <v>3560</v>
      </c>
      <c r="P2" s="33">
        <v>8200</v>
      </c>
      <c r="Q2" s="33">
        <v>5250</v>
      </c>
    </row>
    <row r="3" spans="1:17" x14ac:dyDescent="0.3">
      <c r="A3" t="s">
        <v>52</v>
      </c>
      <c r="B3">
        <v>9950</v>
      </c>
      <c r="C3">
        <v>6980</v>
      </c>
      <c r="D3">
        <v>10320</v>
      </c>
      <c r="E3">
        <v>5390</v>
      </c>
      <c r="F3">
        <v>7020</v>
      </c>
      <c r="G3">
        <v>7880</v>
      </c>
      <c r="H3">
        <v>9010</v>
      </c>
      <c r="I3">
        <v>13160</v>
      </c>
      <c r="J3">
        <v>8390</v>
      </c>
      <c r="K3">
        <v>7460</v>
      </c>
      <c r="L3">
        <v>6430</v>
      </c>
      <c r="M3" s="33">
        <v>7730</v>
      </c>
      <c r="N3" s="33">
        <v>1540</v>
      </c>
      <c r="O3" s="33">
        <v>3800</v>
      </c>
      <c r="P3" s="33">
        <v>8520</v>
      </c>
      <c r="Q3" s="33">
        <v>5510</v>
      </c>
    </row>
    <row r="4" spans="1:17" x14ac:dyDescent="0.3">
      <c r="A4" t="s">
        <v>53</v>
      </c>
      <c r="B4">
        <v>9790</v>
      </c>
      <c r="C4">
        <v>7110</v>
      </c>
      <c r="D4">
        <v>10090</v>
      </c>
      <c r="E4">
        <v>5180</v>
      </c>
      <c r="F4">
        <v>6840</v>
      </c>
      <c r="G4">
        <v>7770</v>
      </c>
      <c r="H4">
        <v>8400</v>
      </c>
      <c r="I4">
        <v>13650</v>
      </c>
      <c r="J4">
        <v>8420</v>
      </c>
      <c r="K4">
        <v>7200</v>
      </c>
      <c r="L4">
        <v>6280</v>
      </c>
      <c r="M4" s="33">
        <v>7780</v>
      </c>
      <c r="N4" s="33">
        <v>1600</v>
      </c>
      <c r="O4" s="33">
        <v>3760</v>
      </c>
      <c r="P4" s="33">
        <v>8250</v>
      </c>
      <c r="Q4" s="33">
        <v>5460</v>
      </c>
    </row>
    <row r="5" spans="1:17" x14ac:dyDescent="0.3">
      <c r="A5" t="s">
        <v>54</v>
      </c>
      <c r="B5">
        <v>10290</v>
      </c>
      <c r="C5">
        <v>7270</v>
      </c>
      <c r="D5">
        <v>10540</v>
      </c>
      <c r="E5">
        <v>5600</v>
      </c>
      <c r="F5">
        <v>7210</v>
      </c>
      <c r="G5">
        <v>8320</v>
      </c>
      <c r="H5">
        <v>9050</v>
      </c>
      <c r="I5">
        <v>14850</v>
      </c>
      <c r="J5">
        <v>8700</v>
      </c>
      <c r="K5">
        <v>7820</v>
      </c>
      <c r="L5">
        <v>6980</v>
      </c>
      <c r="M5" s="33">
        <v>8130</v>
      </c>
      <c r="N5" s="33">
        <v>1830</v>
      </c>
      <c r="O5" s="33">
        <v>3970</v>
      </c>
      <c r="P5" s="33">
        <v>8780</v>
      </c>
      <c r="Q5" s="33">
        <v>5800</v>
      </c>
    </row>
    <row r="6" spans="1:17" x14ac:dyDescent="0.3">
      <c r="A6" t="s">
        <v>55</v>
      </c>
      <c r="B6">
        <v>9860</v>
      </c>
      <c r="C6">
        <v>7080</v>
      </c>
      <c r="D6">
        <v>10710</v>
      </c>
      <c r="E6">
        <v>5410</v>
      </c>
      <c r="F6">
        <v>7130</v>
      </c>
      <c r="G6">
        <v>7760</v>
      </c>
      <c r="H6">
        <v>8800</v>
      </c>
      <c r="I6">
        <v>14820</v>
      </c>
      <c r="J6">
        <v>8800</v>
      </c>
      <c r="K6">
        <v>7430</v>
      </c>
      <c r="L6">
        <v>6230</v>
      </c>
      <c r="M6" s="33">
        <v>7640</v>
      </c>
      <c r="N6" s="33">
        <v>1670</v>
      </c>
      <c r="O6" s="33">
        <v>3710</v>
      </c>
      <c r="P6" s="33">
        <v>8720</v>
      </c>
      <c r="Q6" s="33">
        <v>5530</v>
      </c>
    </row>
    <row r="7" spans="1:17" x14ac:dyDescent="0.3">
      <c r="A7" t="s">
        <v>56</v>
      </c>
      <c r="B7">
        <v>10550</v>
      </c>
      <c r="C7">
        <v>7220</v>
      </c>
      <c r="D7">
        <v>10830</v>
      </c>
      <c r="E7">
        <v>5740</v>
      </c>
      <c r="F7">
        <v>7270</v>
      </c>
      <c r="G7">
        <v>8180</v>
      </c>
      <c r="H7">
        <v>9420</v>
      </c>
      <c r="I7">
        <v>14780</v>
      </c>
      <c r="J7">
        <v>8590</v>
      </c>
      <c r="K7">
        <v>7750</v>
      </c>
      <c r="L7">
        <v>6660</v>
      </c>
      <c r="M7" s="33">
        <v>8030</v>
      </c>
      <c r="N7" s="33">
        <v>1700</v>
      </c>
      <c r="O7" s="33">
        <v>3990</v>
      </c>
      <c r="P7" s="33">
        <v>9020</v>
      </c>
      <c r="Q7" s="33">
        <v>5780</v>
      </c>
    </row>
    <row r="8" spans="1:17" x14ac:dyDescent="0.3">
      <c r="A8" t="s">
        <v>57</v>
      </c>
      <c r="B8">
        <v>10390</v>
      </c>
      <c r="C8">
        <v>7400</v>
      </c>
      <c r="D8">
        <v>10810</v>
      </c>
      <c r="E8">
        <v>5510</v>
      </c>
      <c r="F8">
        <v>7110</v>
      </c>
      <c r="G8">
        <v>8130</v>
      </c>
      <c r="H8">
        <v>9000</v>
      </c>
      <c r="I8">
        <v>14590</v>
      </c>
      <c r="J8">
        <v>8930</v>
      </c>
      <c r="K8">
        <v>7500</v>
      </c>
      <c r="L8">
        <v>6510</v>
      </c>
      <c r="M8" s="33">
        <v>8160</v>
      </c>
      <c r="N8" s="33">
        <v>1750</v>
      </c>
      <c r="O8" s="33">
        <v>3900</v>
      </c>
      <c r="P8" s="33">
        <v>8720</v>
      </c>
      <c r="Q8" s="33">
        <v>5740</v>
      </c>
    </row>
    <row r="9" spans="1:17" x14ac:dyDescent="0.3">
      <c r="A9" t="s">
        <v>58</v>
      </c>
      <c r="B9">
        <v>10680</v>
      </c>
      <c r="C9">
        <v>7680</v>
      </c>
      <c r="D9">
        <v>10960</v>
      </c>
      <c r="E9">
        <v>5960</v>
      </c>
      <c r="F9">
        <v>7550</v>
      </c>
      <c r="G9">
        <v>8760</v>
      </c>
      <c r="H9">
        <v>9920</v>
      </c>
      <c r="I9">
        <v>15130</v>
      </c>
      <c r="J9">
        <v>9130</v>
      </c>
      <c r="K9">
        <v>8150</v>
      </c>
      <c r="L9">
        <v>7190</v>
      </c>
      <c r="M9" s="33">
        <v>8560</v>
      </c>
      <c r="N9" s="33">
        <v>2070</v>
      </c>
      <c r="O9" s="33">
        <v>4210</v>
      </c>
      <c r="P9" s="33">
        <v>9310</v>
      </c>
      <c r="Q9" s="33">
        <v>6140</v>
      </c>
    </row>
    <row r="10" spans="1:17" x14ac:dyDescent="0.3">
      <c r="A10" t="s">
        <v>59</v>
      </c>
      <c r="B10">
        <v>10250</v>
      </c>
      <c r="C10">
        <v>7500</v>
      </c>
      <c r="D10">
        <v>11400</v>
      </c>
      <c r="E10">
        <v>5710</v>
      </c>
      <c r="F10">
        <v>7430</v>
      </c>
      <c r="G10">
        <v>8290</v>
      </c>
      <c r="H10">
        <v>9520</v>
      </c>
      <c r="I10">
        <v>14880</v>
      </c>
      <c r="J10">
        <v>9350</v>
      </c>
      <c r="K10">
        <v>7830</v>
      </c>
      <c r="L10">
        <v>6490</v>
      </c>
      <c r="M10" s="33">
        <v>8050</v>
      </c>
      <c r="N10" s="33">
        <v>1840</v>
      </c>
      <c r="O10" s="33">
        <v>3940</v>
      </c>
      <c r="P10" s="33">
        <v>9270</v>
      </c>
      <c r="Q10" s="33">
        <v>5880</v>
      </c>
    </row>
    <row r="11" spans="1:17" x14ac:dyDescent="0.3">
      <c r="A11" t="s">
        <v>60</v>
      </c>
      <c r="B11">
        <v>10630</v>
      </c>
      <c r="C11">
        <v>7580</v>
      </c>
      <c r="D11">
        <v>11270</v>
      </c>
      <c r="E11">
        <v>6040</v>
      </c>
      <c r="F11">
        <v>7560</v>
      </c>
      <c r="G11">
        <v>8870</v>
      </c>
      <c r="H11">
        <v>9990</v>
      </c>
      <c r="I11">
        <v>14900</v>
      </c>
      <c r="J11">
        <v>9060</v>
      </c>
      <c r="K11">
        <v>8170</v>
      </c>
      <c r="L11">
        <v>6870</v>
      </c>
      <c r="M11" s="33">
        <v>8540</v>
      </c>
      <c r="N11" s="33">
        <v>1970</v>
      </c>
      <c r="O11" s="33">
        <v>4180</v>
      </c>
      <c r="P11" s="33">
        <v>9510</v>
      </c>
      <c r="Q11" s="33">
        <v>6110</v>
      </c>
    </row>
    <row r="12" spans="1:17" x14ac:dyDescent="0.3">
      <c r="A12" t="s">
        <v>61</v>
      </c>
      <c r="B12">
        <v>10640</v>
      </c>
      <c r="C12">
        <v>7780</v>
      </c>
      <c r="D12">
        <v>10900</v>
      </c>
      <c r="E12">
        <v>5750</v>
      </c>
      <c r="F12">
        <v>7460</v>
      </c>
      <c r="G12">
        <v>8730</v>
      </c>
      <c r="H12">
        <v>9410</v>
      </c>
      <c r="I12">
        <v>15440</v>
      </c>
      <c r="J12">
        <v>9300</v>
      </c>
      <c r="K12">
        <v>7860</v>
      </c>
      <c r="L12">
        <v>6730</v>
      </c>
      <c r="M12" s="33">
        <v>8570</v>
      </c>
      <c r="N12" s="33">
        <v>2010</v>
      </c>
      <c r="O12" s="33">
        <v>4140</v>
      </c>
      <c r="P12" s="33">
        <v>9200</v>
      </c>
      <c r="Q12" s="33">
        <v>6080</v>
      </c>
    </row>
    <row r="13" spans="1:17" x14ac:dyDescent="0.3">
      <c r="A13" t="s">
        <v>62</v>
      </c>
      <c r="B13">
        <v>11230</v>
      </c>
      <c r="C13">
        <v>7990</v>
      </c>
      <c r="D13">
        <v>11220</v>
      </c>
      <c r="E13">
        <v>6260</v>
      </c>
      <c r="F13">
        <v>7880</v>
      </c>
      <c r="G13">
        <v>9480</v>
      </c>
      <c r="H13">
        <v>10320</v>
      </c>
      <c r="I13">
        <v>17380</v>
      </c>
      <c r="J13">
        <v>9110</v>
      </c>
      <c r="K13">
        <v>8480</v>
      </c>
      <c r="L13">
        <v>7380</v>
      </c>
      <c r="M13" s="33">
        <v>9070</v>
      </c>
      <c r="N13" s="33">
        <v>2430</v>
      </c>
      <c r="O13" s="33">
        <v>4380</v>
      </c>
      <c r="P13" s="33">
        <v>9820</v>
      </c>
      <c r="Q13" s="33">
        <v>6480</v>
      </c>
    </row>
    <row r="14" spans="1:17" x14ac:dyDescent="0.3">
      <c r="A14" t="s">
        <v>63</v>
      </c>
      <c r="B14">
        <v>10600</v>
      </c>
      <c r="C14">
        <v>7750</v>
      </c>
      <c r="D14">
        <v>10770</v>
      </c>
      <c r="E14">
        <v>5860</v>
      </c>
      <c r="F14">
        <v>7700</v>
      </c>
      <c r="G14">
        <v>8730</v>
      </c>
      <c r="H14">
        <v>9580</v>
      </c>
      <c r="I14">
        <v>16690</v>
      </c>
      <c r="J14">
        <v>8650</v>
      </c>
      <c r="K14">
        <v>8040</v>
      </c>
      <c r="L14">
        <v>6650</v>
      </c>
      <c r="M14" s="33">
        <v>8420</v>
      </c>
      <c r="N14" s="33">
        <v>2220</v>
      </c>
      <c r="O14" s="33">
        <v>4080</v>
      </c>
      <c r="P14" s="33">
        <v>9720</v>
      </c>
      <c r="Q14" s="33">
        <v>6130</v>
      </c>
    </row>
    <row r="15" spans="1:17" x14ac:dyDescent="0.3">
      <c r="A15" t="s">
        <v>64</v>
      </c>
      <c r="B15">
        <v>11160</v>
      </c>
      <c r="C15">
        <v>7900</v>
      </c>
      <c r="D15">
        <v>10500</v>
      </c>
      <c r="E15">
        <v>6210</v>
      </c>
      <c r="F15">
        <v>7830</v>
      </c>
      <c r="G15">
        <v>9310</v>
      </c>
      <c r="H15">
        <v>10260</v>
      </c>
      <c r="I15">
        <v>17470</v>
      </c>
      <c r="J15">
        <v>8050</v>
      </c>
      <c r="K15">
        <v>8420</v>
      </c>
      <c r="L15">
        <v>7030</v>
      </c>
      <c r="M15" s="33">
        <v>8950</v>
      </c>
      <c r="N15" s="33">
        <v>2400</v>
      </c>
      <c r="O15" s="33">
        <v>4280</v>
      </c>
      <c r="P15" s="33">
        <v>9990</v>
      </c>
      <c r="Q15" s="33">
        <v>6400</v>
      </c>
    </row>
    <row r="16" spans="1:17" x14ac:dyDescent="0.3">
      <c r="A16" t="s">
        <v>65</v>
      </c>
      <c r="B16">
        <v>11080</v>
      </c>
      <c r="C16">
        <v>7940</v>
      </c>
      <c r="D16">
        <v>10410</v>
      </c>
      <c r="E16">
        <v>5860</v>
      </c>
      <c r="F16">
        <v>7600</v>
      </c>
      <c r="G16">
        <v>9100</v>
      </c>
      <c r="H16">
        <v>9500</v>
      </c>
      <c r="I16">
        <v>17040</v>
      </c>
      <c r="J16">
        <v>8020</v>
      </c>
      <c r="K16">
        <v>8010</v>
      </c>
      <c r="L16">
        <v>6810</v>
      </c>
      <c r="M16" s="33">
        <v>8870</v>
      </c>
      <c r="N16" s="33">
        <v>2490</v>
      </c>
      <c r="O16" s="33">
        <v>4240</v>
      </c>
      <c r="P16" s="33">
        <v>9640</v>
      </c>
      <c r="Q16" s="33">
        <v>6300</v>
      </c>
    </row>
    <row r="17" spans="1:17" x14ac:dyDescent="0.3">
      <c r="A17" t="s">
        <v>66</v>
      </c>
      <c r="B17">
        <v>11150</v>
      </c>
      <c r="C17">
        <v>7940</v>
      </c>
      <c r="D17">
        <v>9970</v>
      </c>
      <c r="E17">
        <v>6200</v>
      </c>
      <c r="F17">
        <v>7830</v>
      </c>
      <c r="G17">
        <v>9420</v>
      </c>
      <c r="H17">
        <v>9200</v>
      </c>
      <c r="I17">
        <v>15770</v>
      </c>
      <c r="J17">
        <v>7600</v>
      </c>
      <c r="K17">
        <v>8380</v>
      </c>
      <c r="L17">
        <v>7170</v>
      </c>
      <c r="M17" s="33">
        <v>9060</v>
      </c>
      <c r="N17" s="33">
        <v>2500</v>
      </c>
      <c r="O17" s="33">
        <v>4360</v>
      </c>
      <c r="P17" s="33">
        <v>10010</v>
      </c>
      <c r="Q17" s="33">
        <v>6430</v>
      </c>
    </row>
    <row r="18" spans="1:17" x14ac:dyDescent="0.3">
      <c r="A18" t="s">
        <v>67</v>
      </c>
      <c r="B18">
        <v>10240</v>
      </c>
      <c r="C18">
        <v>7370</v>
      </c>
      <c r="D18">
        <v>9580</v>
      </c>
      <c r="E18">
        <v>5580</v>
      </c>
      <c r="F18">
        <v>7400</v>
      </c>
      <c r="G18">
        <v>8210</v>
      </c>
      <c r="H18">
        <v>7950</v>
      </c>
      <c r="I18">
        <v>13980</v>
      </c>
      <c r="J18">
        <v>6860</v>
      </c>
      <c r="K18">
        <v>7760</v>
      </c>
      <c r="L18">
        <v>6280</v>
      </c>
      <c r="M18" s="33">
        <v>8230</v>
      </c>
      <c r="N18" s="33">
        <v>1870</v>
      </c>
      <c r="O18" s="33">
        <v>3910</v>
      </c>
      <c r="P18" s="33">
        <v>9470</v>
      </c>
      <c r="Q18" s="33">
        <v>5790</v>
      </c>
    </row>
    <row r="19" spans="1:17" x14ac:dyDescent="0.3">
      <c r="A19" t="s">
        <v>68</v>
      </c>
      <c r="B19">
        <v>10380</v>
      </c>
      <c r="C19">
        <v>7420</v>
      </c>
      <c r="D19">
        <v>9490</v>
      </c>
      <c r="E19">
        <v>5870</v>
      </c>
      <c r="F19">
        <v>7480</v>
      </c>
      <c r="G19">
        <v>8550</v>
      </c>
      <c r="H19">
        <v>8570</v>
      </c>
      <c r="I19">
        <v>13940</v>
      </c>
      <c r="J19">
        <v>6930</v>
      </c>
      <c r="K19">
        <v>8020</v>
      </c>
      <c r="L19">
        <v>6590</v>
      </c>
      <c r="M19" s="33">
        <v>8570</v>
      </c>
      <c r="N19" s="33">
        <v>1950</v>
      </c>
      <c r="O19" s="33">
        <v>4170</v>
      </c>
      <c r="P19" s="33">
        <v>9530</v>
      </c>
      <c r="Q19" s="33">
        <v>5980</v>
      </c>
    </row>
    <row r="20" spans="1:17" x14ac:dyDescent="0.3">
      <c r="A20" t="s">
        <v>69</v>
      </c>
      <c r="B20">
        <v>10430</v>
      </c>
      <c r="C20">
        <v>7690</v>
      </c>
      <c r="D20">
        <v>9280</v>
      </c>
      <c r="E20">
        <v>5620</v>
      </c>
      <c r="F20">
        <v>7320</v>
      </c>
      <c r="G20">
        <v>8410</v>
      </c>
      <c r="H20">
        <v>8320</v>
      </c>
      <c r="I20">
        <v>14280</v>
      </c>
      <c r="J20">
        <v>7150</v>
      </c>
      <c r="K20">
        <v>7830</v>
      </c>
      <c r="L20">
        <v>6550</v>
      </c>
      <c r="M20" s="33">
        <v>8650</v>
      </c>
      <c r="N20" s="33">
        <v>2110</v>
      </c>
      <c r="O20" s="33">
        <v>4180</v>
      </c>
      <c r="P20" s="33">
        <v>9170</v>
      </c>
      <c r="Q20" s="33">
        <v>5980</v>
      </c>
    </row>
    <row r="21" spans="1:17" x14ac:dyDescent="0.3">
      <c r="A21" t="s">
        <v>70</v>
      </c>
      <c r="B21">
        <v>10820</v>
      </c>
      <c r="C21">
        <v>7900</v>
      </c>
      <c r="D21">
        <v>9000</v>
      </c>
      <c r="E21">
        <v>5990</v>
      </c>
      <c r="F21">
        <v>7730</v>
      </c>
      <c r="G21">
        <v>8880</v>
      </c>
      <c r="H21">
        <v>9010</v>
      </c>
      <c r="I21">
        <v>15760</v>
      </c>
      <c r="J21">
        <v>6940</v>
      </c>
      <c r="K21">
        <v>8480</v>
      </c>
      <c r="L21">
        <v>7070</v>
      </c>
      <c r="M21" s="33">
        <v>9080</v>
      </c>
      <c r="N21" s="33">
        <v>2400</v>
      </c>
      <c r="O21" s="33">
        <v>4340</v>
      </c>
      <c r="P21" s="33">
        <v>9630</v>
      </c>
      <c r="Q21" s="33">
        <v>6310</v>
      </c>
    </row>
    <row r="22" spans="1:17" x14ac:dyDescent="0.3">
      <c r="A22" t="s">
        <v>71</v>
      </c>
      <c r="B22">
        <v>10450</v>
      </c>
      <c r="C22">
        <v>7680</v>
      </c>
      <c r="D22">
        <v>9160</v>
      </c>
      <c r="E22">
        <v>5540</v>
      </c>
      <c r="F22">
        <v>7490</v>
      </c>
      <c r="G22">
        <v>8170</v>
      </c>
      <c r="H22">
        <v>9050</v>
      </c>
      <c r="I22">
        <v>16240</v>
      </c>
      <c r="J22">
        <v>7170</v>
      </c>
      <c r="K22">
        <v>7970</v>
      </c>
      <c r="L22">
        <v>6300</v>
      </c>
      <c r="M22" s="33">
        <v>8280</v>
      </c>
      <c r="N22" s="33">
        <v>2140</v>
      </c>
      <c r="O22" s="33">
        <v>4070</v>
      </c>
      <c r="P22" s="33">
        <v>9360</v>
      </c>
      <c r="Q22" s="33">
        <v>5930</v>
      </c>
    </row>
    <row r="23" spans="1:17" x14ac:dyDescent="0.3">
      <c r="A23" t="s">
        <v>72</v>
      </c>
      <c r="B23">
        <v>11020</v>
      </c>
      <c r="C23">
        <v>7820</v>
      </c>
      <c r="D23">
        <v>9140</v>
      </c>
      <c r="E23">
        <v>5880</v>
      </c>
      <c r="F23">
        <v>7690</v>
      </c>
      <c r="G23">
        <v>8850</v>
      </c>
      <c r="H23">
        <v>10100</v>
      </c>
      <c r="I23">
        <v>16530</v>
      </c>
      <c r="J23">
        <v>7420</v>
      </c>
      <c r="K23">
        <v>8410</v>
      </c>
      <c r="L23">
        <v>6750</v>
      </c>
      <c r="M23" s="33">
        <v>8790</v>
      </c>
      <c r="N23" s="33">
        <v>2240</v>
      </c>
      <c r="O23" s="33">
        <v>4260</v>
      </c>
      <c r="P23" s="33">
        <v>9780</v>
      </c>
      <c r="Q23" s="33">
        <v>6210</v>
      </c>
    </row>
    <row r="24" spans="1:17" x14ac:dyDescent="0.3">
      <c r="A24" t="s">
        <v>73</v>
      </c>
      <c r="B24">
        <v>11020</v>
      </c>
      <c r="C24">
        <v>8110</v>
      </c>
      <c r="D24">
        <v>9350</v>
      </c>
      <c r="E24">
        <v>5620</v>
      </c>
      <c r="F24">
        <v>7580</v>
      </c>
      <c r="G24">
        <v>8620</v>
      </c>
      <c r="H24">
        <v>9880</v>
      </c>
      <c r="I24">
        <v>16120</v>
      </c>
      <c r="J24">
        <v>7660</v>
      </c>
      <c r="K24">
        <v>8130</v>
      </c>
      <c r="L24">
        <v>6680</v>
      </c>
      <c r="M24" s="33">
        <v>8900</v>
      </c>
      <c r="N24" s="33">
        <v>2300</v>
      </c>
      <c r="O24" s="33">
        <v>4270</v>
      </c>
      <c r="P24" s="33">
        <v>9410</v>
      </c>
      <c r="Q24" s="33">
        <v>6210</v>
      </c>
    </row>
    <row r="25" spans="1:17" x14ac:dyDescent="0.3">
      <c r="A25" t="s">
        <v>74</v>
      </c>
      <c r="B25">
        <v>11340</v>
      </c>
      <c r="C25">
        <v>8330</v>
      </c>
      <c r="D25">
        <v>9070</v>
      </c>
      <c r="E25">
        <v>6000</v>
      </c>
      <c r="F25">
        <v>7930</v>
      </c>
      <c r="G25">
        <v>9440</v>
      </c>
      <c r="H25">
        <v>10980</v>
      </c>
      <c r="I25">
        <v>17670</v>
      </c>
      <c r="J25">
        <v>7550</v>
      </c>
      <c r="K25">
        <v>8820</v>
      </c>
      <c r="L25">
        <v>7210</v>
      </c>
      <c r="M25" s="33">
        <v>9410</v>
      </c>
      <c r="N25" s="33">
        <v>2650</v>
      </c>
      <c r="O25" s="33">
        <v>4390</v>
      </c>
      <c r="P25" s="33">
        <v>9910</v>
      </c>
      <c r="Q25" s="33">
        <v>6550</v>
      </c>
    </row>
    <row r="26" spans="1:17" x14ac:dyDescent="0.3">
      <c r="A26" t="s">
        <v>75</v>
      </c>
      <c r="B26">
        <v>10850</v>
      </c>
      <c r="C26">
        <v>8210</v>
      </c>
      <c r="D26">
        <v>9270</v>
      </c>
      <c r="E26">
        <v>5540</v>
      </c>
      <c r="F26">
        <v>7780</v>
      </c>
      <c r="G26">
        <v>8760</v>
      </c>
      <c r="H26">
        <v>10730</v>
      </c>
      <c r="I26">
        <v>18010</v>
      </c>
      <c r="J26">
        <v>7740</v>
      </c>
      <c r="K26">
        <v>8250</v>
      </c>
      <c r="L26">
        <v>6510</v>
      </c>
      <c r="M26" s="33">
        <v>8780</v>
      </c>
      <c r="N26" s="33">
        <v>2340</v>
      </c>
      <c r="O26" s="33">
        <v>4040</v>
      </c>
      <c r="P26" s="33">
        <v>9620</v>
      </c>
      <c r="Q26" s="33">
        <v>6210</v>
      </c>
    </row>
    <row r="27" spans="1:17" x14ac:dyDescent="0.3">
      <c r="A27" t="s">
        <v>76</v>
      </c>
      <c r="B27">
        <v>11240</v>
      </c>
      <c r="C27">
        <v>8230</v>
      </c>
      <c r="D27">
        <v>9460</v>
      </c>
      <c r="E27">
        <v>5830</v>
      </c>
      <c r="F27">
        <v>7900</v>
      </c>
      <c r="G27">
        <v>9250</v>
      </c>
      <c r="H27">
        <v>11240</v>
      </c>
      <c r="I27">
        <v>17560</v>
      </c>
      <c r="J27">
        <v>7300</v>
      </c>
      <c r="K27">
        <v>8570</v>
      </c>
      <c r="L27">
        <v>6910</v>
      </c>
      <c r="M27" s="33">
        <v>9230</v>
      </c>
      <c r="N27" s="33">
        <v>2460</v>
      </c>
      <c r="O27" s="33">
        <v>4220</v>
      </c>
      <c r="P27" s="33">
        <v>9910</v>
      </c>
      <c r="Q27" s="33">
        <v>6430</v>
      </c>
    </row>
    <row r="28" spans="1:17" x14ac:dyDescent="0.3">
      <c r="A28" t="s">
        <v>77</v>
      </c>
      <c r="B28">
        <v>10990</v>
      </c>
      <c r="C28">
        <v>8500</v>
      </c>
      <c r="D28">
        <v>9560</v>
      </c>
      <c r="E28">
        <v>5550</v>
      </c>
      <c r="F28">
        <v>7730</v>
      </c>
      <c r="G28">
        <v>9100</v>
      </c>
      <c r="H28">
        <v>10550</v>
      </c>
      <c r="I28">
        <v>17860</v>
      </c>
      <c r="J28">
        <v>7410</v>
      </c>
      <c r="K28">
        <v>8260</v>
      </c>
      <c r="L28">
        <v>6820</v>
      </c>
      <c r="M28" s="33">
        <v>9310</v>
      </c>
      <c r="N28" s="33">
        <v>2400</v>
      </c>
      <c r="O28" s="33">
        <v>4190</v>
      </c>
      <c r="P28" s="33">
        <v>9520</v>
      </c>
      <c r="Q28" s="33">
        <v>6390</v>
      </c>
    </row>
    <row r="29" spans="1:17" x14ac:dyDescent="0.3">
      <c r="A29" t="s">
        <v>78</v>
      </c>
      <c r="B29">
        <v>11420</v>
      </c>
      <c r="C29">
        <v>8610</v>
      </c>
      <c r="D29">
        <v>9210</v>
      </c>
      <c r="E29">
        <v>5830</v>
      </c>
      <c r="F29">
        <v>8100</v>
      </c>
      <c r="G29">
        <v>9640</v>
      </c>
      <c r="H29">
        <v>11170</v>
      </c>
      <c r="I29">
        <v>19340</v>
      </c>
      <c r="J29">
        <v>7770</v>
      </c>
      <c r="K29">
        <v>8970</v>
      </c>
      <c r="L29">
        <v>7230</v>
      </c>
      <c r="M29" s="33">
        <v>9660</v>
      </c>
      <c r="N29" s="33">
        <v>2590</v>
      </c>
      <c r="O29" s="33">
        <v>4230</v>
      </c>
      <c r="P29" s="33">
        <v>9920</v>
      </c>
      <c r="Q29" s="33">
        <v>6620</v>
      </c>
    </row>
    <row r="30" spans="1:17" x14ac:dyDescent="0.3">
      <c r="A30" t="s">
        <v>79</v>
      </c>
      <c r="B30">
        <v>11020</v>
      </c>
      <c r="C30">
        <v>8450</v>
      </c>
      <c r="D30">
        <v>9500</v>
      </c>
      <c r="E30">
        <v>5390</v>
      </c>
      <c r="F30">
        <v>7890</v>
      </c>
      <c r="G30">
        <v>9030</v>
      </c>
      <c r="H30">
        <v>10820</v>
      </c>
      <c r="I30">
        <v>20200</v>
      </c>
      <c r="J30">
        <v>8050</v>
      </c>
      <c r="K30">
        <v>8460</v>
      </c>
      <c r="L30">
        <v>6440</v>
      </c>
      <c r="M30" s="33">
        <v>9060</v>
      </c>
      <c r="N30" s="33">
        <v>2300</v>
      </c>
      <c r="O30" s="33">
        <v>3920</v>
      </c>
      <c r="P30" s="33">
        <v>9620</v>
      </c>
      <c r="Q30" s="33">
        <v>6260</v>
      </c>
    </row>
    <row r="31" spans="1:17" x14ac:dyDescent="0.3">
      <c r="A31" t="s">
        <v>80</v>
      </c>
      <c r="B31">
        <v>11500</v>
      </c>
      <c r="C31">
        <v>8360</v>
      </c>
      <c r="D31">
        <v>9530</v>
      </c>
      <c r="E31">
        <v>5610</v>
      </c>
      <c r="F31">
        <v>7950</v>
      </c>
      <c r="G31">
        <v>9340</v>
      </c>
      <c r="H31">
        <v>11420</v>
      </c>
      <c r="I31">
        <v>19310</v>
      </c>
      <c r="J31">
        <v>8120</v>
      </c>
      <c r="K31">
        <v>8780</v>
      </c>
      <c r="L31">
        <v>6760</v>
      </c>
      <c r="M31" s="33">
        <v>9430</v>
      </c>
      <c r="N31" s="33">
        <v>2410</v>
      </c>
      <c r="O31" s="33">
        <v>3960</v>
      </c>
      <c r="P31" s="33">
        <v>9940</v>
      </c>
      <c r="Q31" s="33">
        <v>6420</v>
      </c>
    </row>
    <row r="32" spans="1:17" x14ac:dyDescent="0.3">
      <c r="A32" t="s">
        <v>81</v>
      </c>
      <c r="B32">
        <v>11380</v>
      </c>
      <c r="C32">
        <v>8610</v>
      </c>
      <c r="D32">
        <v>9750</v>
      </c>
      <c r="E32">
        <v>5420</v>
      </c>
      <c r="F32">
        <v>7810</v>
      </c>
      <c r="G32">
        <v>9140</v>
      </c>
      <c r="H32">
        <v>11250</v>
      </c>
      <c r="I32">
        <v>19210</v>
      </c>
      <c r="J32">
        <v>8470</v>
      </c>
      <c r="K32">
        <v>8430</v>
      </c>
      <c r="L32">
        <v>6690</v>
      </c>
      <c r="M32" s="33">
        <v>9440</v>
      </c>
      <c r="N32" s="33">
        <v>2500</v>
      </c>
      <c r="O32" s="33">
        <v>4050</v>
      </c>
      <c r="P32" s="33">
        <v>9450</v>
      </c>
      <c r="Q32" s="33">
        <v>6420</v>
      </c>
    </row>
    <row r="33" spans="1:17" x14ac:dyDescent="0.3">
      <c r="A33" t="s">
        <v>82</v>
      </c>
      <c r="B33">
        <v>11620</v>
      </c>
      <c r="C33">
        <v>8710</v>
      </c>
      <c r="D33">
        <v>9420</v>
      </c>
      <c r="E33">
        <v>5620</v>
      </c>
      <c r="F33">
        <v>8160</v>
      </c>
      <c r="G33">
        <v>9620</v>
      </c>
      <c r="H33">
        <v>11690</v>
      </c>
      <c r="I33">
        <v>20790</v>
      </c>
      <c r="J33">
        <v>8480</v>
      </c>
      <c r="K33">
        <v>9110</v>
      </c>
      <c r="L33">
        <v>7100</v>
      </c>
      <c r="M33" s="33">
        <v>9890</v>
      </c>
      <c r="N33" s="33">
        <v>2810</v>
      </c>
      <c r="O33" s="33">
        <v>4070</v>
      </c>
      <c r="P33" s="33">
        <v>9970</v>
      </c>
      <c r="Q33" s="33">
        <v>6670</v>
      </c>
    </row>
    <row r="34" spans="1:17" x14ac:dyDescent="0.3">
      <c r="A34" t="s">
        <v>83</v>
      </c>
      <c r="B34">
        <v>11110</v>
      </c>
      <c r="C34">
        <v>8470</v>
      </c>
      <c r="D34">
        <v>9390</v>
      </c>
      <c r="E34">
        <v>5290</v>
      </c>
      <c r="F34">
        <v>7890</v>
      </c>
      <c r="G34">
        <v>8940</v>
      </c>
      <c r="H34">
        <v>11320</v>
      </c>
      <c r="I34">
        <v>20040</v>
      </c>
      <c r="J34">
        <v>8070</v>
      </c>
      <c r="K34">
        <v>8500</v>
      </c>
      <c r="L34">
        <v>6270</v>
      </c>
      <c r="M34" s="33">
        <v>9120</v>
      </c>
      <c r="N34" s="33">
        <v>2340</v>
      </c>
      <c r="O34" s="33">
        <v>3890</v>
      </c>
      <c r="P34" s="33">
        <v>9620</v>
      </c>
      <c r="Q34" s="33">
        <v>6250</v>
      </c>
    </row>
    <row r="35" spans="1:17" x14ac:dyDescent="0.3">
      <c r="A35" t="s">
        <v>84</v>
      </c>
      <c r="B35">
        <v>11660</v>
      </c>
      <c r="C35">
        <v>8600</v>
      </c>
      <c r="D35">
        <v>9600</v>
      </c>
      <c r="E35">
        <v>5560</v>
      </c>
      <c r="F35">
        <v>8040</v>
      </c>
      <c r="G35">
        <v>9510</v>
      </c>
      <c r="H35">
        <v>11940</v>
      </c>
      <c r="I35">
        <v>19790</v>
      </c>
      <c r="J35">
        <v>8050</v>
      </c>
      <c r="K35">
        <v>8890</v>
      </c>
      <c r="L35">
        <v>6680</v>
      </c>
      <c r="M35" s="33">
        <v>9530</v>
      </c>
      <c r="N35" s="33">
        <v>2450</v>
      </c>
      <c r="O35" s="33">
        <v>4040</v>
      </c>
      <c r="P35" s="33">
        <v>10010</v>
      </c>
      <c r="Q35" s="33">
        <v>6500</v>
      </c>
    </row>
    <row r="36" spans="1:17" x14ac:dyDescent="0.3">
      <c r="A36" t="s">
        <v>85</v>
      </c>
      <c r="B36">
        <v>11510</v>
      </c>
      <c r="C36">
        <v>8860</v>
      </c>
      <c r="D36">
        <v>10130</v>
      </c>
      <c r="E36">
        <v>5400</v>
      </c>
      <c r="F36">
        <v>7900</v>
      </c>
      <c r="G36">
        <v>9330</v>
      </c>
      <c r="H36">
        <v>11080</v>
      </c>
      <c r="I36">
        <v>18750</v>
      </c>
      <c r="J36">
        <v>8090</v>
      </c>
      <c r="K36">
        <v>8530</v>
      </c>
      <c r="L36">
        <v>6690</v>
      </c>
      <c r="M36" s="33">
        <v>9570</v>
      </c>
      <c r="N36" s="33">
        <v>2450</v>
      </c>
      <c r="O36" s="33">
        <v>4160</v>
      </c>
      <c r="P36" s="33">
        <v>9610</v>
      </c>
      <c r="Q36" s="33">
        <v>6500</v>
      </c>
    </row>
    <row r="37" spans="1:17" x14ac:dyDescent="0.3">
      <c r="A37" t="s">
        <v>86</v>
      </c>
      <c r="B37">
        <v>11810</v>
      </c>
      <c r="C37">
        <v>8930</v>
      </c>
      <c r="D37">
        <v>9720</v>
      </c>
      <c r="E37">
        <v>5660</v>
      </c>
      <c r="F37">
        <v>8260</v>
      </c>
      <c r="G37">
        <v>9790</v>
      </c>
      <c r="H37">
        <v>11700</v>
      </c>
      <c r="I37">
        <v>19440</v>
      </c>
      <c r="J37">
        <v>8460</v>
      </c>
      <c r="K37">
        <v>9280</v>
      </c>
      <c r="L37">
        <v>7100</v>
      </c>
      <c r="M37" s="33">
        <v>10000</v>
      </c>
      <c r="N37" s="33">
        <v>2850</v>
      </c>
      <c r="O37" s="33">
        <v>4220</v>
      </c>
      <c r="P37" s="33">
        <v>10070</v>
      </c>
      <c r="Q37">
        <v>6760</v>
      </c>
    </row>
    <row r="38" spans="1:17" x14ac:dyDescent="0.3">
      <c r="A38" t="s">
        <v>87</v>
      </c>
      <c r="B38">
        <v>11410</v>
      </c>
      <c r="C38">
        <v>8870</v>
      </c>
      <c r="D38">
        <v>10020</v>
      </c>
      <c r="E38">
        <v>5340</v>
      </c>
      <c r="F38">
        <v>8000</v>
      </c>
      <c r="G38">
        <v>9040</v>
      </c>
      <c r="H38">
        <v>11120</v>
      </c>
      <c r="I38">
        <v>18770</v>
      </c>
      <c r="J38">
        <v>8710</v>
      </c>
      <c r="K38">
        <v>8680</v>
      </c>
      <c r="L38">
        <v>6390</v>
      </c>
      <c r="M38" s="33">
        <v>9270</v>
      </c>
      <c r="N38" s="33">
        <v>2450</v>
      </c>
      <c r="O38" s="33">
        <v>3940</v>
      </c>
      <c r="P38" s="33">
        <v>9770</v>
      </c>
      <c r="Q38">
        <v>6400</v>
      </c>
    </row>
    <row r="39" spans="1:17" x14ac:dyDescent="0.3">
      <c r="A39" t="s">
        <v>88</v>
      </c>
      <c r="B39">
        <v>11770</v>
      </c>
      <c r="C39">
        <v>8870</v>
      </c>
      <c r="D39">
        <v>10390</v>
      </c>
      <c r="E39">
        <v>5610</v>
      </c>
      <c r="F39">
        <v>8080</v>
      </c>
      <c r="G39">
        <v>9550</v>
      </c>
      <c r="H39">
        <v>11680</v>
      </c>
      <c r="I39">
        <v>18420</v>
      </c>
      <c r="J39">
        <v>8770</v>
      </c>
      <c r="K39">
        <v>9020</v>
      </c>
      <c r="L39">
        <v>6730</v>
      </c>
      <c r="M39" s="33">
        <v>9760</v>
      </c>
      <c r="N39" s="33">
        <v>2580</v>
      </c>
      <c r="O39" s="33">
        <v>4190</v>
      </c>
      <c r="P39" s="33">
        <v>10080</v>
      </c>
      <c r="Q39">
        <v>6620</v>
      </c>
    </row>
    <row r="40" spans="1:17" x14ac:dyDescent="0.3">
      <c r="A40" t="s">
        <v>89</v>
      </c>
      <c r="B40">
        <v>11730</v>
      </c>
      <c r="C40">
        <v>9140</v>
      </c>
      <c r="D40">
        <v>10860</v>
      </c>
      <c r="E40">
        <v>5490</v>
      </c>
      <c r="F40">
        <v>7980</v>
      </c>
      <c r="G40">
        <v>9410</v>
      </c>
      <c r="H40">
        <v>10840</v>
      </c>
      <c r="I40">
        <v>18020</v>
      </c>
      <c r="J40">
        <v>9020</v>
      </c>
      <c r="K40">
        <v>8760</v>
      </c>
      <c r="L40">
        <v>6730</v>
      </c>
      <c r="M40" s="33">
        <v>9750</v>
      </c>
      <c r="N40" s="33">
        <v>2620</v>
      </c>
      <c r="O40" s="33">
        <v>4270</v>
      </c>
      <c r="P40" s="33">
        <v>9710</v>
      </c>
      <c r="Q40">
        <v>6640</v>
      </c>
    </row>
    <row r="41" spans="1:17" x14ac:dyDescent="0.3">
      <c r="A41" t="s">
        <v>90</v>
      </c>
      <c r="B41">
        <v>12180</v>
      </c>
      <c r="C41">
        <v>9270</v>
      </c>
      <c r="D41">
        <v>10650</v>
      </c>
      <c r="E41">
        <v>5790</v>
      </c>
      <c r="F41">
        <v>8360</v>
      </c>
      <c r="G41">
        <v>9870</v>
      </c>
      <c r="H41">
        <v>11620</v>
      </c>
      <c r="I41">
        <v>18440</v>
      </c>
      <c r="J41">
        <v>9240</v>
      </c>
      <c r="K41">
        <v>9490</v>
      </c>
      <c r="L41">
        <v>7140</v>
      </c>
      <c r="M41" s="33">
        <v>10210</v>
      </c>
      <c r="N41" s="33">
        <v>2910</v>
      </c>
      <c r="O41" s="33">
        <v>4230</v>
      </c>
      <c r="P41" s="33">
        <v>10260</v>
      </c>
      <c r="Q41">
        <v>6920</v>
      </c>
    </row>
    <row r="42" spans="1:17" x14ac:dyDescent="0.3">
      <c r="A42" t="s">
        <v>91</v>
      </c>
      <c r="B42">
        <v>11750</v>
      </c>
      <c r="C42">
        <v>9060</v>
      </c>
      <c r="D42">
        <v>13540</v>
      </c>
      <c r="E42">
        <v>5540</v>
      </c>
      <c r="F42">
        <v>8140</v>
      </c>
      <c r="G42">
        <v>9130</v>
      </c>
      <c r="H42">
        <v>11040</v>
      </c>
      <c r="I42">
        <v>17360</v>
      </c>
      <c r="J42">
        <v>9850</v>
      </c>
      <c r="K42">
        <v>8900</v>
      </c>
      <c r="L42">
        <v>6440</v>
      </c>
      <c r="M42" s="33">
        <v>9520</v>
      </c>
      <c r="N42" s="33">
        <v>2560</v>
      </c>
      <c r="O42" s="33">
        <v>4130</v>
      </c>
      <c r="P42" s="33">
        <v>9850</v>
      </c>
      <c r="Q42">
        <v>6590</v>
      </c>
    </row>
    <row r="43" spans="1:17" x14ac:dyDescent="0.3">
      <c r="A43" t="s">
        <v>92</v>
      </c>
      <c r="B43">
        <v>12130</v>
      </c>
      <c r="C43">
        <v>9100</v>
      </c>
      <c r="D43">
        <v>13440</v>
      </c>
      <c r="E43">
        <v>5870</v>
      </c>
      <c r="F43">
        <v>8240</v>
      </c>
      <c r="G43">
        <v>9760</v>
      </c>
      <c r="H43">
        <v>12010</v>
      </c>
      <c r="I43">
        <v>17670</v>
      </c>
      <c r="J43">
        <v>10160</v>
      </c>
      <c r="K43">
        <v>9310</v>
      </c>
      <c r="L43">
        <v>6850</v>
      </c>
      <c r="M43" s="33">
        <v>9940</v>
      </c>
      <c r="N43" s="33">
        <v>2760</v>
      </c>
      <c r="O43" s="33">
        <v>4380</v>
      </c>
      <c r="P43" s="33">
        <v>10370</v>
      </c>
      <c r="Q43">
        <v>6850</v>
      </c>
    </row>
    <row r="44" spans="1:17" x14ac:dyDescent="0.3">
      <c r="A44" t="s">
        <v>93</v>
      </c>
      <c r="B44">
        <v>11910</v>
      </c>
      <c r="C44">
        <v>9370</v>
      </c>
      <c r="D44">
        <v>14440</v>
      </c>
      <c r="E44">
        <v>5740</v>
      </c>
      <c r="F44">
        <v>8120</v>
      </c>
      <c r="G44">
        <v>9560</v>
      </c>
      <c r="H44">
        <v>11160</v>
      </c>
      <c r="I44">
        <v>16150</v>
      </c>
      <c r="J44">
        <v>10210</v>
      </c>
      <c r="K44">
        <v>8990</v>
      </c>
      <c r="L44">
        <v>6880</v>
      </c>
      <c r="M44" s="33">
        <v>9990</v>
      </c>
      <c r="N44" s="33">
        <v>2740</v>
      </c>
      <c r="O44" s="33">
        <v>4440</v>
      </c>
      <c r="P44" s="33">
        <v>10060</v>
      </c>
      <c r="Q44">
        <v>6880</v>
      </c>
    </row>
    <row r="45" spans="1:17" x14ac:dyDescent="0.3">
      <c r="A45" t="s">
        <v>94</v>
      </c>
      <c r="B45">
        <v>12250</v>
      </c>
      <c r="C45">
        <v>9510</v>
      </c>
      <c r="D45">
        <v>14570</v>
      </c>
      <c r="E45">
        <v>6070</v>
      </c>
      <c r="F45">
        <v>8520</v>
      </c>
      <c r="G45">
        <v>10120</v>
      </c>
      <c r="H45">
        <v>12290</v>
      </c>
      <c r="I45">
        <v>16330</v>
      </c>
      <c r="J45">
        <v>10360</v>
      </c>
      <c r="K45">
        <v>9760</v>
      </c>
      <c r="L45">
        <v>7320</v>
      </c>
      <c r="M45" s="33">
        <v>10430</v>
      </c>
      <c r="N45" s="33">
        <v>3120</v>
      </c>
      <c r="O45" s="33">
        <v>4390</v>
      </c>
      <c r="P45" s="33">
        <v>10460</v>
      </c>
      <c r="Q45">
        <v>7190</v>
      </c>
    </row>
    <row r="46" spans="1:17" x14ac:dyDescent="0.3">
      <c r="A46" t="s">
        <v>95</v>
      </c>
      <c r="B46">
        <v>11840</v>
      </c>
      <c r="C46">
        <v>9280</v>
      </c>
      <c r="D46">
        <v>13590</v>
      </c>
      <c r="E46">
        <v>5730</v>
      </c>
      <c r="F46">
        <v>8280</v>
      </c>
      <c r="G46">
        <v>9390</v>
      </c>
      <c r="H46">
        <v>11400</v>
      </c>
      <c r="I46">
        <v>15170</v>
      </c>
      <c r="J46">
        <v>9770</v>
      </c>
      <c r="K46">
        <v>9050</v>
      </c>
      <c r="L46">
        <v>6660</v>
      </c>
      <c r="M46" s="33">
        <v>9870</v>
      </c>
      <c r="N46" s="33">
        <v>2550</v>
      </c>
      <c r="O46" s="33">
        <v>4320</v>
      </c>
      <c r="P46" s="33">
        <v>10080</v>
      </c>
      <c r="Q46">
        <v>6760</v>
      </c>
    </row>
    <row r="47" spans="1:17" x14ac:dyDescent="0.3">
      <c r="A47" t="s">
        <v>96</v>
      </c>
      <c r="B47">
        <v>12550</v>
      </c>
      <c r="C47">
        <v>9470</v>
      </c>
      <c r="D47">
        <v>13380</v>
      </c>
      <c r="E47">
        <v>6070</v>
      </c>
      <c r="F47">
        <v>8390</v>
      </c>
      <c r="G47">
        <v>9990</v>
      </c>
      <c r="H47">
        <v>12380</v>
      </c>
      <c r="I47">
        <v>16060</v>
      </c>
      <c r="J47">
        <v>9610</v>
      </c>
      <c r="K47">
        <v>9620</v>
      </c>
      <c r="L47">
        <v>7050</v>
      </c>
      <c r="M47" s="33">
        <v>10230</v>
      </c>
      <c r="N47" s="33">
        <v>2670</v>
      </c>
      <c r="O47" s="33">
        <v>4550</v>
      </c>
      <c r="P47" s="33">
        <v>10580</v>
      </c>
      <c r="Q47">
        <v>7050</v>
      </c>
    </row>
    <row r="48" spans="1:17" x14ac:dyDescent="0.3">
      <c r="A48" t="s">
        <v>97</v>
      </c>
      <c r="B48">
        <v>12210</v>
      </c>
      <c r="C48">
        <v>9580</v>
      </c>
      <c r="D48">
        <v>14270</v>
      </c>
      <c r="E48">
        <v>5940</v>
      </c>
      <c r="F48">
        <v>8170</v>
      </c>
      <c r="G48">
        <v>9840</v>
      </c>
      <c r="H48">
        <v>11210</v>
      </c>
      <c r="I48">
        <v>15360</v>
      </c>
      <c r="J48">
        <v>8850</v>
      </c>
      <c r="K48">
        <v>9240</v>
      </c>
      <c r="L48">
        <v>7030</v>
      </c>
      <c r="M48" s="33">
        <v>10150</v>
      </c>
      <c r="N48" s="33">
        <v>2720</v>
      </c>
      <c r="O48" s="33">
        <v>4620</v>
      </c>
      <c r="P48" s="33">
        <v>10220</v>
      </c>
      <c r="Q48">
        <v>7020</v>
      </c>
    </row>
    <row r="49" spans="1:17" x14ac:dyDescent="0.3">
      <c r="A49" t="s">
        <v>98</v>
      </c>
      <c r="B49">
        <v>12810</v>
      </c>
      <c r="C49">
        <v>9740</v>
      </c>
      <c r="D49">
        <v>15550</v>
      </c>
      <c r="E49">
        <v>6250</v>
      </c>
      <c r="F49">
        <v>8590</v>
      </c>
      <c r="G49">
        <v>10360</v>
      </c>
      <c r="H49">
        <v>12040</v>
      </c>
      <c r="I49">
        <v>17500</v>
      </c>
      <c r="J49">
        <v>8930</v>
      </c>
      <c r="K49">
        <v>10040</v>
      </c>
      <c r="L49">
        <v>7470</v>
      </c>
      <c r="M49" s="33">
        <v>10650</v>
      </c>
      <c r="N49" s="33">
        <v>3110</v>
      </c>
      <c r="O49" s="33">
        <v>4570</v>
      </c>
      <c r="P49" s="33">
        <v>10710</v>
      </c>
      <c r="Q49">
        <v>7350</v>
      </c>
    </row>
    <row r="50" spans="1:17" x14ac:dyDescent="0.3">
      <c r="A50" t="s">
        <v>99</v>
      </c>
      <c r="B50">
        <v>12410</v>
      </c>
      <c r="C50">
        <v>9680</v>
      </c>
      <c r="D50">
        <v>14660</v>
      </c>
      <c r="E50">
        <v>5950</v>
      </c>
      <c r="F50">
        <v>8430</v>
      </c>
      <c r="G50">
        <v>9770</v>
      </c>
      <c r="H50">
        <v>11620</v>
      </c>
      <c r="I50">
        <v>17750</v>
      </c>
      <c r="J50">
        <v>9080</v>
      </c>
      <c r="K50">
        <v>9480</v>
      </c>
      <c r="L50">
        <v>6840</v>
      </c>
      <c r="M50" s="33">
        <v>10060</v>
      </c>
      <c r="N50" s="33">
        <v>2770</v>
      </c>
      <c r="O50" s="33">
        <v>4520</v>
      </c>
      <c r="P50" s="33">
        <v>10430</v>
      </c>
      <c r="Q50">
        <v>7020</v>
      </c>
    </row>
    <row r="51" spans="1:17" x14ac:dyDescent="0.3">
      <c r="A51" t="s">
        <v>100</v>
      </c>
      <c r="B51">
        <v>13040</v>
      </c>
      <c r="C51">
        <v>9700</v>
      </c>
      <c r="D51">
        <v>14670</v>
      </c>
      <c r="E51">
        <v>6330</v>
      </c>
      <c r="F51">
        <v>8530</v>
      </c>
      <c r="G51">
        <v>10350</v>
      </c>
      <c r="H51">
        <v>12220</v>
      </c>
      <c r="I51">
        <v>16400</v>
      </c>
      <c r="J51">
        <v>8980</v>
      </c>
      <c r="K51">
        <v>9900</v>
      </c>
      <c r="L51">
        <v>7200</v>
      </c>
      <c r="M51" s="33">
        <v>10460</v>
      </c>
      <c r="N51" s="33">
        <v>2960</v>
      </c>
      <c r="O51" s="33">
        <v>4790</v>
      </c>
      <c r="P51" s="33">
        <v>10980</v>
      </c>
      <c r="Q51">
        <v>7290</v>
      </c>
    </row>
    <row r="52" spans="1:17" x14ac:dyDescent="0.3">
      <c r="A52" t="s">
        <v>101</v>
      </c>
      <c r="B52">
        <v>12610</v>
      </c>
      <c r="C52">
        <v>9960</v>
      </c>
      <c r="D52">
        <v>16020</v>
      </c>
      <c r="E52">
        <v>6180</v>
      </c>
      <c r="F52">
        <v>8410</v>
      </c>
      <c r="G52">
        <v>10160</v>
      </c>
      <c r="H52">
        <v>11510</v>
      </c>
      <c r="I52">
        <v>16090</v>
      </c>
      <c r="J52">
        <v>8650</v>
      </c>
      <c r="K52">
        <v>9450</v>
      </c>
      <c r="L52">
        <v>7190</v>
      </c>
      <c r="M52" s="33">
        <v>10460</v>
      </c>
      <c r="N52" s="33">
        <v>2990</v>
      </c>
      <c r="O52" s="33">
        <v>4850</v>
      </c>
      <c r="P52" s="33">
        <v>10600</v>
      </c>
      <c r="Q52">
        <v>7320</v>
      </c>
    </row>
    <row r="53" spans="1:17" x14ac:dyDescent="0.3">
      <c r="A53" t="s">
        <v>102</v>
      </c>
      <c r="B53">
        <v>13090</v>
      </c>
      <c r="C53">
        <v>10190</v>
      </c>
      <c r="D53">
        <v>16800</v>
      </c>
      <c r="E53">
        <v>6520</v>
      </c>
      <c r="F53">
        <v>8860</v>
      </c>
      <c r="G53">
        <v>10800</v>
      </c>
      <c r="H53">
        <v>12350</v>
      </c>
      <c r="I53">
        <v>17270</v>
      </c>
      <c r="J53">
        <v>9000</v>
      </c>
      <c r="K53">
        <v>10300</v>
      </c>
      <c r="L53">
        <v>7710</v>
      </c>
      <c r="M53" s="33">
        <v>11010</v>
      </c>
      <c r="N53" s="33">
        <v>3420</v>
      </c>
      <c r="O53" s="33">
        <v>4860</v>
      </c>
      <c r="P53" s="33">
        <v>11080</v>
      </c>
      <c r="Q53">
        <v>7680</v>
      </c>
    </row>
    <row r="54" spans="1:17" x14ac:dyDescent="0.3">
      <c r="A54" t="s">
        <v>103</v>
      </c>
      <c r="B54">
        <v>12510</v>
      </c>
      <c r="C54">
        <v>9940</v>
      </c>
      <c r="D54">
        <v>16440</v>
      </c>
      <c r="E54">
        <v>6150</v>
      </c>
      <c r="F54">
        <v>8630</v>
      </c>
      <c r="G54">
        <v>10110</v>
      </c>
      <c r="H54">
        <v>11460</v>
      </c>
      <c r="I54">
        <v>17010</v>
      </c>
      <c r="J54">
        <v>9020</v>
      </c>
      <c r="K54">
        <v>9670</v>
      </c>
      <c r="L54">
        <v>7040</v>
      </c>
      <c r="M54" s="33">
        <v>10530</v>
      </c>
      <c r="N54" s="33">
        <v>3050</v>
      </c>
      <c r="O54" s="33">
        <v>4730</v>
      </c>
      <c r="P54" s="33">
        <v>10940</v>
      </c>
      <c r="Q54">
        <v>7280</v>
      </c>
    </row>
    <row r="55" spans="1:17" x14ac:dyDescent="0.3">
      <c r="A55" t="s">
        <v>104</v>
      </c>
      <c r="B55">
        <v>13210</v>
      </c>
      <c r="C55">
        <v>10060</v>
      </c>
      <c r="D55">
        <v>16210</v>
      </c>
      <c r="E55">
        <v>6530</v>
      </c>
      <c r="F55">
        <v>8710</v>
      </c>
      <c r="G55">
        <v>10690</v>
      </c>
      <c r="H55">
        <v>11890</v>
      </c>
      <c r="I55">
        <v>17460</v>
      </c>
      <c r="J55">
        <v>9110</v>
      </c>
      <c r="K55">
        <v>10160</v>
      </c>
      <c r="L55">
        <v>7380</v>
      </c>
      <c r="M55" s="33">
        <v>10810</v>
      </c>
      <c r="N55" s="33">
        <v>3120</v>
      </c>
      <c r="O55" s="33">
        <v>5000</v>
      </c>
      <c r="P55" s="33">
        <v>11430</v>
      </c>
      <c r="Q55">
        <v>7550</v>
      </c>
    </row>
    <row r="56" spans="1:17" x14ac:dyDescent="0.3">
      <c r="A56" t="s">
        <v>105</v>
      </c>
      <c r="B56">
        <v>12960</v>
      </c>
      <c r="C56">
        <v>10160</v>
      </c>
      <c r="D56">
        <v>17250</v>
      </c>
      <c r="E56">
        <v>6350</v>
      </c>
      <c r="F56">
        <v>8610</v>
      </c>
      <c r="G56">
        <v>10470</v>
      </c>
      <c r="H56">
        <v>10830</v>
      </c>
      <c r="I56">
        <v>17110</v>
      </c>
      <c r="J56">
        <v>9010</v>
      </c>
      <c r="K56">
        <v>9720</v>
      </c>
      <c r="L56">
        <v>7320</v>
      </c>
      <c r="M56" s="33">
        <v>10780</v>
      </c>
      <c r="N56" s="33">
        <v>3190</v>
      </c>
      <c r="O56" s="33">
        <v>5090</v>
      </c>
      <c r="P56" s="33">
        <v>11030</v>
      </c>
      <c r="Q56">
        <v>7540</v>
      </c>
    </row>
    <row r="57" spans="1:17" x14ac:dyDescent="0.3">
      <c r="A57" t="s">
        <v>106</v>
      </c>
      <c r="B57">
        <v>13510</v>
      </c>
      <c r="C57">
        <v>10430</v>
      </c>
      <c r="D57">
        <v>17460</v>
      </c>
      <c r="E57">
        <v>6730</v>
      </c>
      <c r="F57">
        <v>9090</v>
      </c>
      <c r="G57">
        <v>11060</v>
      </c>
      <c r="H57">
        <v>12080</v>
      </c>
      <c r="I57">
        <v>18550</v>
      </c>
      <c r="J57">
        <v>9280</v>
      </c>
      <c r="K57">
        <v>10720</v>
      </c>
      <c r="L57">
        <v>7840</v>
      </c>
      <c r="M57" s="33">
        <v>11470</v>
      </c>
      <c r="N57" s="33">
        <v>3620</v>
      </c>
      <c r="O57" s="33">
        <v>5140</v>
      </c>
      <c r="P57" s="33">
        <v>11520</v>
      </c>
      <c r="Q57">
        <v>7930</v>
      </c>
    </row>
    <row r="58" spans="1:17" x14ac:dyDescent="0.3">
      <c r="A58" t="s">
        <v>107</v>
      </c>
      <c r="B58">
        <v>12820</v>
      </c>
      <c r="C58">
        <v>10250</v>
      </c>
      <c r="D58">
        <v>17410</v>
      </c>
      <c r="E58">
        <v>6370</v>
      </c>
      <c r="F58">
        <v>8840</v>
      </c>
      <c r="G58">
        <v>10330</v>
      </c>
      <c r="H58">
        <v>11370</v>
      </c>
      <c r="I58">
        <v>17550</v>
      </c>
      <c r="J58">
        <v>9460</v>
      </c>
      <c r="K58">
        <v>10000</v>
      </c>
      <c r="L58">
        <v>7140</v>
      </c>
      <c r="M58" s="33">
        <v>10860</v>
      </c>
      <c r="N58" s="33">
        <v>3190</v>
      </c>
      <c r="O58" s="33">
        <v>4960</v>
      </c>
      <c r="P58" s="33">
        <v>11420</v>
      </c>
      <c r="Q58">
        <v>7520</v>
      </c>
    </row>
    <row r="59" spans="1:17" x14ac:dyDescent="0.3">
      <c r="A59" t="s">
        <v>108</v>
      </c>
      <c r="B59">
        <v>13440</v>
      </c>
      <c r="C59">
        <v>10270</v>
      </c>
      <c r="D59">
        <v>17260</v>
      </c>
      <c r="E59">
        <v>6710</v>
      </c>
      <c r="F59">
        <v>8980</v>
      </c>
      <c r="G59">
        <v>10970</v>
      </c>
      <c r="H59">
        <v>11870</v>
      </c>
      <c r="I59">
        <v>17010</v>
      </c>
      <c r="J59">
        <v>9340</v>
      </c>
      <c r="K59">
        <v>10440</v>
      </c>
      <c r="L59">
        <v>7470</v>
      </c>
      <c r="M59" s="33">
        <v>11130</v>
      </c>
      <c r="N59" s="33">
        <v>3370</v>
      </c>
      <c r="O59" s="33">
        <v>5220</v>
      </c>
      <c r="P59" s="33">
        <v>11970</v>
      </c>
      <c r="Q59">
        <v>7790</v>
      </c>
    </row>
    <row r="60" spans="1:17" x14ac:dyDescent="0.3">
      <c r="A60" t="s">
        <v>109</v>
      </c>
      <c r="B60">
        <v>13220</v>
      </c>
      <c r="C60">
        <v>10570</v>
      </c>
      <c r="D60">
        <v>18650</v>
      </c>
      <c r="E60">
        <v>6490</v>
      </c>
      <c r="F60">
        <v>8890</v>
      </c>
      <c r="G60">
        <v>10790</v>
      </c>
      <c r="H60">
        <v>11060</v>
      </c>
      <c r="I60">
        <v>16290</v>
      </c>
      <c r="J60">
        <v>9160</v>
      </c>
      <c r="K60">
        <v>10130</v>
      </c>
      <c r="L60">
        <v>7480</v>
      </c>
      <c r="M60" s="33">
        <v>11130</v>
      </c>
      <c r="N60" s="33">
        <v>3430</v>
      </c>
      <c r="O60" s="33">
        <v>5290</v>
      </c>
      <c r="P60" s="33">
        <v>11510</v>
      </c>
      <c r="Q60">
        <v>7830</v>
      </c>
    </row>
    <row r="61" spans="1:17" x14ac:dyDescent="0.3">
      <c r="A61" t="s">
        <v>110</v>
      </c>
      <c r="B61">
        <v>13730</v>
      </c>
      <c r="C61">
        <v>10720</v>
      </c>
      <c r="D61">
        <v>19000</v>
      </c>
      <c r="E61">
        <v>6860</v>
      </c>
      <c r="F61">
        <v>9250</v>
      </c>
      <c r="G61">
        <v>11350</v>
      </c>
      <c r="H61">
        <v>12070</v>
      </c>
      <c r="I61">
        <v>17460</v>
      </c>
      <c r="J61">
        <v>9870</v>
      </c>
      <c r="K61">
        <v>11080</v>
      </c>
      <c r="L61">
        <v>7990</v>
      </c>
      <c r="M61" s="33">
        <v>11610</v>
      </c>
      <c r="N61" s="33">
        <v>3880</v>
      </c>
      <c r="O61" s="33">
        <v>5360</v>
      </c>
      <c r="P61" s="33">
        <v>11980</v>
      </c>
      <c r="Q61">
        <v>8170</v>
      </c>
    </row>
    <row r="62" spans="1:17" x14ac:dyDescent="0.3">
      <c r="A62" t="s">
        <v>111</v>
      </c>
      <c r="B62">
        <v>13110</v>
      </c>
      <c r="C62">
        <v>10390</v>
      </c>
      <c r="D62">
        <v>18920</v>
      </c>
      <c r="E62">
        <v>6100</v>
      </c>
      <c r="F62">
        <v>8550</v>
      </c>
      <c r="G62">
        <v>10570</v>
      </c>
      <c r="H62">
        <v>11320</v>
      </c>
      <c r="I62">
        <v>16120</v>
      </c>
      <c r="J62">
        <v>9590</v>
      </c>
      <c r="K62">
        <v>10090</v>
      </c>
      <c r="L62">
        <v>6790</v>
      </c>
      <c r="M62" s="33">
        <v>10690</v>
      </c>
      <c r="N62" s="33">
        <v>3370</v>
      </c>
      <c r="O62" s="33">
        <v>4920</v>
      </c>
      <c r="P62" s="33">
        <v>11520</v>
      </c>
      <c r="Q62">
        <v>7490</v>
      </c>
    </row>
    <row r="63" spans="1:17" x14ac:dyDescent="0.3">
      <c r="A63" t="s">
        <v>112</v>
      </c>
      <c r="B63">
        <v>12790</v>
      </c>
      <c r="C63">
        <v>9460</v>
      </c>
      <c r="D63">
        <v>17100</v>
      </c>
      <c r="E63">
        <v>5280</v>
      </c>
      <c r="F63">
        <v>7750</v>
      </c>
      <c r="G63">
        <v>10450</v>
      </c>
      <c r="H63">
        <v>11130</v>
      </c>
      <c r="I63">
        <v>13610</v>
      </c>
      <c r="J63">
        <v>7900</v>
      </c>
      <c r="K63">
        <v>9180</v>
      </c>
      <c r="L63">
        <v>6320</v>
      </c>
      <c r="M63" s="33">
        <v>9990</v>
      </c>
      <c r="N63" s="33">
        <v>3060</v>
      </c>
      <c r="O63" s="33">
        <v>4430</v>
      </c>
      <c r="P63" s="33">
        <v>11020</v>
      </c>
      <c r="Q63">
        <v>6910</v>
      </c>
    </row>
    <row r="64" spans="1:17" x14ac:dyDescent="0.3">
      <c r="A64" t="s">
        <v>113</v>
      </c>
      <c r="B64">
        <v>13390</v>
      </c>
      <c r="C64">
        <v>10380</v>
      </c>
      <c r="D64">
        <v>20080</v>
      </c>
      <c r="E64">
        <v>5940</v>
      </c>
      <c r="F64">
        <v>8650</v>
      </c>
      <c r="G64">
        <v>10680</v>
      </c>
      <c r="H64">
        <v>11320</v>
      </c>
      <c r="I64">
        <v>14520</v>
      </c>
      <c r="J64">
        <v>8640</v>
      </c>
      <c r="K64">
        <v>9890</v>
      </c>
      <c r="L64">
        <v>7160</v>
      </c>
      <c r="M64" s="33">
        <v>10860</v>
      </c>
      <c r="N64" s="33">
        <v>3460</v>
      </c>
      <c r="O64" s="33">
        <v>5020</v>
      </c>
      <c r="P64" s="33">
        <v>11300</v>
      </c>
      <c r="Q64">
        <v>7630</v>
      </c>
    </row>
    <row r="65" spans="1:17" x14ac:dyDescent="0.3">
      <c r="A65" t="s">
        <v>114</v>
      </c>
      <c r="B65">
        <v>14120</v>
      </c>
      <c r="C65">
        <v>10690</v>
      </c>
      <c r="D65">
        <v>19230</v>
      </c>
      <c r="E65">
        <v>6320</v>
      </c>
      <c r="F65">
        <v>9130</v>
      </c>
      <c r="G65">
        <v>11340</v>
      </c>
      <c r="H65">
        <v>12640</v>
      </c>
      <c r="I65">
        <v>15820</v>
      </c>
      <c r="J65" t="s">
        <v>132</v>
      </c>
      <c r="K65">
        <v>10770</v>
      </c>
      <c r="L65">
        <v>7680</v>
      </c>
      <c r="M65" s="33">
        <v>11180</v>
      </c>
      <c r="N65" s="33">
        <v>3820</v>
      </c>
      <c r="O65" s="33">
        <v>5110</v>
      </c>
      <c r="P65" s="33">
        <v>11840</v>
      </c>
      <c r="Q65">
        <v>8030</v>
      </c>
    </row>
    <row r="66" spans="1:17" x14ac:dyDescent="0.3">
      <c r="A66" t="s">
        <v>115</v>
      </c>
      <c r="B66">
        <v>13540</v>
      </c>
      <c r="C66">
        <v>10400</v>
      </c>
      <c r="D66">
        <v>20570</v>
      </c>
      <c r="E66">
        <v>5950</v>
      </c>
      <c r="F66">
        <v>8860</v>
      </c>
      <c r="G66">
        <v>10420</v>
      </c>
      <c r="H66">
        <v>12170</v>
      </c>
      <c r="I66">
        <v>16930</v>
      </c>
      <c r="J66" t="s">
        <v>132</v>
      </c>
      <c r="K66">
        <v>10320</v>
      </c>
      <c r="L66">
        <v>7100</v>
      </c>
      <c r="M66" s="33">
        <v>10280</v>
      </c>
      <c r="N66" s="33">
        <v>3430</v>
      </c>
      <c r="O66" s="33">
        <v>4790</v>
      </c>
      <c r="P66" s="33">
        <v>11620</v>
      </c>
      <c r="Q66">
        <v>7620</v>
      </c>
    </row>
    <row r="67" spans="1:17" x14ac:dyDescent="0.3">
      <c r="A67" t="s">
        <v>116</v>
      </c>
      <c r="B67">
        <v>14590</v>
      </c>
      <c r="C67">
        <v>10610</v>
      </c>
      <c r="D67">
        <v>20580</v>
      </c>
      <c r="E67">
        <v>6410</v>
      </c>
      <c r="F67">
        <v>9060</v>
      </c>
      <c r="G67">
        <v>11330</v>
      </c>
      <c r="H67">
        <v>13060</v>
      </c>
      <c r="I67">
        <v>17790</v>
      </c>
      <c r="J67" t="s">
        <v>132</v>
      </c>
      <c r="K67">
        <v>10890</v>
      </c>
      <c r="L67">
        <v>7590</v>
      </c>
      <c r="M67" s="33">
        <v>11290</v>
      </c>
      <c r="N67" s="33">
        <v>3590</v>
      </c>
      <c r="O67" s="33">
        <v>5220</v>
      </c>
      <c r="P67" s="33">
        <v>12600</v>
      </c>
      <c r="Q67">
        <v>8040</v>
      </c>
    </row>
    <row r="68" spans="1:17" x14ac:dyDescent="0.3">
      <c r="A68" t="s">
        <v>117</v>
      </c>
      <c r="B68">
        <v>14620</v>
      </c>
      <c r="C68">
        <v>11090</v>
      </c>
      <c r="D68">
        <v>22920</v>
      </c>
      <c r="E68">
        <v>6420</v>
      </c>
      <c r="F68">
        <v>9150</v>
      </c>
      <c r="G68">
        <v>11280</v>
      </c>
      <c r="H68">
        <v>12500</v>
      </c>
      <c r="I68">
        <v>18710</v>
      </c>
      <c r="J68" t="s">
        <v>132</v>
      </c>
      <c r="K68">
        <v>10750</v>
      </c>
      <c r="L68">
        <v>7780</v>
      </c>
      <c r="M68" s="33">
        <v>11570</v>
      </c>
      <c r="N68" s="33">
        <v>3830</v>
      </c>
      <c r="O68" s="33">
        <v>5420</v>
      </c>
      <c r="P68" s="33">
        <v>12420</v>
      </c>
      <c r="Q68">
        <v>8280</v>
      </c>
    </row>
    <row r="69" spans="1:17" x14ac:dyDescent="0.3">
      <c r="A69" t="s">
        <v>118</v>
      </c>
      <c r="B69">
        <v>15830</v>
      </c>
      <c r="C69">
        <v>11380</v>
      </c>
      <c r="D69">
        <v>22410</v>
      </c>
      <c r="E69">
        <v>7030</v>
      </c>
      <c r="F69">
        <v>9600</v>
      </c>
      <c r="G69">
        <v>12210</v>
      </c>
      <c r="H69">
        <v>14170</v>
      </c>
      <c r="I69">
        <v>23300</v>
      </c>
      <c r="J69" t="s">
        <v>132</v>
      </c>
      <c r="K69">
        <v>11890</v>
      </c>
      <c r="L69">
        <v>8350</v>
      </c>
      <c r="M69" s="33">
        <v>12130</v>
      </c>
      <c r="N69" s="33">
        <v>4250</v>
      </c>
      <c r="O69" s="33">
        <v>5560</v>
      </c>
      <c r="P69" s="33">
        <v>13030</v>
      </c>
      <c r="Q69">
        <v>8740</v>
      </c>
    </row>
    <row r="70" spans="1:17" x14ac:dyDescent="0.3">
      <c r="A70" t="s">
        <v>119</v>
      </c>
      <c r="B70">
        <v>15080</v>
      </c>
      <c r="C70">
        <v>11340</v>
      </c>
      <c r="D70">
        <v>23450</v>
      </c>
      <c r="E70">
        <v>6640</v>
      </c>
      <c r="F70">
        <v>9330</v>
      </c>
      <c r="G70">
        <v>11300</v>
      </c>
      <c r="H70">
        <v>12670</v>
      </c>
      <c r="I70">
        <v>24530</v>
      </c>
      <c r="J70" t="s">
        <v>132</v>
      </c>
      <c r="K70">
        <v>11350</v>
      </c>
      <c r="L70">
        <v>7720</v>
      </c>
      <c r="M70" s="33">
        <v>11600</v>
      </c>
      <c r="N70" s="33">
        <v>3920</v>
      </c>
      <c r="O70" s="33">
        <v>5480</v>
      </c>
      <c r="P70" s="33">
        <v>12880</v>
      </c>
      <c r="Q70">
        <v>8380</v>
      </c>
    </row>
    <row r="71" spans="1:17" x14ac:dyDescent="0.3">
      <c r="A71" t="s">
        <v>120</v>
      </c>
      <c r="B71">
        <v>16290</v>
      </c>
      <c r="C71">
        <v>11340</v>
      </c>
      <c r="D71">
        <v>23930</v>
      </c>
      <c r="E71">
        <v>7090</v>
      </c>
      <c r="F71">
        <v>9600</v>
      </c>
      <c r="G71">
        <v>12120</v>
      </c>
      <c r="H71">
        <v>13770</v>
      </c>
      <c r="I71">
        <v>23950</v>
      </c>
      <c r="J71" t="s">
        <v>132</v>
      </c>
      <c r="K71">
        <v>11880</v>
      </c>
      <c r="L71">
        <v>8210</v>
      </c>
      <c r="M71" s="33">
        <v>12450</v>
      </c>
      <c r="N71" s="33">
        <v>4130</v>
      </c>
      <c r="O71" s="33">
        <v>5900</v>
      </c>
      <c r="P71" s="33">
        <v>13670</v>
      </c>
      <c r="Q71">
        <v>8780</v>
      </c>
    </row>
    <row r="72" spans="1:17" x14ac:dyDescent="0.3">
      <c r="A72" t="s">
        <v>1338</v>
      </c>
      <c r="B72">
        <v>16340</v>
      </c>
      <c r="C72">
        <v>11620</v>
      </c>
      <c r="D72">
        <v>26120</v>
      </c>
      <c r="E72">
        <v>7020</v>
      </c>
      <c r="F72">
        <v>9560</v>
      </c>
      <c r="G72">
        <v>12040</v>
      </c>
      <c r="H72">
        <v>13100</v>
      </c>
      <c r="I72">
        <v>27990</v>
      </c>
      <c r="J72" t="s">
        <v>132</v>
      </c>
      <c r="K72">
        <v>11580</v>
      </c>
      <c r="L72">
        <v>8180</v>
      </c>
      <c r="M72">
        <v>12340</v>
      </c>
      <c r="N72">
        <v>4360</v>
      </c>
      <c r="O72">
        <v>6000</v>
      </c>
      <c r="P72">
        <v>13440</v>
      </c>
      <c r="Q72">
        <v>8910</v>
      </c>
    </row>
    <row r="73" spans="1:17" x14ac:dyDescent="0.3">
      <c r="A73" t="s">
        <v>1339</v>
      </c>
      <c r="B73">
        <v>16730</v>
      </c>
      <c r="C73">
        <v>11950</v>
      </c>
      <c r="D73">
        <v>25460</v>
      </c>
      <c r="E73">
        <v>7530</v>
      </c>
      <c r="F73">
        <v>10060</v>
      </c>
      <c r="G73">
        <v>12830</v>
      </c>
      <c r="H73">
        <v>13920</v>
      </c>
      <c r="I73">
        <v>24600</v>
      </c>
      <c r="J73" t="s">
        <v>132</v>
      </c>
      <c r="K73">
        <v>12620</v>
      </c>
      <c r="L73">
        <v>8910</v>
      </c>
      <c r="M73">
        <v>13000</v>
      </c>
      <c r="N73">
        <v>4890</v>
      </c>
      <c r="O73">
        <v>6160</v>
      </c>
      <c r="P73">
        <v>14140</v>
      </c>
      <c r="Q73">
        <v>9360</v>
      </c>
    </row>
    <row r="74" spans="1:17" x14ac:dyDescent="0.3">
      <c r="A74" t="s">
        <v>1340</v>
      </c>
      <c r="B74">
        <v>15630</v>
      </c>
      <c r="C74">
        <v>11930</v>
      </c>
      <c r="D74">
        <v>24200</v>
      </c>
      <c r="E74">
        <v>7290</v>
      </c>
      <c r="F74">
        <v>9930</v>
      </c>
      <c r="G74">
        <v>12030</v>
      </c>
      <c r="H74">
        <v>12840</v>
      </c>
      <c r="I74">
        <v>21270</v>
      </c>
      <c r="J74" t="s">
        <v>132</v>
      </c>
      <c r="K74">
        <v>12090</v>
      </c>
      <c r="L74">
        <v>8310</v>
      </c>
      <c r="M74">
        <v>12750</v>
      </c>
      <c r="N74">
        <v>4500</v>
      </c>
      <c r="O74">
        <v>6080</v>
      </c>
      <c r="P74">
        <v>14000</v>
      </c>
      <c r="Q74">
        <v>9010</v>
      </c>
    </row>
    <row r="75" spans="1:17" x14ac:dyDescent="0.3">
      <c r="A75" t="s">
        <v>1376</v>
      </c>
      <c r="B75">
        <v>15820</v>
      </c>
      <c r="C75">
        <v>11960</v>
      </c>
      <c r="D75">
        <v>24050</v>
      </c>
      <c r="E75">
        <v>7620</v>
      </c>
      <c r="F75">
        <v>10190</v>
      </c>
      <c r="G75">
        <v>12670</v>
      </c>
      <c r="H75">
        <v>13120</v>
      </c>
      <c r="I75">
        <v>18520</v>
      </c>
      <c r="K75">
        <v>12420</v>
      </c>
      <c r="L75">
        <v>8570</v>
      </c>
      <c r="M75">
        <v>13160</v>
      </c>
      <c r="N75">
        <v>4770</v>
      </c>
      <c r="O75">
        <v>6470</v>
      </c>
      <c r="P75">
        <v>14700</v>
      </c>
      <c r="Q75">
        <v>9320</v>
      </c>
    </row>
    <row r="76" spans="1:17" x14ac:dyDescent="0.3">
      <c r="A76" t="s">
        <v>1377</v>
      </c>
      <c r="B76">
        <v>15130</v>
      </c>
      <c r="C76">
        <v>12250</v>
      </c>
      <c r="D76">
        <v>24560</v>
      </c>
      <c r="E76">
        <v>7450</v>
      </c>
      <c r="F76">
        <v>10040</v>
      </c>
      <c r="G76">
        <v>12450</v>
      </c>
      <c r="H76">
        <v>12310</v>
      </c>
      <c r="I76" t="s">
        <v>132</v>
      </c>
      <c r="K76">
        <v>12060</v>
      </c>
      <c r="L76">
        <v>8590</v>
      </c>
      <c r="M76">
        <v>12900</v>
      </c>
      <c r="N76">
        <v>4990</v>
      </c>
      <c r="O76">
        <v>6550</v>
      </c>
      <c r="P76">
        <v>14230</v>
      </c>
      <c r="Q76">
        <v>9360</v>
      </c>
    </row>
    <row r="78" spans="1:17" x14ac:dyDescent="0.3">
      <c r="Q78" t="s">
        <v>50</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021-8A44-4CB7-9FBE-A1252230ACC3}">
  <dimension ref="A1:T229"/>
  <sheetViews>
    <sheetView zoomScale="55" zoomScaleNormal="55" workbookViewId="0">
      <pane xSplit="1" ySplit="1" topLeftCell="B200" activePane="bottomRight" state="frozen"/>
      <selection activeCell="D206" sqref="D206"/>
      <selection pane="topRight" activeCell="D206" sqref="D206"/>
      <selection pane="bottomLeft" activeCell="D206" sqref="D206"/>
      <selection pane="bottomRight" activeCell="D206" sqref="D206"/>
    </sheetView>
  </sheetViews>
  <sheetFormatPr baseColWidth="10" defaultRowHeight="14.4" x14ac:dyDescent="0.3"/>
  <cols>
    <col min="3" max="3" width="24.5546875" customWidth="1"/>
    <col min="10" max="10" width="18.44140625" customWidth="1"/>
  </cols>
  <sheetData>
    <row r="1" spans="1:20" x14ac:dyDescent="0.3">
      <c r="A1" t="s">
        <v>122</v>
      </c>
      <c r="B1" t="s">
        <v>123</v>
      </c>
      <c r="C1" t="s">
        <v>124</v>
      </c>
      <c r="D1" t="s">
        <v>125</v>
      </c>
      <c r="E1" t="s">
        <v>126</v>
      </c>
      <c r="F1" t="s">
        <v>127</v>
      </c>
      <c r="G1" t="s">
        <v>128</v>
      </c>
      <c r="H1" t="s">
        <v>129</v>
      </c>
      <c r="I1" t="s">
        <v>130</v>
      </c>
      <c r="J1" t="s">
        <v>131</v>
      </c>
      <c r="K1" t="s">
        <v>1252</v>
      </c>
      <c r="L1" t="s">
        <v>1253</v>
      </c>
      <c r="M1" t="s">
        <v>1251</v>
      </c>
      <c r="N1" t="s">
        <v>1258</v>
      </c>
      <c r="O1" t="s">
        <v>1257</v>
      </c>
      <c r="P1" t="s">
        <v>1260</v>
      </c>
      <c r="Q1" t="s">
        <v>1326</v>
      </c>
      <c r="R1" s="32" t="s">
        <v>1333</v>
      </c>
      <c r="T1" t="s">
        <v>50</v>
      </c>
    </row>
    <row r="2" spans="1:20" x14ac:dyDescent="0.3">
      <c r="A2" t="s">
        <v>133</v>
      </c>
      <c r="B2">
        <v>83.4</v>
      </c>
      <c r="C2">
        <v>84.3</v>
      </c>
      <c r="D2">
        <v>89.4</v>
      </c>
      <c r="E2">
        <v>81.16</v>
      </c>
      <c r="F2">
        <v>85.06</v>
      </c>
      <c r="G2">
        <v>81.260000000000005</v>
      </c>
      <c r="H2">
        <v>86.02</v>
      </c>
      <c r="I2">
        <v>81.900000000000006</v>
      </c>
      <c r="J2">
        <v>77</v>
      </c>
      <c r="K2">
        <v>80.14</v>
      </c>
      <c r="L2">
        <v>82.2</v>
      </c>
      <c r="M2">
        <v>84.34</v>
      </c>
      <c r="N2">
        <v>81.599999999999994</v>
      </c>
      <c r="O2">
        <v>79.7</v>
      </c>
      <c r="P2">
        <v>84.23</v>
      </c>
      <c r="Q2">
        <v>80.36</v>
      </c>
      <c r="R2">
        <v>82.02</v>
      </c>
    </row>
    <row r="3" spans="1:20" x14ac:dyDescent="0.3">
      <c r="A3" t="s">
        <v>134</v>
      </c>
      <c r="B3">
        <v>84</v>
      </c>
      <c r="C3">
        <v>84.6</v>
      </c>
      <c r="D3">
        <v>90.2</v>
      </c>
      <c r="E3">
        <v>81.349999999999994</v>
      </c>
      <c r="F3">
        <v>85.63</v>
      </c>
      <c r="G3">
        <v>81.78</v>
      </c>
      <c r="H3">
        <v>86.46</v>
      </c>
      <c r="I3">
        <v>82</v>
      </c>
      <c r="J3">
        <v>77.2</v>
      </c>
      <c r="K3">
        <v>81.86</v>
      </c>
      <c r="L3">
        <v>82.1</v>
      </c>
      <c r="M3">
        <v>84.99</v>
      </c>
      <c r="N3">
        <v>81.87</v>
      </c>
      <c r="O3">
        <v>79.7</v>
      </c>
      <c r="P3">
        <v>84.19</v>
      </c>
      <c r="Q3">
        <v>80.790000000000006</v>
      </c>
      <c r="R3">
        <v>82.32</v>
      </c>
    </row>
    <row r="4" spans="1:20" x14ac:dyDescent="0.3">
      <c r="A4" t="s">
        <v>135</v>
      </c>
      <c r="B4">
        <v>84.6</v>
      </c>
      <c r="C4">
        <v>84.9</v>
      </c>
      <c r="D4">
        <v>90.4</v>
      </c>
      <c r="E4">
        <v>82.07</v>
      </c>
      <c r="F4">
        <v>86.22</v>
      </c>
      <c r="G4">
        <v>82.11</v>
      </c>
      <c r="H4">
        <v>86.68</v>
      </c>
      <c r="I4">
        <v>82.4</v>
      </c>
      <c r="J4">
        <v>77.5</v>
      </c>
      <c r="K4">
        <v>82.39</v>
      </c>
      <c r="L4">
        <v>83.1</v>
      </c>
      <c r="M4">
        <v>85.73</v>
      </c>
      <c r="N4">
        <v>82.26</v>
      </c>
      <c r="O4">
        <v>79.7</v>
      </c>
      <c r="P4">
        <v>84.47</v>
      </c>
      <c r="Q4">
        <v>81.400000000000006</v>
      </c>
      <c r="R4">
        <v>82.87</v>
      </c>
    </row>
    <row r="5" spans="1:20" x14ac:dyDescent="0.3">
      <c r="A5" t="s">
        <v>136</v>
      </c>
      <c r="B5">
        <v>85</v>
      </c>
      <c r="C5">
        <v>84.9</v>
      </c>
      <c r="D5">
        <v>90.9</v>
      </c>
      <c r="E5">
        <v>83.24</v>
      </c>
      <c r="F5">
        <v>86.37</v>
      </c>
      <c r="G5">
        <v>82.33</v>
      </c>
      <c r="H5">
        <v>86.83</v>
      </c>
      <c r="I5">
        <v>82.8</v>
      </c>
      <c r="J5">
        <v>77.8</v>
      </c>
      <c r="K5">
        <v>82.55</v>
      </c>
      <c r="L5">
        <v>83.7</v>
      </c>
      <c r="M5">
        <v>85.83</v>
      </c>
      <c r="N5">
        <v>82.08</v>
      </c>
      <c r="O5">
        <v>80.099999999999994</v>
      </c>
      <c r="P5">
        <v>85.1</v>
      </c>
      <c r="Q5">
        <v>82.15</v>
      </c>
      <c r="R5">
        <v>83.25</v>
      </c>
    </row>
    <row r="6" spans="1:20" x14ac:dyDescent="0.3">
      <c r="A6" t="s">
        <v>137</v>
      </c>
      <c r="B6">
        <v>85</v>
      </c>
      <c r="C6">
        <v>85.2</v>
      </c>
      <c r="D6">
        <v>91.1</v>
      </c>
      <c r="E6">
        <v>83.37</v>
      </c>
      <c r="F6">
        <v>86.43</v>
      </c>
      <c r="G6">
        <v>82.03</v>
      </c>
      <c r="H6">
        <v>86.93</v>
      </c>
      <c r="I6">
        <v>83.1</v>
      </c>
      <c r="J6">
        <v>78.099999999999994</v>
      </c>
      <c r="K6">
        <v>82.65</v>
      </c>
      <c r="L6">
        <v>84</v>
      </c>
      <c r="M6">
        <v>85.76</v>
      </c>
      <c r="N6">
        <v>82.09</v>
      </c>
      <c r="O6">
        <v>80.3</v>
      </c>
      <c r="P6">
        <v>85.58</v>
      </c>
      <c r="Q6">
        <v>82.11</v>
      </c>
      <c r="R6">
        <v>83.43</v>
      </c>
    </row>
    <row r="7" spans="1:20" x14ac:dyDescent="0.3">
      <c r="A7" t="s">
        <v>138</v>
      </c>
      <c r="B7">
        <v>85.1</v>
      </c>
      <c r="C7">
        <v>85.3</v>
      </c>
      <c r="D7">
        <v>91.4</v>
      </c>
      <c r="E7">
        <v>83.63</v>
      </c>
      <c r="F7">
        <v>86.54</v>
      </c>
      <c r="G7">
        <v>82.26</v>
      </c>
      <c r="H7">
        <v>86.98</v>
      </c>
      <c r="I7">
        <v>83.3</v>
      </c>
      <c r="J7">
        <v>78.099999999999994</v>
      </c>
      <c r="K7">
        <v>82.93</v>
      </c>
      <c r="L7">
        <v>84</v>
      </c>
      <c r="M7">
        <v>85.48</v>
      </c>
      <c r="N7">
        <v>82.3</v>
      </c>
      <c r="O7">
        <v>80.2</v>
      </c>
      <c r="P7">
        <v>85.63</v>
      </c>
      <c r="Q7">
        <v>82.09</v>
      </c>
      <c r="R7">
        <v>83.52</v>
      </c>
    </row>
    <row r="8" spans="1:20" x14ac:dyDescent="0.3">
      <c r="A8" t="s">
        <v>139</v>
      </c>
      <c r="B8">
        <v>85</v>
      </c>
      <c r="C8">
        <v>85.7</v>
      </c>
      <c r="D8">
        <v>91.3</v>
      </c>
      <c r="E8">
        <v>83.11</v>
      </c>
      <c r="F8">
        <v>86.39</v>
      </c>
      <c r="G8">
        <v>82</v>
      </c>
      <c r="H8">
        <v>86.78</v>
      </c>
      <c r="I8">
        <v>83</v>
      </c>
      <c r="J8">
        <v>78.2</v>
      </c>
      <c r="K8">
        <v>82.1</v>
      </c>
      <c r="L8">
        <v>83.8</v>
      </c>
      <c r="M8">
        <v>85.2</v>
      </c>
      <c r="N8">
        <v>82.13</v>
      </c>
      <c r="O8">
        <v>80.2</v>
      </c>
      <c r="P8">
        <v>85.99</v>
      </c>
      <c r="Q8">
        <v>82.44</v>
      </c>
      <c r="R8">
        <v>83.46</v>
      </c>
    </row>
    <row r="9" spans="1:20" x14ac:dyDescent="0.3">
      <c r="A9" t="s">
        <v>140</v>
      </c>
      <c r="B9">
        <v>85</v>
      </c>
      <c r="C9">
        <v>85.9</v>
      </c>
      <c r="D9">
        <v>91.8</v>
      </c>
      <c r="E9">
        <v>83.5</v>
      </c>
      <c r="F9">
        <v>86.75</v>
      </c>
      <c r="G9">
        <v>82.25</v>
      </c>
      <c r="H9">
        <v>86.96</v>
      </c>
      <c r="I9">
        <v>83.1</v>
      </c>
      <c r="J9">
        <v>78.400000000000006</v>
      </c>
      <c r="K9">
        <v>83.59</v>
      </c>
      <c r="L9">
        <v>83.7</v>
      </c>
      <c r="M9">
        <v>85.52</v>
      </c>
      <c r="N9">
        <v>82.26</v>
      </c>
      <c r="O9">
        <v>80.2</v>
      </c>
      <c r="P9">
        <v>86.13</v>
      </c>
      <c r="Q9">
        <v>83.01</v>
      </c>
      <c r="R9">
        <v>83.63</v>
      </c>
    </row>
    <row r="10" spans="1:20" x14ac:dyDescent="0.3">
      <c r="A10" t="s">
        <v>141</v>
      </c>
      <c r="B10">
        <v>85.8</v>
      </c>
      <c r="C10">
        <v>86.2</v>
      </c>
      <c r="D10">
        <v>92.4</v>
      </c>
      <c r="E10">
        <v>84.02</v>
      </c>
      <c r="F10">
        <v>87.13</v>
      </c>
      <c r="G10">
        <v>82.76</v>
      </c>
      <c r="H10">
        <v>87.68</v>
      </c>
      <c r="I10">
        <v>83.8</v>
      </c>
      <c r="J10">
        <v>78.599999999999994</v>
      </c>
      <c r="K10">
        <v>83.56</v>
      </c>
      <c r="L10">
        <v>84.1</v>
      </c>
      <c r="M10">
        <v>86.23</v>
      </c>
      <c r="N10">
        <v>82.73</v>
      </c>
      <c r="O10">
        <v>80.5</v>
      </c>
      <c r="P10">
        <v>86.26</v>
      </c>
      <c r="Q10">
        <v>84.52</v>
      </c>
      <c r="R10">
        <v>84.06</v>
      </c>
    </row>
    <row r="11" spans="1:20" x14ac:dyDescent="0.3">
      <c r="A11" t="s">
        <v>142</v>
      </c>
      <c r="B11">
        <v>85.7</v>
      </c>
      <c r="C11">
        <v>86.2</v>
      </c>
      <c r="D11">
        <v>92.4</v>
      </c>
      <c r="E11">
        <v>84.67</v>
      </c>
      <c r="F11">
        <v>87.12</v>
      </c>
      <c r="G11">
        <v>82.72</v>
      </c>
      <c r="H11">
        <v>87.87</v>
      </c>
      <c r="I11">
        <v>83.8</v>
      </c>
      <c r="J11">
        <v>78.7</v>
      </c>
      <c r="K11">
        <v>83.44</v>
      </c>
      <c r="L11">
        <v>84.7</v>
      </c>
      <c r="M11">
        <v>86.22</v>
      </c>
      <c r="N11">
        <v>82.77</v>
      </c>
      <c r="O11">
        <v>80.7</v>
      </c>
      <c r="P11">
        <v>86.55</v>
      </c>
      <c r="Q11">
        <v>84.61</v>
      </c>
      <c r="R11">
        <v>84.3</v>
      </c>
    </row>
    <row r="12" spans="1:20" x14ac:dyDescent="0.3">
      <c r="A12" t="s">
        <v>143</v>
      </c>
      <c r="B12">
        <v>85.4</v>
      </c>
      <c r="C12">
        <v>85.7</v>
      </c>
      <c r="D12">
        <v>92.2</v>
      </c>
      <c r="E12">
        <v>84.8</v>
      </c>
      <c r="F12">
        <v>86.93</v>
      </c>
      <c r="G12">
        <v>82.45</v>
      </c>
      <c r="H12">
        <v>87.59</v>
      </c>
      <c r="I12">
        <v>83.8</v>
      </c>
      <c r="J12">
        <v>78.7</v>
      </c>
      <c r="K12">
        <v>83.4</v>
      </c>
      <c r="L12">
        <v>84.7</v>
      </c>
      <c r="M12">
        <v>85.99</v>
      </c>
      <c r="N12">
        <v>82.63</v>
      </c>
      <c r="O12">
        <v>80.599999999999994</v>
      </c>
      <c r="P12">
        <v>86.74</v>
      </c>
      <c r="Q12">
        <v>83.75</v>
      </c>
      <c r="R12">
        <v>84.15</v>
      </c>
    </row>
    <row r="13" spans="1:20" x14ac:dyDescent="0.3">
      <c r="A13" t="s">
        <v>144</v>
      </c>
      <c r="B13">
        <v>85.5</v>
      </c>
      <c r="C13">
        <v>86.6</v>
      </c>
      <c r="D13">
        <v>92</v>
      </c>
      <c r="E13">
        <v>84.99</v>
      </c>
      <c r="F13">
        <v>87.04</v>
      </c>
      <c r="G13">
        <v>82.54</v>
      </c>
      <c r="H13">
        <v>87.63</v>
      </c>
      <c r="I13">
        <v>83.7</v>
      </c>
      <c r="J13">
        <v>78.900000000000006</v>
      </c>
      <c r="K13">
        <v>83.44</v>
      </c>
      <c r="L13">
        <v>84.7</v>
      </c>
      <c r="M13">
        <v>85.6</v>
      </c>
      <c r="N13">
        <v>82.87</v>
      </c>
      <c r="O13">
        <v>80.3</v>
      </c>
      <c r="P13">
        <v>86.81</v>
      </c>
      <c r="Q13">
        <v>83.25</v>
      </c>
      <c r="R13">
        <v>84.39</v>
      </c>
    </row>
    <row r="14" spans="1:20" x14ac:dyDescent="0.3">
      <c r="A14" t="s">
        <v>145</v>
      </c>
      <c r="B14">
        <v>85.1</v>
      </c>
      <c r="C14">
        <v>86.1</v>
      </c>
      <c r="D14">
        <v>91.5</v>
      </c>
      <c r="E14">
        <v>84.6</v>
      </c>
      <c r="F14">
        <v>86.97</v>
      </c>
      <c r="G14">
        <v>82.21</v>
      </c>
      <c r="H14">
        <v>87.04</v>
      </c>
      <c r="I14">
        <v>83.4</v>
      </c>
      <c r="J14">
        <v>78.5</v>
      </c>
      <c r="K14">
        <v>82.33</v>
      </c>
      <c r="L14">
        <v>84</v>
      </c>
      <c r="M14">
        <v>85.81</v>
      </c>
      <c r="N14">
        <v>82.84</v>
      </c>
      <c r="O14">
        <v>80.400000000000006</v>
      </c>
      <c r="P14">
        <v>86.51</v>
      </c>
      <c r="Q14">
        <v>83.95</v>
      </c>
      <c r="R14">
        <v>84.1</v>
      </c>
    </row>
    <row r="15" spans="1:20" x14ac:dyDescent="0.3">
      <c r="A15" t="s">
        <v>146</v>
      </c>
      <c r="B15">
        <v>85.8</v>
      </c>
      <c r="C15">
        <v>86.4</v>
      </c>
      <c r="D15">
        <v>92.6</v>
      </c>
      <c r="E15">
        <v>84.66</v>
      </c>
      <c r="F15">
        <v>87.31</v>
      </c>
      <c r="G15">
        <v>82.84</v>
      </c>
      <c r="H15">
        <v>87.36</v>
      </c>
      <c r="I15">
        <v>84.2</v>
      </c>
      <c r="J15">
        <v>78.8</v>
      </c>
      <c r="K15">
        <v>84.22</v>
      </c>
      <c r="L15">
        <v>83.9</v>
      </c>
      <c r="M15">
        <v>86.24</v>
      </c>
      <c r="N15">
        <v>83.12</v>
      </c>
      <c r="O15">
        <v>80.400000000000006</v>
      </c>
      <c r="P15">
        <v>86.68</v>
      </c>
      <c r="Q15">
        <v>84.02</v>
      </c>
      <c r="R15">
        <v>84.35</v>
      </c>
    </row>
    <row r="16" spans="1:20" x14ac:dyDescent="0.3">
      <c r="A16" t="s">
        <v>147</v>
      </c>
      <c r="B16">
        <v>86.1</v>
      </c>
      <c r="C16">
        <v>86.5</v>
      </c>
      <c r="D16">
        <v>92.9</v>
      </c>
      <c r="E16">
        <v>85.26</v>
      </c>
      <c r="F16">
        <v>87.69</v>
      </c>
      <c r="G16">
        <v>83.09</v>
      </c>
      <c r="H16">
        <v>87.93</v>
      </c>
      <c r="I16">
        <v>84.4</v>
      </c>
      <c r="J16">
        <v>78.900000000000006</v>
      </c>
      <c r="K16">
        <v>84.16</v>
      </c>
      <c r="L16">
        <v>84.9</v>
      </c>
      <c r="M16">
        <v>86.93</v>
      </c>
      <c r="N16">
        <v>83.34</v>
      </c>
      <c r="O16">
        <v>80.5</v>
      </c>
      <c r="P16">
        <v>87.72</v>
      </c>
      <c r="Q16">
        <v>84.45</v>
      </c>
      <c r="R16">
        <v>84.79</v>
      </c>
    </row>
    <row r="17" spans="1:18" x14ac:dyDescent="0.3">
      <c r="A17" t="s">
        <v>148</v>
      </c>
      <c r="B17">
        <v>86.6</v>
      </c>
      <c r="C17">
        <v>86.8</v>
      </c>
      <c r="D17">
        <v>93.4</v>
      </c>
      <c r="E17">
        <v>86.49</v>
      </c>
      <c r="F17">
        <v>88.08</v>
      </c>
      <c r="G17">
        <v>83.53</v>
      </c>
      <c r="H17">
        <v>88.41</v>
      </c>
      <c r="I17">
        <v>85.2</v>
      </c>
      <c r="J17">
        <v>79.400000000000006</v>
      </c>
      <c r="K17">
        <v>84.63</v>
      </c>
      <c r="L17">
        <v>85.7</v>
      </c>
      <c r="M17">
        <v>87.34</v>
      </c>
      <c r="N17">
        <v>83.82</v>
      </c>
      <c r="O17">
        <v>81.099999999999994</v>
      </c>
      <c r="P17">
        <v>88.22</v>
      </c>
      <c r="Q17">
        <v>85.27</v>
      </c>
      <c r="R17">
        <v>85.35</v>
      </c>
    </row>
    <row r="18" spans="1:18" x14ac:dyDescent="0.3">
      <c r="A18" t="s">
        <v>149</v>
      </c>
      <c r="B18">
        <v>86.7</v>
      </c>
      <c r="C18">
        <v>87</v>
      </c>
      <c r="D18">
        <v>93.9</v>
      </c>
      <c r="E18">
        <v>86.8</v>
      </c>
      <c r="F18">
        <v>88.46</v>
      </c>
      <c r="G18">
        <v>83.46</v>
      </c>
      <c r="H18">
        <v>88.59</v>
      </c>
      <c r="I18">
        <v>85.2</v>
      </c>
      <c r="J18">
        <v>79.900000000000006</v>
      </c>
      <c r="K18">
        <v>84.93</v>
      </c>
      <c r="L18">
        <v>85.9</v>
      </c>
      <c r="M18">
        <v>87.3</v>
      </c>
      <c r="N18">
        <v>83.83</v>
      </c>
      <c r="O18">
        <v>81.5</v>
      </c>
      <c r="P18">
        <v>88.7</v>
      </c>
      <c r="Q18">
        <v>85.76</v>
      </c>
      <c r="R18">
        <v>85.61</v>
      </c>
    </row>
    <row r="19" spans="1:18" x14ac:dyDescent="0.3">
      <c r="A19" t="s">
        <v>150</v>
      </c>
      <c r="B19">
        <v>86.9</v>
      </c>
      <c r="C19">
        <v>87.1</v>
      </c>
      <c r="D19">
        <v>94</v>
      </c>
      <c r="E19">
        <v>86.94</v>
      </c>
      <c r="F19">
        <v>88.46</v>
      </c>
      <c r="G19">
        <v>83.47</v>
      </c>
      <c r="H19">
        <v>88.59</v>
      </c>
      <c r="I19">
        <v>85.1</v>
      </c>
      <c r="J19">
        <v>80.099999999999994</v>
      </c>
      <c r="K19">
        <v>85</v>
      </c>
      <c r="L19">
        <v>86</v>
      </c>
      <c r="M19">
        <v>87.01</v>
      </c>
      <c r="N19">
        <v>83.84</v>
      </c>
      <c r="O19">
        <v>81.3</v>
      </c>
      <c r="P19">
        <v>88.66</v>
      </c>
      <c r="Q19">
        <v>85.87</v>
      </c>
      <c r="R19">
        <v>85.67</v>
      </c>
    </row>
    <row r="20" spans="1:18" x14ac:dyDescent="0.3">
      <c r="A20" t="s">
        <v>151</v>
      </c>
      <c r="B20">
        <v>86.7</v>
      </c>
      <c r="C20">
        <v>87.5</v>
      </c>
      <c r="D20">
        <v>94</v>
      </c>
      <c r="E20">
        <v>86.45</v>
      </c>
      <c r="F20">
        <v>88.29</v>
      </c>
      <c r="G20">
        <v>83.09</v>
      </c>
      <c r="H20">
        <v>88.29</v>
      </c>
      <c r="I20">
        <v>84.9</v>
      </c>
      <c r="J20">
        <v>80</v>
      </c>
      <c r="K20">
        <v>84.09</v>
      </c>
      <c r="L20">
        <v>85.8</v>
      </c>
      <c r="M20">
        <v>86.71</v>
      </c>
      <c r="N20">
        <v>83.71</v>
      </c>
      <c r="O20">
        <v>81.3</v>
      </c>
      <c r="P20">
        <v>88.53</v>
      </c>
      <c r="Q20">
        <v>86.04</v>
      </c>
      <c r="R20">
        <v>85.58</v>
      </c>
    </row>
    <row r="21" spans="1:18" x14ac:dyDescent="0.3">
      <c r="A21" t="s">
        <v>152</v>
      </c>
      <c r="B21">
        <v>86.7</v>
      </c>
      <c r="C21">
        <v>87.4</v>
      </c>
      <c r="D21">
        <v>94.6</v>
      </c>
      <c r="E21">
        <v>86.65</v>
      </c>
      <c r="F21">
        <v>88.58</v>
      </c>
      <c r="G21">
        <v>83.33</v>
      </c>
      <c r="H21">
        <v>88.32</v>
      </c>
      <c r="I21">
        <v>84.8</v>
      </c>
      <c r="J21">
        <v>80.400000000000006</v>
      </c>
      <c r="K21">
        <v>85.54</v>
      </c>
      <c r="L21">
        <v>85.6</v>
      </c>
      <c r="M21">
        <v>87.12</v>
      </c>
      <c r="N21">
        <v>83.97</v>
      </c>
      <c r="O21">
        <v>81.599999999999994</v>
      </c>
      <c r="P21">
        <v>88.46</v>
      </c>
      <c r="Q21">
        <v>86.23</v>
      </c>
      <c r="R21">
        <v>85.67</v>
      </c>
    </row>
    <row r="22" spans="1:18" x14ac:dyDescent="0.3">
      <c r="A22" t="s">
        <v>153</v>
      </c>
      <c r="B22">
        <v>87</v>
      </c>
      <c r="C22">
        <v>87</v>
      </c>
      <c r="D22">
        <v>94.4</v>
      </c>
      <c r="E22">
        <v>86.48</v>
      </c>
      <c r="F22">
        <v>88.4</v>
      </c>
      <c r="G22">
        <v>83.41</v>
      </c>
      <c r="H22">
        <v>88.75</v>
      </c>
      <c r="I22">
        <v>86.2</v>
      </c>
      <c r="J22">
        <v>80.5</v>
      </c>
      <c r="K22">
        <v>85.13</v>
      </c>
      <c r="L22">
        <v>86.2</v>
      </c>
      <c r="M22">
        <v>87.54</v>
      </c>
      <c r="N22">
        <v>83.85</v>
      </c>
      <c r="O22">
        <v>81.599999999999994</v>
      </c>
      <c r="P22">
        <v>88.82</v>
      </c>
      <c r="Q22">
        <v>85.68</v>
      </c>
      <c r="R22">
        <v>85.7</v>
      </c>
    </row>
    <row r="23" spans="1:18" x14ac:dyDescent="0.3">
      <c r="A23" t="s">
        <v>154</v>
      </c>
      <c r="B23">
        <v>86.9</v>
      </c>
      <c r="C23">
        <v>87.1</v>
      </c>
      <c r="D23">
        <v>94.4</v>
      </c>
      <c r="E23">
        <v>86.84</v>
      </c>
      <c r="F23">
        <v>88.19</v>
      </c>
      <c r="G23">
        <v>83.54</v>
      </c>
      <c r="H23">
        <v>88.92</v>
      </c>
      <c r="I23">
        <v>86.2</v>
      </c>
      <c r="J23">
        <v>80.599999999999994</v>
      </c>
      <c r="K23">
        <v>84.88</v>
      </c>
      <c r="L23">
        <v>86.3</v>
      </c>
      <c r="M23">
        <v>87.39</v>
      </c>
      <c r="N23">
        <v>83.8</v>
      </c>
      <c r="O23">
        <v>81.599999999999994</v>
      </c>
      <c r="P23">
        <v>88.84</v>
      </c>
      <c r="Q23">
        <v>84.95</v>
      </c>
      <c r="R23">
        <v>85.76</v>
      </c>
    </row>
    <row r="24" spans="1:18" x14ac:dyDescent="0.3">
      <c r="A24" t="s">
        <v>155</v>
      </c>
      <c r="B24">
        <v>86.9</v>
      </c>
      <c r="C24">
        <v>87</v>
      </c>
      <c r="D24">
        <v>94.4</v>
      </c>
      <c r="E24">
        <v>87.05</v>
      </c>
      <c r="F24">
        <v>88.3</v>
      </c>
      <c r="G24">
        <v>83.54</v>
      </c>
      <c r="H24">
        <v>88.93</v>
      </c>
      <c r="I24">
        <v>86</v>
      </c>
      <c r="J24">
        <v>80.8</v>
      </c>
      <c r="K24">
        <v>85.06</v>
      </c>
      <c r="L24">
        <v>86.4</v>
      </c>
      <c r="M24">
        <v>87.37</v>
      </c>
      <c r="N24">
        <v>83.91</v>
      </c>
      <c r="O24">
        <v>81.599999999999994</v>
      </c>
      <c r="P24">
        <v>88.84</v>
      </c>
      <c r="Q24">
        <v>84.77</v>
      </c>
      <c r="R24">
        <v>85.82</v>
      </c>
    </row>
    <row r="25" spans="1:18" x14ac:dyDescent="0.3">
      <c r="A25" t="s">
        <v>156</v>
      </c>
      <c r="B25">
        <v>86.9</v>
      </c>
      <c r="C25">
        <v>87.8</v>
      </c>
      <c r="D25">
        <v>94.8</v>
      </c>
      <c r="E25">
        <v>87.3</v>
      </c>
      <c r="F25">
        <v>88.51</v>
      </c>
      <c r="G25">
        <v>83.56</v>
      </c>
      <c r="H25">
        <v>88.91</v>
      </c>
      <c r="I25">
        <v>85.5</v>
      </c>
      <c r="J25">
        <v>81.3</v>
      </c>
      <c r="K25">
        <v>85.17</v>
      </c>
      <c r="L25">
        <v>86.5</v>
      </c>
      <c r="M25">
        <v>87.07</v>
      </c>
      <c r="N25">
        <v>84.22</v>
      </c>
      <c r="O25">
        <v>81.400000000000006</v>
      </c>
      <c r="P25">
        <v>89</v>
      </c>
      <c r="Q25">
        <v>84.92</v>
      </c>
      <c r="R25">
        <v>86.12</v>
      </c>
    </row>
    <row r="26" spans="1:18" x14ac:dyDescent="0.3">
      <c r="A26" t="s">
        <v>157</v>
      </c>
      <c r="B26">
        <v>86.6</v>
      </c>
      <c r="C26">
        <v>87.6</v>
      </c>
      <c r="D26">
        <v>94.2</v>
      </c>
      <c r="E26">
        <v>86.67</v>
      </c>
      <c r="F26">
        <v>88.17</v>
      </c>
      <c r="G26">
        <v>83.29</v>
      </c>
      <c r="H26">
        <v>88.46</v>
      </c>
      <c r="I26">
        <v>84.5</v>
      </c>
      <c r="J26">
        <v>80.599999999999994</v>
      </c>
      <c r="K26">
        <v>83.73</v>
      </c>
      <c r="L26">
        <v>85.6</v>
      </c>
      <c r="M26">
        <v>86.86</v>
      </c>
      <c r="N26">
        <v>84.28</v>
      </c>
      <c r="O26">
        <v>81.7</v>
      </c>
      <c r="P26">
        <v>88.74</v>
      </c>
      <c r="Q26">
        <v>85.09</v>
      </c>
      <c r="R26">
        <v>85.8</v>
      </c>
    </row>
    <row r="27" spans="1:18" x14ac:dyDescent="0.3">
      <c r="A27" t="s">
        <v>158</v>
      </c>
      <c r="B27">
        <v>87.4</v>
      </c>
      <c r="C27">
        <v>88</v>
      </c>
      <c r="D27">
        <v>95.1</v>
      </c>
      <c r="E27">
        <v>86.73</v>
      </c>
      <c r="F27">
        <v>88.36</v>
      </c>
      <c r="G27">
        <v>83.81</v>
      </c>
      <c r="H27">
        <v>88.87</v>
      </c>
      <c r="I27">
        <v>84.9</v>
      </c>
      <c r="J27">
        <v>81</v>
      </c>
      <c r="K27">
        <v>85.71</v>
      </c>
      <c r="L27">
        <v>85.7</v>
      </c>
      <c r="M27">
        <v>87.42</v>
      </c>
      <c r="N27">
        <v>84.54</v>
      </c>
      <c r="O27">
        <v>82</v>
      </c>
      <c r="P27">
        <v>88.71</v>
      </c>
      <c r="Q27">
        <v>85.53</v>
      </c>
      <c r="R27">
        <v>86.07</v>
      </c>
    </row>
    <row r="28" spans="1:18" x14ac:dyDescent="0.3">
      <c r="A28" t="s">
        <v>159</v>
      </c>
      <c r="B28">
        <v>87.8</v>
      </c>
      <c r="C28">
        <v>88.2</v>
      </c>
      <c r="D28">
        <v>95.7</v>
      </c>
      <c r="E28">
        <v>87.4</v>
      </c>
      <c r="F28">
        <v>88.77</v>
      </c>
      <c r="G28">
        <v>84.42</v>
      </c>
      <c r="H28">
        <v>89.37</v>
      </c>
      <c r="I28">
        <v>85.5</v>
      </c>
      <c r="J28">
        <v>81.400000000000006</v>
      </c>
      <c r="K28">
        <v>85.71</v>
      </c>
      <c r="L28">
        <v>86.6</v>
      </c>
      <c r="M28">
        <v>88.55</v>
      </c>
      <c r="N28">
        <v>84.94</v>
      </c>
      <c r="O28">
        <v>82.4</v>
      </c>
      <c r="P28">
        <v>89.82</v>
      </c>
      <c r="Q28">
        <v>86.46</v>
      </c>
      <c r="R28">
        <v>86.61</v>
      </c>
    </row>
    <row r="29" spans="1:18" x14ac:dyDescent="0.3">
      <c r="A29" t="s">
        <v>160</v>
      </c>
      <c r="B29">
        <v>88</v>
      </c>
      <c r="C29">
        <v>88.6</v>
      </c>
      <c r="D29">
        <v>96.1</v>
      </c>
      <c r="E29">
        <v>88.64</v>
      </c>
      <c r="F29">
        <v>89.25</v>
      </c>
      <c r="G29">
        <v>84.81</v>
      </c>
      <c r="H29">
        <v>89.79</v>
      </c>
      <c r="I29">
        <v>85.6</v>
      </c>
      <c r="J29">
        <v>81.599999999999994</v>
      </c>
      <c r="K29">
        <v>86.14</v>
      </c>
      <c r="L29">
        <v>87.2</v>
      </c>
      <c r="M29">
        <v>89.04</v>
      </c>
      <c r="N29">
        <v>85.3</v>
      </c>
      <c r="O29">
        <v>82.8</v>
      </c>
      <c r="P29">
        <v>90.65</v>
      </c>
      <c r="Q29">
        <v>87.13</v>
      </c>
      <c r="R29">
        <v>87.15</v>
      </c>
    </row>
    <row r="30" spans="1:18" x14ac:dyDescent="0.3">
      <c r="A30" t="s">
        <v>161</v>
      </c>
      <c r="B30">
        <v>88.2</v>
      </c>
      <c r="C30">
        <v>88.7</v>
      </c>
      <c r="D30">
        <v>96.4</v>
      </c>
      <c r="E30">
        <v>88.89</v>
      </c>
      <c r="F30">
        <v>89.48</v>
      </c>
      <c r="G30">
        <v>84.55</v>
      </c>
      <c r="H30">
        <v>89.67</v>
      </c>
      <c r="I30">
        <v>85.7</v>
      </c>
      <c r="J30">
        <v>81.8</v>
      </c>
      <c r="K30">
        <v>86.04</v>
      </c>
      <c r="L30">
        <v>87.5</v>
      </c>
      <c r="M30">
        <v>89.07</v>
      </c>
      <c r="N30">
        <v>85.45</v>
      </c>
      <c r="O30">
        <v>83.3</v>
      </c>
      <c r="P30">
        <v>90.81</v>
      </c>
      <c r="Q30">
        <v>87.83</v>
      </c>
      <c r="R30">
        <v>87.38</v>
      </c>
    </row>
    <row r="31" spans="1:18" x14ac:dyDescent="0.3">
      <c r="A31" t="s">
        <v>162</v>
      </c>
      <c r="B31">
        <v>88</v>
      </c>
      <c r="C31">
        <v>88.8</v>
      </c>
      <c r="D31">
        <v>96.6</v>
      </c>
      <c r="E31">
        <v>89.06</v>
      </c>
      <c r="F31">
        <v>89.61</v>
      </c>
      <c r="G31">
        <v>84.67</v>
      </c>
      <c r="H31">
        <v>89.78</v>
      </c>
      <c r="I31">
        <v>85.6</v>
      </c>
      <c r="J31">
        <v>82</v>
      </c>
      <c r="K31">
        <v>86.1</v>
      </c>
      <c r="L31">
        <v>87.7</v>
      </c>
      <c r="M31">
        <v>88.61</v>
      </c>
      <c r="N31">
        <v>85.45</v>
      </c>
      <c r="O31">
        <v>83.4</v>
      </c>
      <c r="P31">
        <v>90.78</v>
      </c>
      <c r="Q31">
        <v>87.92</v>
      </c>
      <c r="R31">
        <v>87.48</v>
      </c>
    </row>
    <row r="32" spans="1:18" x14ac:dyDescent="0.3">
      <c r="A32" t="s">
        <v>163</v>
      </c>
      <c r="B32">
        <v>87.6</v>
      </c>
      <c r="C32">
        <v>89.3</v>
      </c>
      <c r="D32">
        <v>96.5</v>
      </c>
      <c r="E32">
        <v>88.44</v>
      </c>
      <c r="F32">
        <v>89.32</v>
      </c>
      <c r="G32">
        <v>84.44</v>
      </c>
      <c r="H32">
        <v>89.5</v>
      </c>
      <c r="I32">
        <v>85.4</v>
      </c>
      <c r="J32">
        <v>81.5</v>
      </c>
      <c r="K32">
        <v>85.19</v>
      </c>
      <c r="L32">
        <v>87.2</v>
      </c>
      <c r="M32">
        <v>87.94</v>
      </c>
      <c r="N32">
        <v>85.39</v>
      </c>
      <c r="O32">
        <v>83.3</v>
      </c>
      <c r="P32">
        <v>90.56</v>
      </c>
      <c r="Q32">
        <v>87.77</v>
      </c>
      <c r="R32">
        <v>87.31</v>
      </c>
    </row>
    <row r="33" spans="1:18" x14ac:dyDescent="0.3">
      <c r="A33" t="s">
        <v>164</v>
      </c>
      <c r="B33">
        <v>87.4</v>
      </c>
      <c r="C33">
        <v>89.1</v>
      </c>
      <c r="D33">
        <v>96.9</v>
      </c>
      <c r="E33">
        <v>88.59</v>
      </c>
      <c r="F33">
        <v>89.7</v>
      </c>
      <c r="G33">
        <v>84.45</v>
      </c>
      <c r="H33">
        <v>89.39</v>
      </c>
      <c r="I33">
        <v>85.4</v>
      </c>
      <c r="J33">
        <v>81.8</v>
      </c>
      <c r="K33">
        <v>86.52</v>
      </c>
      <c r="L33">
        <v>87</v>
      </c>
      <c r="M33">
        <v>88.05</v>
      </c>
      <c r="N33">
        <v>85.42</v>
      </c>
      <c r="O33">
        <v>83.2</v>
      </c>
      <c r="P33">
        <v>90.18</v>
      </c>
      <c r="Q33">
        <v>87.53</v>
      </c>
      <c r="R33">
        <v>87.38</v>
      </c>
    </row>
    <row r="34" spans="1:18" x14ac:dyDescent="0.3">
      <c r="A34" t="s">
        <v>165</v>
      </c>
      <c r="B34">
        <v>88</v>
      </c>
      <c r="C34">
        <v>89.3</v>
      </c>
      <c r="D34">
        <v>97.1</v>
      </c>
      <c r="E34">
        <v>88.85</v>
      </c>
      <c r="F34">
        <v>89.83</v>
      </c>
      <c r="G34">
        <v>84.83</v>
      </c>
      <c r="H34">
        <v>90.14</v>
      </c>
      <c r="I34">
        <v>86</v>
      </c>
      <c r="J34">
        <v>81.900000000000006</v>
      </c>
      <c r="K34">
        <v>86.36</v>
      </c>
      <c r="L34">
        <v>87.7</v>
      </c>
      <c r="M34">
        <v>88.66</v>
      </c>
      <c r="N34">
        <v>85.63</v>
      </c>
      <c r="O34">
        <v>83.8</v>
      </c>
      <c r="P34">
        <v>90.57</v>
      </c>
      <c r="Q34">
        <v>87.88</v>
      </c>
      <c r="R34">
        <v>87.75</v>
      </c>
    </row>
    <row r="35" spans="1:18" x14ac:dyDescent="0.3">
      <c r="A35" t="s">
        <v>166</v>
      </c>
      <c r="B35">
        <v>88.4</v>
      </c>
      <c r="C35">
        <v>89.4</v>
      </c>
      <c r="D35">
        <v>97.2</v>
      </c>
      <c r="E35">
        <v>90</v>
      </c>
      <c r="F35">
        <v>90.08</v>
      </c>
      <c r="G35">
        <v>85.07</v>
      </c>
      <c r="H35">
        <v>90.59</v>
      </c>
      <c r="I35">
        <v>86</v>
      </c>
      <c r="J35">
        <v>82.3</v>
      </c>
      <c r="K35">
        <v>86.76</v>
      </c>
      <c r="L35">
        <v>88.3</v>
      </c>
      <c r="M35">
        <v>88.79</v>
      </c>
      <c r="N35">
        <v>86.2</v>
      </c>
      <c r="O35">
        <v>84.2</v>
      </c>
      <c r="P35">
        <v>91.04</v>
      </c>
      <c r="Q35">
        <v>88.09</v>
      </c>
      <c r="R35">
        <v>88.21</v>
      </c>
    </row>
    <row r="36" spans="1:18" x14ac:dyDescent="0.3">
      <c r="A36" t="s">
        <v>167</v>
      </c>
      <c r="B36">
        <v>89.1</v>
      </c>
      <c r="C36">
        <v>89.9</v>
      </c>
      <c r="D36">
        <v>97.7</v>
      </c>
      <c r="E36">
        <v>90.65</v>
      </c>
      <c r="F36">
        <v>90.62</v>
      </c>
      <c r="G36">
        <v>85.37</v>
      </c>
      <c r="H36">
        <v>91.09</v>
      </c>
      <c r="I36">
        <v>86.9</v>
      </c>
      <c r="J36">
        <v>82.5</v>
      </c>
      <c r="K36">
        <v>87.5</v>
      </c>
      <c r="L36">
        <v>88.6</v>
      </c>
      <c r="M36">
        <v>88.93</v>
      </c>
      <c r="N36">
        <v>86.61</v>
      </c>
      <c r="O36">
        <v>84.7</v>
      </c>
      <c r="P36">
        <v>91.33</v>
      </c>
      <c r="Q36">
        <v>88.82</v>
      </c>
      <c r="R36">
        <v>88.71</v>
      </c>
    </row>
    <row r="37" spans="1:18" x14ac:dyDescent="0.3">
      <c r="A37" t="s">
        <v>168</v>
      </c>
      <c r="B37">
        <v>89</v>
      </c>
      <c r="C37">
        <v>90.5</v>
      </c>
      <c r="D37">
        <v>97.8</v>
      </c>
      <c r="E37">
        <v>91.04</v>
      </c>
      <c r="F37">
        <v>90.99</v>
      </c>
      <c r="G37">
        <v>85.18</v>
      </c>
      <c r="H37">
        <v>91.16</v>
      </c>
      <c r="I37">
        <v>87.3</v>
      </c>
      <c r="J37">
        <v>83</v>
      </c>
      <c r="K37">
        <v>87.82</v>
      </c>
      <c r="L37">
        <v>88.9</v>
      </c>
      <c r="M37">
        <v>88.45</v>
      </c>
      <c r="N37">
        <v>87.14</v>
      </c>
      <c r="O37">
        <v>84.9</v>
      </c>
      <c r="P37">
        <v>91.44</v>
      </c>
      <c r="Q37">
        <v>88.72</v>
      </c>
      <c r="R37">
        <v>89.06</v>
      </c>
    </row>
    <row r="38" spans="1:18" x14ac:dyDescent="0.3">
      <c r="A38" t="s">
        <v>169</v>
      </c>
      <c r="B38">
        <v>89.3</v>
      </c>
      <c r="C38">
        <v>90.2</v>
      </c>
      <c r="D38">
        <v>97.1</v>
      </c>
      <c r="E38">
        <v>90.46</v>
      </c>
      <c r="F38">
        <v>90.98</v>
      </c>
      <c r="G38">
        <v>86.16</v>
      </c>
      <c r="H38">
        <v>91.15</v>
      </c>
      <c r="I38">
        <v>86.9</v>
      </c>
      <c r="J38">
        <v>82.4</v>
      </c>
      <c r="K38">
        <v>86.68</v>
      </c>
      <c r="L38">
        <v>88.3</v>
      </c>
      <c r="M38">
        <v>88.42</v>
      </c>
      <c r="N38">
        <v>86.89</v>
      </c>
      <c r="O38">
        <v>85.3</v>
      </c>
      <c r="P38">
        <v>91.31</v>
      </c>
      <c r="Q38">
        <v>89.14</v>
      </c>
      <c r="R38">
        <v>88.94</v>
      </c>
    </row>
    <row r="39" spans="1:18" x14ac:dyDescent="0.3">
      <c r="A39" t="s">
        <v>170</v>
      </c>
      <c r="B39">
        <v>90.2</v>
      </c>
      <c r="C39">
        <v>90.6</v>
      </c>
      <c r="D39">
        <v>98.3</v>
      </c>
      <c r="E39">
        <v>90.59</v>
      </c>
      <c r="F39">
        <v>91.18</v>
      </c>
      <c r="G39">
        <v>86.57</v>
      </c>
      <c r="H39">
        <v>91.49</v>
      </c>
      <c r="I39">
        <v>87.5</v>
      </c>
      <c r="J39">
        <v>83</v>
      </c>
      <c r="K39">
        <v>88.82</v>
      </c>
      <c r="L39">
        <v>88.3</v>
      </c>
      <c r="M39">
        <v>89.17</v>
      </c>
      <c r="N39">
        <v>87.16</v>
      </c>
      <c r="O39">
        <v>85.7</v>
      </c>
      <c r="P39">
        <v>91.32</v>
      </c>
      <c r="Q39">
        <v>89.38</v>
      </c>
      <c r="R39">
        <v>89.27</v>
      </c>
    </row>
    <row r="40" spans="1:18" x14ac:dyDescent="0.3">
      <c r="A40" t="s">
        <v>171</v>
      </c>
      <c r="B40">
        <v>90.7</v>
      </c>
      <c r="C40">
        <v>91.1</v>
      </c>
      <c r="D40">
        <v>99.3</v>
      </c>
      <c r="E40">
        <v>91.41</v>
      </c>
      <c r="F40">
        <v>91.91</v>
      </c>
      <c r="G40">
        <v>87.44</v>
      </c>
      <c r="H40">
        <v>92.3</v>
      </c>
      <c r="I40">
        <v>87.9</v>
      </c>
      <c r="J40">
        <v>83.4</v>
      </c>
      <c r="K40">
        <v>89.47</v>
      </c>
      <c r="L40">
        <v>89.7</v>
      </c>
      <c r="M40">
        <v>90.23</v>
      </c>
      <c r="N40">
        <v>87.95</v>
      </c>
      <c r="O40">
        <v>86</v>
      </c>
      <c r="P40">
        <v>92.65</v>
      </c>
      <c r="Q40">
        <v>90.28</v>
      </c>
      <c r="R40">
        <v>90.08</v>
      </c>
    </row>
    <row r="41" spans="1:18" x14ac:dyDescent="0.3">
      <c r="A41" t="s">
        <v>172</v>
      </c>
      <c r="B41">
        <v>91</v>
      </c>
      <c r="C41">
        <v>90.9</v>
      </c>
      <c r="D41">
        <v>99.4</v>
      </c>
      <c r="E41">
        <v>92.4</v>
      </c>
      <c r="F41">
        <v>92.26</v>
      </c>
      <c r="G41">
        <v>87.58</v>
      </c>
      <c r="H41">
        <v>92.64</v>
      </c>
      <c r="I41">
        <v>87.9</v>
      </c>
      <c r="J41">
        <v>84</v>
      </c>
      <c r="K41">
        <v>89.65</v>
      </c>
      <c r="L41">
        <v>90.2</v>
      </c>
      <c r="M41">
        <v>90.55</v>
      </c>
      <c r="N41">
        <v>88.18</v>
      </c>
      <c r="O41">
        <v>86.3</v>
      </c>
      <c r="P41">
        <v>92.94</v>
      </c>
      <c r="Q41">
        <v>91.01</v>
      </c>
      <c r="R41">
        <v>90.4</v>
      </c>
    </row>
    <row r="42" spans="1:18" x14ac:dyDescent="0.3">
      <c r="A42" t="s">
        <v>173</v>
      </c>
      <c r="B42">
        <v>91.4</v>
      </c>
      <c r="C42">
        <v>91.5</v>
      </c>
      <c r="D42">
        <v>100</v>
      </c>
      <c r="E42">
        <v>93.04</v>
      </c>
      <c r="F42">
        <v>92.79</v>
      </c>
      <c r="G42">
        <v>88.05</v>
      </c>
      <c r="H42">
        <v>93.02</v>
      </c>
      <c r="I42">
        <v>88.1</v>
      </c>
      <c r="J42">
        <v>84.6</v>
      </c>
      <c r="K42">
        <v>90.43</v>
      </c>
      <c r="L42">
        <v>90.8</v>
      </c>
      <c r="M42">
        <v>90.92</v>
      </c>
      <c r="N42">
        <v>88.66</v>
      </c>
      <c r="O42">
        <v>86.9</v>
      </c>
      <c r="P42">
        <v>93.39</v>
      </c>
      <c r="Q42">
        <v>92.04</v>
      </c>
      <c r="R42">
        <v>90.96</v>
      </c>
    </row>
    <row r="43" spans="1:18" x14ac:dyDescent="0.3">
      <c r="A43" t="s">
        <v>174</v>
      </c>
      <c r="B43">
        <v>91.7</v>
      </c>
      <c r="C43">
        <v>91.8</v>
      </c>
      <c r="D43">
        <v>100.4</v>
      </c>
      <c r="E43">
        <v>93.58</v>
      </c>
      <c r="F43">
        <v>93.18</v>
      </c>
      <c r="G43">
        <v>88.34</v>
      </c>
      <c r="H43">
        <v>93.37</v>
      </c>
      <c r="I43">
        <v>88.2</v>
      </c>
      <c r="J43">
        <v>85.2</v>
      </c>
      <c r="K43">
        <v>91.06</v>
      </c>
      <c r="L43">
        <v>91.2</v>
      </c>
      <c r="M43">
        <v>90.66</v>
      </c>
      <c r="N43">
        <v>88.9</v>
      </c>
      <c r="O43">
        <v>87.1</v>
      </c>
      <c r="P43">
        <v>93.86</v>
      </c>
      <c r="Q43">
        <v>93.16</v>
      </c>
      <c r="R43">
        <v>91.3</v>
      </c>
    </row>
    <row r="44" spans="1:18" x14ac:dyDescent="0.3">
      <c r="A44" t="s">
        <v>175</v>
      </c>
      <c r="B44">
        <v>91.4</v>
      </c>
      <c r="C44">
        <v>92.3</v>
      </c>
      <c r="D44">
        <v>99.9</v>
      </c>
      <c r="E44">
        <v>93.15</v>
      </c>
      <c r="F44">
        <v>92.93</v>
      </c>
      <c r="G44">
        <v>88.1</v>
      </c>
      <c r="H44">
        <v>92.92</v>
      </c>
      <c r="I44">
        <v>88.8</v>
      </c>
      <c r="J44">
        <v>85.1</v>
      </c>
      <c r="K44">
        <v>90.21</v>
      </c>
      <c r="L44">
        <v>90.7</v>
      </c>
      <c r="M44">
        <v>90.55</v>
      </c>
      <c r="N44">
        <v>88.64</v>
      </c>
      <c r="O44">
        <v>87.1</v>
      </c>
      <c r="P44">
        <v>93.39</v>
      </c>
      <c r="Q44">
        <v>93.7</v>
      </c>
      <c r="R44">
        <v>91.22</v>
      </c>
    </row>
    <row r="45" spans="1:18" x14ac:dyDescent="0.3">
      <c r="A45" t="s">
        <v>176</v>
      </c>
      <c r="B45">
        <v>91.6</v>
      </c>
      <c r="C45">
        <v>92</v>
      </c>
      <c r="D45">
        <v>100</v>
      </c>
      <c r="E45">
        <v>92.97</v>
      </c>
      <c r="F45">
        <v>92.87</v>
      </c>
      <c r="G45">
        <v>88.34</v>
      </c>
      <c r="H45">
        <v>93.02</v>
      </c>
      <c r="I45">
        <v>88.8</v>
      </c>
      <c r="J45">
        <v>85.7</v>
      </c>
      <c r="K45">
        <v>91.16</v>
      </c>
      <c r="L45">
        <v>90.7</v>
      </c>
      <c r="M45">
        <v>90.67</v>
      </c>
      <c r="N45">
        <v>88.48</v>
      </c>
      <c r="O45">
        <v>86.9</v>
      </c>
      <c r="P45">
        <v>92.97</v>
      </c>
      <c r="Q45">
        <v>93.22</v>
      </c>
      <c r="R45">
        <v>91.08</v>
      </c>
    </row>
    <row r="46" spans="1:18" x14ac:dyDescent="0.3">
      <c r="A46" t="s">
        <v>177</v>
      </c>
      <c r="B46">
        <v>92</v>
      </c>
      <c r="C46">
        <v>92</v>
      </c>
      <c r="D46">
        <v>100.2</v>
      </c>
      <c r="E46">
        <v>92.92</v>
      </c>
      <c r="F46">
        <v>92.84</v>
      </c>
      <c r="G46">
        <v>88.83</v>
      </c>
      <c r="H46">
        <v>93.91</v>
      </c>
      <c r="I46">
        <v>90.1</v>
      </c>
      <c r="J46">
        <v>86.1</v>
      </c>
      <c r="K46">
        <v>91.07</v>
      </c>
      <c r="L46">
        <v>91.1</v>
      </c>
      <c r="M46">
        <v>91.13</v>
      </c>
      <c r="N46">
        <v>88.82</v>
      </c>
      <c r="O46">
        <v>87.2</v>
      </c>
      <c r="P46">
        <v>93.44</v>
      </c>
      <c r="Q46">
        <v>93.08</v>
      </c>
      <c r="R46">
        <v>91.28</v>
      </c>
    </row>
    <row r="47" spans="1:18" x14ac:dyDescent="0.3">
      <c r="A47" t="s">
        <v>178</v>
      </c>
      <c r="B47">
        <v>91.8</v>
      </c>
      <c r="C47">
        <v>91.7</v>
      </c>
      <c r="D47">
        <v>99.9</v>
      </c>
      <c r="E47">
        <v>93.24</v>
      </c>
      <c r="F47">
        <v>92.79</v>
      </c>
      <c r="G47">
        <v>88.81</v>
      </c>
      <c r="H47">
        <v>93.72</v>
      </c>
      <c r="I47">
        <v>90.4</v>
      </c>
      <c r="J47">
        <v>85.9</v>
      </c>
      <c r="K47">
        <v>90.92</v>
      </c>
      <c r="L47">
        <v>91.5</v>
      </c>
      <c r="M47">
        <v>90.98</v>
      </c>
      <c r="N47">
        <v>88.79</v>
      </c>
      <c r="O47">
        <v>87.5</v>
      </c>
      <c r="P47">
        <v>93.28</v>
      </c>
      <c r="Q47">
        <v>91.82</v>
      </c>
      <c r="R47">
        <v>91.35</v>
      </c>
    </row>
    <row r="48" spans="1:18" x14ac:dyDescent="0.3">
      <c r="A48" t="s">
        <v>179</v>
      </c>
      <c r="B48">
        <v>91.6</v>
      </c>
      <c r="C48">
        <v>91.2</v>
      </c>
      <c r="D48">
        <v>99.8</v>
      </c>
      <c r="E48">
        <v>92.83</v>
      </c>
      <c r="F48">
        <v>92.32</v>
      </c>
      <c r="G48">
        <v>88.35</v>
      </c>
      <c r="H48">
        <v>93.26</v>
      </c>
      <c r="I48">
        <v>89.7</v>
      </c>
      <c r="J48">
        <v>85.8</v>
      </c>
      <c r="K48">
        <v>90.32</v>
      </c>
      <c r="L48">
        <v>91.1</v>
      </c>
      <c r="M48">
        <v>90.61</v>
      </c>
      <c r="N48">
        <v>88.56</v>
      </c>
      <c r="O48">
        <v>87.7</v>
      </c>
      <c r="P48">
        <v>92.63</v>
      </c>
      <c r="Q48">
        <v>89.49</v>
      </c>
      <c r="R48">
        <v>90.97</v>
      </c>
    </row>
    <row r="49" spans="1:18" x14ac:dyDescent="0.3">
      <c r="A49" t="s">
        <v>180</v>
      </c>
      <c r="B49">
        <v>91.2</v>
      </c>
      <c r="C49">
        <v>91.5</v>
      </c>
      <c r="D49">
        <v>99.1</v>
      </c>
      <c r="E49">
        <v>92.36</v>
      </c>
      <c r="F49">
        <v>92.07</v>
      </c>
      <c r="G49">
        <v>88.06</v>
      </c>
      <c r="H49">
        <v>93.1</v>
      </c>
      <c r="I49">
        <v>89.5</v>
      </c>
      <c r="J49">
        <v>85.5</v>
      </c>
      <c r="K49">
        <v>90.19</v>
      </c>
      <c r="L49">
        <v>91</v>
      </c>
      <c r="M49">
        <v>89.91</v>
      </c>
      <c r="N49">
        <v>88.42</v>
      </c>
      <c r="O49">
        <v>87.7</v>
      </c>
      <c r="P49">
        <v>92.21</v>
      </c>
      <c r="Q49">
        <v>88.29</v>
      </c>
      <c r="R49">
        <v>90.85</v>
      </c>
    </row>
    <row r="50" spans="1:18" x14ac:dyDescent="0.3">
      <c r="A50" t="s">
        <v>181</v>
      </c>
      <c r="B50">
        <v>90.8</v>
      </c>
      <c r="C50">
        <v>91.1</v>
      </c>
      <c r="D50">
        <v>98.3</v>
      </c>
      <c r="E50">
        <v>91.19</v>
      </c>
      <c r="F50">
        <v>91.67</v>
      </c>
      <c r="G50">
        <v>88.3</v>
      </c>
      <c r="H50">
        <v>93.02</v>
      </c>
      <c r="I50">
        <v>89.1</v>
      </c>
      <c r="J50">
        <v>84.9</v>
      </c>
      <c r="K50">
        <v>88.5</v>
      </c>
      <c r="L50">
        <v>89.5</v>
      </c>
      <c r="M50">
        <v>89.95</v>
      </c>
      <c r="N50">
        <v>87.9</v>
      </c>
      <c r="O50">
        <v>88</v>
      </c>
      <c r="P50">
        <v>91.41</v>
      </c>
      <c r="Q50">
        <v>88.67</v>
      </c>
      <c r="R50">
        <v>90.32</v>
      </c>
    </row>
    <row r="51" spans="1:18" x14ac:dyDescent="0.3">
      <c r="A51" t="s">
        <v>182</v>
      </c>
      <c r="B51">
        <v>91.7</v>
      </c>
      <c r="C51">
        <v>91.6</v>
      </c>
      <c r="D51">
        <v>98.4</v>
      </c>
      <c r="E51">
        <v>91.21</v>
      </c>
      <c r="F51">
        <v>92.06</v>
      </c>
      <c r="G51">
        <v>88.9</v>
      </c>
      <c r="H51">
        <v>93.53</v>
      </c>
      <c r="I51">
        <v>90</v>
      </c>
      <c r="J51">
        <v>85.6</v>
      </c>
      <c r="K51">
        <v>90.54</v>
      </c>
      <c r="L51">
        <v>89.7</v>
      </c>
      <c r="M51">
        <v>90.83</v>
      </c>
      <c r="N51">
        <v>88.33</v>
      </c>
      <c r="O51">
        <v>88.8</v>
      </c>
      <c r="P51">
        <v>91.38</v>
      </c>
      <c r="Q51">
        <v>89.2</v>
      </c>
      <c r="R51">
        <v>90.73</v>
      </c>
    </row>
    <row r="52" spans="1:18" x14ac:dyDescent="0.3">
      <c r="A52" t="s">
        <v>183</v>
      </c>
      <c r="B52">
        <v>92.1</v>
      </c>
      <c r="C52">
        <v>91.4</v>
      </c>
      <c r="D52">
        <v>98.5</v>
      </c>
      <c r="E52">
        <v>91.36</v>
      </c>
      <c r="F52">
        <v>92.24</v>
      </c>
      <c r="G52">
        <v>89.23</v>
      </c>
      <c r="H52">
        <v>94.04</v>
      </c>
      <c r="I52">
        <v>90.1</v>
      </c>
      <c r="J52">
        <v>85.8</v>
      </c>
      <c r="K52">
        <v>90.04</v>
      </c>
      <c r="L52">
        <v>90.7</v>
      </c>
      <c r="M52">
        <v>91.89</v>
      </c>
      <c r="N52">
        <v>88.49</v>
      </c>
      <c r="O52">
        <v>89.5</v>
      </c>
      <c r="P52">
        <v>92.1</v>
      </c>
      <c r="Q52">
        <v>89.4</v>
      </c>
      <c r="R52">
        <v>91.08</v>
      </c>
    </row>
    <row r="53" spans="1:18" x14ac:dyDescent="0.3">
      <c r="A53" t="s">
        <v>184</v>
      </c>
      <c r="B53">
        <v>92</v>
      </c>
      <c r="C53">
        <v>91.5</v>
      </c>
      <c r="D53">
        <v>98.6</v>
      </c>
      <c r="E53">
        <v>92.26</v>
      </c>
      <c r="F53">
        <v>92.39</v>
      </c>
      <c r="G53">
        <v>89.42</v>
      </c>
      <c r="H53">
        <v>94.31</v>
      </c>
      <c r="I53">
        <v>90.5</v>
      </c>
      <c r="J53">
        <v>86</v>
      </c>
      <c r="K53">
        <v>90.31</v>
      </c>
      <c r="L53">
        <v>91.3</v>
      </c>
      <c r="M53">
        <v>92.21</v>
      </c>
      <c r="N53">
        <v>88.65</v>
      </c>
      <c r="O53">
        <v>90.1</v>
      </c>
      <c r="P53">
        <v>92.43</v>
      </c>
      <c r="Q53">
        <v>89.66</v>
      </c>
      <c r="R53">
        <v>91.41</v>
      </c>
    </row>
    <row r="54" spans="1:18" x14ac:dyDescent="0.3">
      <c r="A54" t="s">
        <v>185</v>
      </c>
      <c r="B54">
        <v>92.3</v>
      </c>
      <c r="C54">
        <v>91.4</v>
      </c>
      <c r="D54">
        <v>98.3</v>
      </c>
      <c r="E54">
        <v>92.22</v>
      </c>
      <c r="F54">
        <v>92.52</v>
      </c>
      <c r="G54">
        <v>89.37</v>
      </c>
      <c r="H54">
        <v>94.63</v>
      </c>
      <c r="I54">
        <v>90.7</v>
      </c>
      <c r="J54">
        <v>86.4</v>
      </c>
      <c r="K54">
        <v>90.21</v>
      </c>
      <c r="L54">
        <v>91.5</v>
      </c>
      <c r="M54">
        <v>92.31</v>
      </c>
      <c r="N54">
        <v>88.71</v>
      </c>
      <c r="O54">
        <v>90.6</v>
      </c>
      <c r="P54">
        <v>92.22</v>
      </c>
      <c r="Q54">
        <v>90.02</v>
      </c>
      <c r="R54">
        <v>91.51</v>
      </c>
    </row>
    <row r="55" spans="1:18" x14ac:dyDescent="0.3">
      <c r="A55" t="s">
        <v>186</v>
      </c>
      <c r="B55">
        <v>92.5</v>
      </c>
      <c r="C55">
        <v>91.8</v>
      </c>
      <c r="D55">
        <v>98.3</v>
      </c>
      <c r="E55">
        <v>92.68</v>
      </c>
      <c r="F55">
        <v>92.65</v>
      </c>
      <c r="G55">
        <v>89.74</v>
      </c>
      <c r="H55">
        <v>94.82</v>
      </c>
      <c r="I55">
        <v>91.3</v>
      </c>
      <c r="J55">
        <v>86.7</v>
      </c>
      <c r="K55">
        <v>90.1</v>
      </c>
      <c r="L55">
        <v>91.7</v>
      </c>
      <c r="M55">
        <v>91.9</v>
      </c>
      <c r="N55">
        <v>88.62</v>
      </c>
      <c r="O55">
        <v>90.8</v>
      </c>
      <c r="P55">
        <v>92.38</v>
      </c>
      <c r="Q55">
        <v>91.01</v>
      </c>
      <c r="R55">
        <v>91.69</v>
      </c>
    </row>
    <row r="56" spans="1:18" x14ac:dyDescent="0.3">
      <c r="A56" t="s">
        <v>187</v>
      </c>
      <c r="B56">
        <v>92</v>
      </c>
      <c r="C56">
        <v>91.7</v>
      </c>
      <c r="D56">
        <v>97.4</v>
      </c>
      <c r="E56">
        <v>91.92</v>
      </c>
      <c r="F56">
        <v>92.19</v>
      </c>
      <c r="G56">
        <v>89.12</v>
      </c>
      <c r="H56">
        <v>94.6</v>
      </c>
      <c r="I56">
        <v>90.7</v>
      </c>
      <c r="J56">
        <v>86.7</v>
      </c>
      <c r="K56">
        <v>88.65</v>
      </c>
      <c r="L56">
        <v>90.6</v>
      </c>
      <c r="M56">
        <v>90.43</v>
      </c>
      <c r="N56">
        <v>88.26</v>
      </c>
      <c r="O56">
        <v>91</v>
      </c>
      <c r="P56">
        <v>92.03</v>
      </c>
      <c r="Q56">
        <v>90.81</v>
      </c>
      <c r="R56">
        <v>91.19</v>
      </c>
    </row>
    <row r="57" spans="1:18" x14ac:dyDescent="0.3">
      <c r="A57" t="s">
        <v>188</v>
      </c>
      <c r="B57">
        <v>92.3</v>
      </c>
      <c r="C57">
        <v>92</v>
      </c>
      <c r="D57">
        <v>97.6</v>
      </c>
      <c r="E57">
        <v>92.29</v>
      </c>
      <c r="F57">
        <v>92.7</v>
      </c>
      <c r="G57">
        <v>89.5</v>
      </c>
      <c r="H57">
        <v>94.77</v>
      </c>
      <c r="I57">
        <v>90.5</v>
      </c>
      <c r="J57">
        <v>87</v>
      </c>
      <c r="K57">
        <v>90.51</v>
      </c>
      <c r="L57">
        <v>90.8</v>
      </c>
      <c r="M57">
        <v>90.61</v>
      </c>
      <c r="N57">
        <v>88.62</v>
      </c>
      <c r="O57">
        <v>90.7</v>
      </c>
      <c r="P57">
        <v>91.84</v>
      </c>
      <c r="Q57">
        <v>91.09</v>
      </c>
      <c r="R57">
        <v>91.42</v>
      </c>
    </row>
    <row r="58" spans="1:18" x14ac:dyDescent="0.3">
      <c r="A58" t="s">
        <v>189</v>
      </c>
      <c r="B58">
        <v>92.4</v>
      </c>
      <c r="C58">
        <v>91.6</v>
      </c>
      <c r="D58">
        <v>97.3</v>
      </c>
      <c r="E58">
        <v>92.06</v>
      </c>
      <c r="F58">
        <v>92.49</v>
      </c>
      <c r="G58">
        <v>89.79</v>
      </c>
      <c r="H58">
        <v>95.19</v>
      </c>
      <c r="I58">
        <v>91.4</v>
      </c>
      <c r="J58">
        <v>87.1</v>
      </c>
      <c r="K58">
        <v>90.14</v>
      </c>
      <c r="L58">
        <v>91.4</v>
      </c>
      <c r="M58">
        <v>91.11</v>
      </c>
      <c r="N58">
        <v>88.8</v>
      </c>
      <c r="O58">
        <v>90.7</v>
      </c>
      <c r="P58">
        <v>91.77</v>
      </c>
      <c r="Q58">
        <v>91.26</v>
      </c>
      <c r="R58">
        <v>91.44</v>
      </c>
    </row>
    <row r="59" spans="1:18" x14ac:dyDescent="0.3">
      <c r="A59" t="s">
        <v>190</v>
      </c>
      <c r="B59">
        <v>92.5</v>
      </c>
      <c r="C59">
        <v>91.6</v>
      </c>
      <c r="D59">
        <v>97</v>
      </c>
      <c r="E59">
        <v>92.71</v>
      </c>
      <c r="F59">
        <v>92.59</v>
      </c>
      <c r="G59">
        <v>89.34</v>
      </c>
      <c r="H59">
        <v>95.44</v>
      </c>
      <c r="I59">
        <v>91.1</v>
      </c>
      <c r="J59">
        <v>87.2</v>
      </c>
      <c r="K59">
        <v>90.12</v>
      </c>
      <c r="L59">
        <v>91.8</v>
      </c>
      <c r="M59">
        <v>91.35</v>
      </c>
      <c r="N59">
        <v>88.9</v>
      </c>
      <c r="O59">
        <v>90.8</v>
      </c>
      <c r="P59">
        <v>91.78</v>
      </c>
      <c r="Q59">
        <v>91.38</v>
      </c>
      <c r="R59">
        <v>91.63</v>
      </c>
    </row>
    <row r="60" spans="1:18" x14ac:dyDescent="0.3">
      <c r="A60" t="s">
        <v>191</v>
      </c>
      <c r="B60">
        <v>92.5</v>
      </c>
      <c r="C60">
        <v>91.5</v>
      </c>
      <c r="D60">
        <v>97</v>
      </c>
      <c r="E60">
        <v>93.21</v>
      </c>
      <c r="F60">
        <v>92.74</v>
      </c>
      <c r="G60">
        <v>89.5</v>
      </c>
      <c r="H60">
        <v>95.47</v>
      </c>
      <c r="I60">
        <v>91.4</v>
      </c>
      <c r="J60">
        <v>87.5</v>
      </c>
      <c r="K60">
        <v>90.3</v>
      </c>
      <c r="L60">
        <v>91.9</v>
      </c>
      <c r="M60">
        <v>91.21</v>
      </c>
      <c r="N60">
        <v>89.08</v>
      </c>
      <c r="O60">
        <v>91.1</v>
      </c>
      <c r="P60">
        <v>91.92</v>
      </c>
      <c r="Q60">
        <v>91.62</v>
      </c>
      <c r="R60">
        <v>91.76</v>
      </c>
    </row>
    <row r="61" spans="1:18" x14ac:dyDescent="0.3">
      <c r="A61" t="s">
        <v>192</v>
      </c>
      <c r="B61">
        <v>92.2</v>
      </c>
      <c r="C61">
        <v>92.3</v>
      </c>
      <c r="D61">
        <v>96.5</v>
      </c>
      <c r="E61">
        <v>93.19</v>
      </c>
      <c r="F61">
        <v>93.01</v>
      </c>
      <c r="G61">
        <v>89.65</v>
      </c>
      <c r="H61">
        <v>95.7</v>
      </c>
      <c r="I61">
        <v>91.6</v>
      </c>
      <c r="J61">
        <v>88</v>
      </c>
      <c r="K61">
        <v>90.49</v>
      </c>
      <c r="L61">
        <v>92</v>
      </c>
      <c r="M61">
        <v>90.56</v>
      </c>
      <c r="N61">
        <v>89.35</v>
      </c>
      <c r="O61">
        <v>91.1</v>
      </c>
      <c r="P61">
        <v>92.08</v>
      </c>
      <c r="Q61">
        <v>91.45</v>
      </c>
      <c r="R61">
        <v>92</v>
      </c>
    </row>
    <row r="62" spans="1:18" x14ac:dyDescent="0.3">
      <c r="A62" t="s">
        <v>193</v>
      </c>
      <c r="B62">
        <v>92.5</v>
      </c>
      <c r="C62">
        <v>91.7</v>
      </c>
      <c r="D62">
        <v>95.8</v>
      </c>
      <c r="E62">
        <v>91.82</v>
      </c>
      <c r="F62">
        <v>92.79</v>
      </c>
      <c r="G62">
        <v>89.71</v>
      </c>
      <c r="H62">
        <v>95.53</v>
      </c>
      <c r="I62">
        <v>91.6</v>
      </c>
      <c r="J62">
        <v>87.8</v>
      </c>
      <c r="K62">
        <v>89.2</v>
      </c>
      <c r="L62">
        <v>90.7</v>
      </c>
      <c r="M62">
        <v>90.3</v>
      </c>
      <c r="N62">
        <v>88.98</v>
      </c>
      <c r="O62">
        <v>91.5</v>
      </c>
      <c r="P62">
        <v>91.5</v>
      </c>
      <c r="Q62">
        <v>91.88</v>
      </c>
      <c r="R62">
        <v>91.51</v>
      </c>
    </row>
    <row r="63" spans="1:18" x14ac:dyDescent="0.3">
      <c r="A63" t="s">
        <v>194</v>
      </c>
      <c r="B63">
        <v>93.4</v>
      </c>
      <c r="C63">
        <v>92</v>
      </c>
      <c r="D63">
        <v>96</v>
      </c>
      <c r="E63">
        <v>91.61</v>
      </c>
      <c r="F63">
        <v>93.36</v>
      </c>
      <c r="G63">
        <v>90.04</v>
      </c>
      <c r="H63">
        <v>96.13</v>
      </c>
      <c r="I63">
        <v>92.8</v>
      </c>
      <c r="J63">
        <v>88.2</v>
      </c>
      <c r="K63">
        <v>91.28</v>
      </c>
      <c r="L63">
        <v>90.6</v>
      </c>
      <c r="M63">
        <v>91.15</v>
      </c>
      <c r="N63">
        <v>89.16</v>
      </c>
      <c r="O63">
        <v>91.8</v>
      </c>
      <c r="P63">
        <v>91.55</v>
      </c>
      <c r="Q63">
        <v>91.93</v>
      </c>
      <c r="R63">
        <v>91.79</v>
      </c>
    </row>
    <row r="64" spans="1:18" x14ac:dyDescent="0.3">
      <c r="A64" t="s">
        <v>195</v>
      </c>
      <c r="B64">
        <v>94</v>
      </c>
      <c r="C64">
        <v>92.5</v>
      </c>
      <c r="D64">
        <v>96.1</v>
      </c>
      <c r="E64">
        <v>93.8</v>
      </c>
      <c r="F64">
        <v>93.85</v>
      </c>
      <c r="G64">
        <v>90.58</v>
      </c>
      <c r="H64">
        <v>96.36</v>
      </c>
      <c r="I64">
        <v>93.4</v>
      </c>
      <c r="J64">
        <v>88.7</v>
      </c>
      <c r="K64">
        <v>91.75</v>
      </c>
      <c r="L64">
        <v>92</v>
      </c>
      <c r="M64">
        <v>92.49</v>
      </c>
      <c r="N64">
        <v>90.09</v>
      </c>
      <c r="O64">
        <v>92</v>
      </c>
      <c r="P64">
        <v>92.67</v>
      </c>
      <c r="Q64">
        <v>92.46</v>
      </c>
      <c r="R64">
        <v>92.68</v>
      </c>
    </row>
    <row r="65" spans="1:18" x14ac:dyDescent="0.3">
      <c r="A65" t="s">
        <v>196</v>
      </c>
      <c r="B65">
        <v>94.2</v>
      </c>
      <c r="C65">
        <v>92.4</v>
      </c>
      <c r="D65">
        <v>96.2</v>
      </c>
      <c r="E65">
        <v>94.46</v>
      </c>
      <c r="F65">
        <v>94.14</v>
      </c>
      <c r="G65">
        <v>90.84</v>
      </c>
      <c r="H65">
        <v>96.3</v>
      </c>
      <c r="I65">
        <v>93.5</v>
      </c>
      <c r="J65">
        <v>89.2</v>
      </c>
      <c r="K65">
        <v>92.16</v>
      </c>
      <c r="L65">
        <v>92.9</v>
      </c>
      <c r="M65">
        <v>92.81</v>
      </c>
      <c r="N65">
        <v>90.28</v>
      </c>
      <c r="O65">
        <v>92.4</v>
      </c>
      <c r="P65">
        <v>93.06</v>
      </c>
      <c r="Q65">
        <v>92.68</v>
      </c>
      <c r="R65">
        <v>93.06</v>
      </c>
    </row>
    <row r="66" spans="1:18" x14ac:dyDescent="0.3">
      <c r="A66" t="s">
        <v>197</v>
      </c>
      <c r="B66">
        <v>94.2</v>
      </c>
      <c r="C66">
        <v>92.5</v>
      </c>
      <c r="D66">
        <v>96.4</v>
      </c>
      <c r="E66">
        <v>94.49</v>
      </c>
      <c r="F66">
        <v>94.27</v>
      </c>
      <c r="G66">
        <v>90.66</v>
      </c>
      <c r="H66">
        <v>96.38</v>
      </c>
      <c r="I66">
        <v>93</v>
      </c>
      <c r="J66">
        <v>89.4</v>
      </c>
      <c r="K66">
        <v>92.48</v>
      </c>
      <c r="L66">
        <v>92.9</v>
      </c>
      <c r="M66">
        <v>92.72</v>
      </c>
      <c r="N66">
        <v>90.23</v>
      </c>
      <c r="O66">
        <v>92.7</v>
      </c>
      <c r="P66">
        <v>93.23</v>
      </c>
      <c r="Q66">
        <v>92.78</v>
      </c>
      <c r="R66">
        <v>93.18</v>
      </c>
    </row>
    <row r="67" spans="1:18" x14ac:dyDescent="0.3">
      <c r="A67" t="s">
        <v>198</v>
      </c>
      <c r="B67">
        <v>94</v>
      </c>
      <c r="C67">
        <v>92.6</v>
      </c>
      <c r="D67">
        <v>96.3</v>
      </c>
      <c r="E67">
        <v>94.6</v>
      </c>
      <c r="F67">
        <v>94.26</v>
      </c>
      <c r="G67">
        <v>90.87</v>
      </c>
      <c r="H67">
        <v>96.32</v>
      </c>
      <c r="I67">
        <v>92.9</v>
      </c>
      <c r="J67">
        <v>89.5</v>
      </c>
      <c r="K67">
        <v>92.5</v>
      </c>
      <c r="L67">
        <v>93</v>
      </c>
      <c r="M67">
        <v>92.11</v>
      </c>
      <c r="N67">
        <v>90.22</v>
      </c>
      <c r="O67">
        <v>92.9</v>
      </c>
      <c r="P67">
        <v>93.43</v>
      </c>
      <c r="Q67">
        <v>92.64</v>
      </c>
      <c r="R67">
        <v>93.2</v>
      </c>
    </row>
    <row r="68" spans="1:18" x14ac:dyDescent="0.3">
      <c r="A68" t="s">
        <v>199</v>
      </c>
      <c r="B68">
        <v>94</v>
      </c>
      <c r="C68">
        <v>92.8</v>
      </c>
      <c r="D68">
        <v>96.2</v>
      </c>
      <c r="E68">
        <v>93.54</v>
      </c>
      <c r="F68">
        <v>93.95</v>
      </c>
      <c r="G68">
        <v>90.3</v>
      </c>
      <c r="H68">
        <v>95.9</v>
      </c>
      <c r="I68">
        <v>92.3</v>
      </c>
      <c r="J68">
        <v>89.3</v>
      </c>
      <c r="K68">
        <v>90.81</v>
      </c>
      <c r="L68">
        <v>92.2</v>
      </c>
      <c r="M68">
        <v>91.57</v>
      </c>
      <c r="N68">
        <v>89.76</v>
      </c>
      <c r="O68">
        <v>92.8</v>
      </c>
      <c r="P68">
        <v>93.79</v>
      </c>
      <c r="Q68">
        <v>92.66</v>
      </c>
      <c r="R68">
        <v>92.93</v>
      </c>
    </row>
    <row r="69" spans="1:18" x14ac:dyDescent="0.3">
      <c r="A69" t="s">
        <v>200</v>
      </c>
      <c r="B69">
        <v>94.4</v>
      </c>
      <c r="C69">
        <v>92.9</v>
      </c>
      <c r="D69">
        <v>96.4</v>
      </c>
      <c r="E69">
        <v>93.75</v>
      </c>
      <c r="F69">
        <v>94.19</v>
      </c>
      <c r="G69">
        <v>90.65</v>
      </c>
      <c r="H69">
        <v>95.84</v>
      </c>
      <c r="I69">
        <v>92</v>
      </c>
      <c r="J69">
        <v>89.8</v>
      </c>
      <c r="K69">
        <v>92.67</v>
      </c>
      <c r="L69">
        <v>92.3</v>
      </c>
      <c r="M69">
        <v>91.7</v>
      </c>
      <c r="N69">
        <v>90</v>
      </c>
      <c r="O69">
        <v>92.4</v>
      </c>
      <c r="P69">
        <v>93.66</v>
      </c>
      <c r="Q69">
        <v>92.81</v>
      </c>
      <c r="R69">
        <v>93.06</v>
      </c>
    </row>
    <row r="70" spans="1:18" x14ac:dyDescent="0.3">
      <c r="A70" t="s">
        <v>201</v>
      </c>
      <c r="B70">
        <v>94.8</v>
      </c>
      <c r="C70">
        <v>92.7</v>
      </c>
      <c r="D70">
        <v>96.2</v>
      </c>
      <c r="E70">
        <v>94.61</v>
      </c>
      <c r="F70">
        <v>94.15</v>
      </c>
      <c r="G70">
        <v>91.06</v>
      </c>
      <c r="H70">
        <v>96.63</v>
      </c>
      <c r="I70">
        <v>92.6</v>
      </c>
      <c r="J70">
        <v>89.8</v>
      </c>
      <c r="K70">
        <v>92.78</v>
      </c>
      <c r="L70">
        <v>92.9</v>
      </c>
      <c r="M70">
        <v>92.39</v>
      </c>
      <c r="N70">
        <v>90.35</v>
      </c>
      <c r="O70">
        <v>92.9</v>
      </c>
      <c r="P70">
        <v>93.58</v>
      </c>
      <c r="Q70">
        <v>92.88</v>
      </c>
      <c r="R70">
        <v>93.35</v>
      </c>
    </row>
    <row r="71" spans="1:18" x14ac:dyDescent="0.3">
      <c r="A71" t="s">
        <v>202</v>
      </c>
      <c r="B71">
        <v>94.6</v>
      </c>
      <c r="C71">
        <v>92.8</v>
      </c>
      <c r="D71">
        <v>96.3</v>
      </c>
      <c r="E71">
        <v>95.03</v>
      </c>
      <c r="F71">
        <v>94.29</v>
      </c>
      <c r="G71">
        <v>91.44</v>
      </c>
      <c r="H71">
        <v>96.94</v>
      </c>
      <c r="I71">
        <v>92.7</v>
      </c>
      <c r="J71">
        <v>90</v>
      </c>
      <c r="K71">
        <v>92.91</v>
      </c>
      <c r="L71">
        <v>93.6</v>
      </c>
      <c r="M71">
        <v>92.61</v>
      </c>
      <c r="N71">
        <v>90.68</v>
      </c>
      <c r="O71">
        <v>93.3</v>
      </c>
      <c r="P71">
        <v>93.91</v>
      </c>
      <c r="Q71">
        <v>93</v>
      </c>
      <c r="R71">
        <v>93.63</v>
      </c>
    </row>
    <row r="72" spans="1:18" x14ac:dyDescent="0.3">
      <c r="A72" t="s">
        <v>203</v>
      </c>
      <c r="B72">
        <v>94.7</v>
      </c>
      <c r="C72">
        <v>92.9</v>
      </c>
      <c r="D72">
        <v>96.1</v>
      </c>
      <c r="E72">
        <v>95.33</v>
      </c>
      <c r="F72">
        <v>94.41</v>
      </c>
      <c r="G72">
        <v>91.65</v>
      </c>
      <c r="H72">
        <v>97.12</v>
      </c>
      <c r="I72">
        <v>92.9</v>
      </c>
      <c r="J72">
        <v>90.3</v>
      </c>
      <c r="K72">
        <v>93.02</v>
      </c>
      <c r="L72">
        <v>93.6</v>
      </c>
      <c r="M72">
        <v>92.47</v>
      </c>
      <c r="N72">
        <v>90.68</v>
      </c>
      <c r="O72">
        <v>93.4</v>
      </c>
      <c r="P72">
        <v>93.98</v>
      </c>
      <c r="Q72">
        <v>93.01</v>
      </c>
      <c r="R72">
        <v>93.74</v>
      </c>
    </row>
    <row r="73" spans="1:18" x14ac:dyDescent="0.3">
      <c r="A73" t="s">
        <v>204</v>
      </c>
      <c r="B73">
        <v>94.8</v>
      </c>
      <c r="C73">
        <v>94</v>
      </c>
      <c r="D73">
        <v>96.3</v>
      </c>
      <c r="E73">
        <v>95.86</v>
      </c>
      <c r="F73">
        <v>94.88</v>
      </c>
      <c r="G73">
        <v>92.13</v>
      </c>
      <c r="H73">
        <v>97.72</v>
      </c>
      <c r="I73">
        <v>94.1</v>
      </c>
      <c r="J73">
        <v>91.2</v>
      </c>
      <c r="K73">
        <v>93.55</v>
      </c>
      <c r="L73">
        <v>93.9</v>
      </c>
      <c r="M73">
        <v>92.23</v>
      </c>
      <c r="N73">
        <v>91.3</v>
      </c>
      <c r="O73">
        <v>93.7</v>
      </c>
      <c r="P73">
        <v>94.33</v>
      </c>
      <c r="Q73">
        <v>93.19</v>
      </c>
      <c r="R73">
        <v>94.28</v>
      </c>
    </row>
    <row r="74" spans="1:18" x14ac:dyDescent="0.3">
      <c r="A74" t="s">
        <v>205</v>
      </c>
      <c r="B74">
        <v>94.9</v>
      </c>
      <c r="C74">
        <v>93.5</v>
      </c>
      <c r="D74">
        <v>96.1</v>
      </c>
      <c r="E74">
        <v>94.6</v>
      </c>
      <c r="F74">
        <v>94.6</v>
      </c>
      <c r="G74">
        <v>92.49</v>
      </c>
      <c r="H74">
        <v>96.84</v>
      </c>
      <c r="I74">
        <v>93.4</v>
      </c>
      <c r="J74">
        <v>91.3</v>
      </c>
      <c r="K74">
        <v>92.31</v>
      </c>
      <c r="L74">
        <v>92.5</v>
      </c>
      <c r="M74">
        <v>92.01</v>
      </c>
      <c r="N74">
        <v>91.24</v>
      </c>
      <c r="O74">
        <v>94.7</v>
      </c>
      <c r="P74">
        <v>94.79</v>
      </c>
      <c r="Q74">
        <v>93.75</v>
      </c>
      <c r="R74">
        <v>93.81</v>
      </c>
    </row>
    <row r="75" spans="1:18" x14ac:dyDescent="0.3">
      <c r="A75" t="s">
        <v>206</v>
      </c>
      <c r="B75">
        <v>95.8</v>
      </c>
      <c r="C75">
        <v>94.1</v>
      </c>
      <c r="D75">
        <v>96.9</v>
      </c>
      <c r="E75">
        <v>94.7</v>
      </c>
      <c r="F75">
        <v>95.07</v>
      </c>
      <c r="G75">
        <v>93.19</v>
      </c>
      <c r="H75">
        <v>97.32</v>
      </c>
      <c r="I75">
        <v>93.9</v>
      </c>
      <c r="J75">
        <v>92</v>
      </c>
      <c r="K75">
        <v>94.48</v>
      </c>
      <c r="L75">
        <v>92.6</v>
      </c>
      <c r="M75">
        <v>92.93</v>
      </c>
      <c r="N75">
        <v>91.97</v>
      </c>
      <c r="O75">
        <v>94.9</v>
      </c>
      <c r="P75">
        <v>94.74</v>
      </c>
      <c r="Q75">
        <v>94.32</v>
      </c>
      <c r="R75">
        <v>94.2</v>
      </c>
    </row>
    <row r="76" spans="1:18" x14ac:dyDescent="0.3">
      <c r="A76" t="s">
        <v>207</v>
      </c>
      <c r="B76">
        <v>96.4</v>
      </c>
      <c r="C76">
        <v>94.7</v>
      </c>
      <c r="D76">
        <v>97.3</v>
      </c>
      <c r="E76">
        <v>96.93</v>
      </c>
      <c r="F76">
        <v>95.9</v>
      </c>
      <c r="G76">
        <v>93.73</v>
      </c>
      <c r="H76">
        <v>97.7</v>
      </c>
      <c r="I76">
        <v>94.2</v>
      </c>
      <c r="J76">
        <v>92.2</v>
      </c>
      <c r="K76">
        <v>94.8</v>
      </c>
      <c r="L76">
        <v>94.6</v>
      </c>
      <c r="M76">
        <v>94.2</v>
      </c>
      <c r="N76">
        <v>93.09</v>
      </c>
      <c r="O76">
        <v>95.7</v>
      </c>
      <c r="P76">
        <v>96.27</v>
      </c>
      <c r="Q76">
        <v>95.52</v>
      </c>
      <c r="R76">
        <v>95.37</v>
      </c>
    </row>
    <row r="77" spans="1:18" x14ac:dyDescent="0.3">
      <c r="A77" t="s">
        <v>208</v>
      </c>
      <c r="B77">
        <v>96.9</v>
      </c>
      <c r="C77">
        <v>94.9</v>
      </c>
      <c r="D77">
        <v>97.6</v>
      </c>
      <c r="E77">
        <v>97.78</v>
      </c>
      <c r="F77">
        <v>96.24</v>
      </c>
      <c r="G77">
        <v>93.9</v>
      </c>
      <c r="H77">
        <v>98.02</v>
      </c>
      <c r="I77">
        <v>94.8</v>
      </c>
      <c r="J77">
        <v>93.2</v>
      </c>
      <c r="K77">
        <v>95.05</v>
      </c>
      <c r="L77">
        <v>95.6</v>
      </c>
      <c r="M77">
        <v>94.77</v>
      </c>
      <c r="N77">
        <v>93.64</v>
      </c>
      <c r="O77">
        <v>96.2</v>
      </c>
      <c r="P77">
        <v>96.8</v>
      </c>
      <c r="Q77">
        <v>96.32</v>
      </c>
      <c r="R77">
        <v>95.88</v>
      </c>
    </row>
    <row r="78" spans="1:18" x14ac:dyDescent="0.3">
      <c r="A78" t="s">
        <v>209</v>
      </c>
      <c r="B78">
        <v>97</v>
      </c>
      <c r="C78">
        <v>94.8</v>
      </c>
      <c r="D78">
        <v>97.6</v>
      </c>
      <c r="E78">
        <v>97.66</v>
      </c>
      <c r="F78">
        <v>96.31</v>
      </c>
      <c r="G78">
        <v>93.77</v>
      </c>
      <c r="H78">
        <v>98.06</v>
      </c>
      <c r="I78">
        <v>94.5</v>
      </c>
      <c r="J78">
        <v>93.4</v>
      </c>
      <c r="K78">
        <v>95.2</v>
      </c>
      <c r="L78">
        <v>95.7</v>
      </c>
      <c r="M78">
        <v>94.84</v>
      </c>
      <c r="N78">
        <v>93.56</v>
      </c>
      <c r="O78">
        <v>96.7</v>
      </c>
      <c r="P78">
        <v>96.7</v>
      </c>
      <c r="Q78">
        <v>96.9</v>
      </c>
      <c r="R78">
        <v>95.94</v>
      </c>
    </row>
    <row r="79" spans="1:18" x14ac:dyDescent="0.3">
      <c r="A79" t="s">
        <v>210</v>
      </c>
      <c r="B79">
        <v>96.8</v>
      </c>
      <c r="C79">
        <v>94.8</v>
      </c>
      <c r="D79">
        <v>97.4</v>
      </c>
      <c r="E79">
        <v>97.48</v>
      </c>
      <c r="F79">
        <v>96.39</v>
      </c>
      <c r="G79">
        <v>94</v>
      </c>
      <c r="H79">
        <v>97.74</v>
      </c>
      <c r="I79">
        <v>94.1</v>
      </c>
      <c r="J79">
        <v>93.3</v>
      </c>
      <c r="K79">
        <v>95.52</v>
      </c>
      <c r="L79">
        <v>95.8</v>
      </c>
      <c r="M79">
        <v>94.23</v>
      </c>
      <c r="N79">
        <v>93.53</v>
      </c>
      <c r="O79">
        <v>96.3</v>
      </c>
      <c r="P79">
        <v>96.52</v>
      </c>
      <c r="Q79">
        <v>96.71</v>
      </c>
      <c r="R79">
        <v>95.89</v>
      </c>
    </row>
    <row r="80" spans="1:18" x14ac:dyDescent="0.3">
      <c r="A80" t="s">
        <v>211</v>
      </c>
      <c r="B80">
        <v>96.7</v>
      </c>
      <c r="C80">
        <v>95.2</v>
      </c>
      <c r="D80">
        <v>97.2</v>
      </c>
      <c r="E80">
        <v>96.34</v>
      </c>
      <c r="F80">
        <v>95.91</v>
      </c>
      <c r="G80">
        <v>93.6</v>
      </c>
      <c r="H80">
        <v>97.47</v>
      </c>
      <c r="I80">
        <v>93.8</v>
      </c>
      <c r="J80">
        <v>93.3</v>
      </c>
      <c r="K80">
        <v>94.46</v>
      </c>
      <c r="L80">
        <v>94.1</v>
      </c>
      <c r="M80">
        <v>94.54</v>
      </c>
      <c r="N80">
        <v>93.19</v>
      </c>
      <c r="O80">
        <v>96.1</v>
      </c>
      <c r="P80">
        <v>96.64</v>
      </c>
      <c r="Q80">
        <v>96.76</v>
      </c>
      <c r="R80">
        <v>95.41</v>
      </c>
    </row>
    <row r="81" spans="1:18" x14ac:dyDescent="0.3">
      <c r="A81" t="s">
        <v>212</v>
      </c>
      <c r="B81">
        <v>96.7</v>
      </c>
      <c r="C81">
        <v>95.2</v>
      </c>
      <c r="D81">
        <v>97.4</v>
      </c>
      <c r="E81">
        <v>96.31</v>
      </c>
      <c r="F81">
        <v>96.46</v>
      </c>
      <c r="G81">
        <v>93.8</v>
      </c>
      <c r="H81">
        <v>97.41</v>
      </c>
      <c r="I81">
        <v>93.1</v>
      </c>
      <c r="J81">
        <v>93.8</v>
      </c>
      <c r="K81">
        <v>95.86</v>
      </c>
      <c r="L81">
        <v>94.4</v>
      </c>
      <c r="M81">
        <v>94.65</v>
      </c>
      <c r="N81">
        <v>93.34</v>
      </c>
      <c r="O81">
        <v>96.1</v>
      </c>
      <c r="P81">
        <v>96.25</v>
      </c>
      <c r="Q81">
        <v>97.04</v>
      </c>
      <c r="R81">
        <v>95.55</v>
      </c>
    </row>
    <row r="82" spans="1:18" x14ac:dyDescent="0.3">
      <c r="A82" t="s">
        <v>213</v>
      </c>
      <c r="B82">
        <v>97</v>
      </c>
      <c r="C82">
        <v>95.3</v>
      </c>
      <c r="D82">
        <v>97.5</v>
      </c>
      <c r="E82">
        <v>97.46</v>
      </c>
      <c r="F82">
        <v>96.43</v>
      </c>
      <c r="G82">
        <v>94.21</v>
      </c>
      <c r="H82">
        <v>98.09</v>
      </c>
      <c r="I82">
        <v>94.1</v>
      </c>
      <c r="J82">
        <v>94.4</v>
      </c>
      <c r="K82">
        <v>95.77</v>
      </c>
      <c r="L82">
        <v>96.3</v>
      </c>
      <c r="M82">
        <v>95.12</v>
      </c>
      <c r="N82">
        <v>93.9</v>
      </c>
      <c r="O82">
        <v>96.1</v>
      </c>
      <c r="P82">
        <v>96.83</v>
      </c>
      <c r="Q82">
        <v>97.2</v>
      </c>
      <c r="R82">
        <v>96.14</v>
      </c>
    </row>
    <row r="83" spans="1:18" x14ac:dyDescent="0.3">
      <c r="A83" t="s">
        <v>214</v>
      </c>
      <c r="B83">
        <v>97.2</v>
      </c>
      <c r="C83">
        <v>95.4</v>
      </c>
      <c r="D83">
        <v>97.8</v>
      </c>
      <c r="E83">
        <v>97.87</v>
      </c>
      <c r="F83">
        <v>96.69</v>
      </c>
      <c r="G83">
        <v>94.37</v>
      </c>
      <c r="H83">
        <v>97.98</v>
      </c>
      <c r="I83">
        <v>94</v>
      </c>
      <c r="J83">
        <v>94.5</v>
      </c>
      <c r="K83">
        <v>95.9</v>
      </c>
      <c r="L83">
        <v>97.1</v>
      </c>
      <c r="M83">
        <v>95.22</v>
      </c>
      <c r="N83">
        <v>94.11</v>
      </c>
      <c r="O83">
        <v>96.8</v>
      </c>
      <c r="P83">
        <v>97.71</v>
      </c>
      <c r="Q83">
        <v>96.86</v>
      </c>
      <c r="R83">
        <v>96.49</v>
      </c>
    </row>
    <row r="84" spans="1:18" x14ac:dyDescent="0.3">
      <c r="A84" t="s">
        <v>215</v>
      </c>
      <c r="B84">
        <v>97.1</v>
      </c>
      <c r="C84">
        <v>95.4</v>
      </c>
      <c r="D84">
        <v>97.8</v>
      </c>
      <c r="E84">
        <v>98.09</v>
      </c>
      <c r="F84">
        <v>96.99</v>
      </c>
      <c r="G84">
        <v>94.57</v>
      </c>
      <c r="H84">
        <v>98.18</v>
      </c>
      <c r="I84">
        <v>94</v>
      </c>
      <c r="J84">
        <v>94.6</v>
      </c>
      <c r="K84">
        <v>96.28</v>
      </c>
      <c r="L84">
        <v>97.1</v>
      </c>
      <c r="M84">
        <v>94.84</v>
      </c>
      <c r="N84">
        <v>94.17</v>
      </c>
      <c r="O84">
        <v>97.5</v>
      </c>
      <c r="P84">
        <v>97.57</v>
      </c>
      <c r="Q84">
        <v>96.7</v>
      </c>
      <c r="R84">
        <v>96.63</v>
      </c>
    </row>
    <row r="85" spans="1:18" x14ac:dyDescent="0.3">
      <c r="A85" t="s">
        <v>216</v>
      </c>
      <c r="B85">
        <v>97.1</v>
      </c>
      <c r="C85">
        <v>96.1</v>
      </c>
      <c r="D85">
        <v>97.7</v>
      </c>
      <c r="E85">
        <v>98.11</v>
      </c>
      <c r="F85">
        <v>97.41</v>
      </c>
      <c r="G85">
        <v>94.53</v>
      </c>
      <c r="H85">
        <v>98.15</v>
      </c>
      <c r="I85">
        <v>94</v>
      </c>
      <c r="J85">
        <v>95.1</v>
      </c>
      <c r="K85">
        <v>96.53</v>
      </c>
      <c r="L85">
        <v>97.4</v>
      </c>
      <c r="M85">
        <v>94.54</v>
      </c>
      <c r="N85">
        <v>94.4</v>
      </c>
      <c r="O85">
        <v>98</v>
      </c>
      <c r="P85">
        <v>97.63</v>
      </c>
      <c r="Q85">
        <v>96.33</v>
      </c>
      <c r="R85">
        <v>96.95</v>
      </c>
    </row>
    <row r="86" spans="1:18" x14ac:dyDescent="0.3">
      <c r="A86" t="s">
        <v>217</v>
      </c>
      <c r="B86">
        <v>97.5</v>
      </c>
      <c r="C86">
        <v>95.7</v>
      </c>
      <c r="D86">
        <v>97.3</v>
      </c>
      <c r="E86">
        <v>96.48</v>
      </c>
      <c r="F86">
        <v>97.03</v>
      </c>
      <c r="G86">
        <v>95.3</v>
      </c>
      <c r="H86">
        <v>97.57</v>
      </c>
      <c r="I86">
        <v>93.6</v>
      </c>
      <c r="J86">
        <v>94.6</v>
      </c>
      <c r="K86">
        <v>95.34</v>
      </c>
      <c r="L86">
        <v>95.6</v>
      </c>
      <c r="M86">
        <v>94.66</v>
      </c>
      <c r="N86">
        <v>93.88</v>
      </c>
      <c r="O86">
        <v>98.6</v>
      </c>
      <c r="P86">
        <v>97.96</v>
      </c>
      <c r="Q86">
        <v>96.82</v>
      </c>
      <c r="R86">
        <v>96.39</v>
      </c>
    </row>
    <row r="87" spans="1:18" x14ac:dyDescent="0.3">
      <c r="A87" t="s">
        <v>218</v>
      </c>
      <c r="B87">
        <v>98.4</v>
      </c>
      <c r="C87">
        <v>96.5</v>
      </c>
      <c r="D87">
        <v>98.4</v>
      </c>
      <c r="E87">
        <v>96.51</v>
      </c>
      <c r="F87">
        <v>97.49</v>
      </c>
      <c r="G87">
        <v>96.02</v>
      </c>
      <c r="H87">
        <v>98.29</v>
      </c>
      <c r="I87">
        <v>94.8</v>
      </c>
      <c r="J87">
        <v>95.1</v>
      </c>
      <c r="K87">
        <v>97.65</v>
      </c>
      <c r="L87">
        <v>95.8</v>
      </c>
      <c r="M87">
        <v>95.6</v>
      </c>
      <c r="N87">
        <v>94.38</v>
      </c>
      <c r="O87">
        <v>99</v>
      </c>
      <c r="P87">
        <v>98.1</v>
      </c>
      <c r="Q87">
        <v>97.35</v>
      </c>
      <c r="R87">
        <v>96.88</v>
      </c>
    </row>
    <row r="88" spans="1:18" x14ac:dyDescent="0.3">
      <c r="A88" t="s">
        <v>219</v>
      </c>
      <c r="B88">
        <v>99</v>
      </c>
      <c r="C88">
        <v>96.9</v>
      </c>
      <c r="D88">
        <v>99.4</v>
      </c>
      <c r="E88">
        <v>98.64</v>
      </c>
      <c r="F88">
        <v>98.39</v>
      </c>
      <c r="G88">
        <v>96.49</v>
      </c>
      <c r="H88">
        <v>98.73</v>
      </c>
      <c r="I88">
        <v>94.6</v>
      </c>
      <c r="J88">
        <v>95.4</v>
      </c>
      <c r="K88">
        <v>97.75</v>
      </c>
      <c r="L88">
        <v>98.2</v>
      </c>
      <c r="M88">
        <v>96.93</v>
      </c>
      <c r="N88">
        <v>95.55</v>
      </c>
      <c r="O88">
        <v>99.5</v>
      </c>
      <c r="P88">
        <v>99.29</v>
      </c>
      <c r="Q88">
        <v>98.24</v>
      </c>
      <c r="R88">
        <v>98.01</v>
      </c>
    </row>
    <row r="89" spans="1:18" x14ac:dyDescent="0.3">
      <c r="A89" t="s">
        <v>220</v>
      </c>
      <c r="B89">
        <v>99</v>
      </c>
      <c r="C89">
        <v>97</v>
      </c>
      <c r="D89">
        <v>99.4</v>
      </c>
      <c r="E89">
        <v>99.71</v>
      </c>
      <c r="F89">
        <v>98.56</v>
      </c>
      <c r="G89">
        <v>96.71</v>
      </c>
      <c r="H89">
        <v>98.99</v>
      </c>
      <c r="I89">
        <v>94.7</v>
      </c>
      <c r="J89">
        <v>96</v>
      </c>
      <c r="K89">
        <v>97.8</v>
      </c>
      <c r="L89">
        <v>99.1</v>
      </c>
      <c r="M89">
        <v>97.39</v>
      </c>
      <c r="N89">
        <v>95.82</v>
      </c>
      <c r="O89">
        <v>100</v>
      </c>
      <c r="P89">
        <v>99.63</v>
      </c>
      <c r="Q89">
        <v>98.56</v>
      </c>
      <c r="R89">
        <v>98.45</v>
      </c>
    </row>
    <row r="90" spans="1:18" x14ac:dyDescent="0.3">
      <c r="A90" t="s">
        <v>221</v>
      </c>
      <c r="B90">
        <v>99</v>
      </c>
      <c r="C90">
        <v>96.8</v>
      </c>
      <c r="D90">
        <v>99.4</v>
      </c>
      <c r="E90">
        <v>99.5</v>
      </c>
      <c r="F90">
        <v>98.51</v>
      </c>
      <c r="G90">
        <v>96.66</v>
      </c>
      <c r="H90">
        <v>98.95</v>
      </c>
      <c r="I90">
        <v>94.7</v>
      </c>
      <c r="J90">
        <v>95.9</v>
      </c>
      <c r="K90">
        <v>97.71</v>
      </c>
      <c r="L90">
        <v>99.1</v>
      </c>
      <c r="M90">
        <v>97.17</v>
      </c>
      <c r="N90">
        <v>95.63</v>
      </c>
      <c r="O90">
        <v>100.2</v>
      </c>
      <c r="P90">
        <v>99.32</v>
      </c>
      <c r="Q90">
        <v>98.39</v>
      </c>
      <c r="R90">
        <v>98.36</v>
      </c>
    </row>
    <row r="91" spans="1:18" x14ac:dyDescent="0.3">
      <c r="A91" t="s">
        <v>222</v>
      </c>
      <c r="B91">
        <v>98.9</v>
      </c>
      <c r="C91">
        <v>96.6</v>
      </c>
      <c r="D91">
        <v>99.2</v>
      </c>
      <c r="E91">
        <v>99.26</v>
      </c>
      <c r="F91">
        <v>98.56</v>
      </c>
      <c r="G91">
        <v>96.76</v>
      </c>
      <c r="H91">
        <v>98.64</v>
      </c>
      <c r="I91">
        <v>94.1</v>
      </c>
      <c r="J91">
        <v>95.5</v>
      </c>
      <c r="K91">
        <v>97.59</v>
      </c>
      <c r="L91">
        <v>99.3</v>
      </c>
      <c r="M91">
        <v>96.59</v>
      </c>
      <c r="N91">
        <v>95.62</v>
      </c>
      <c r="O91">
        <v>100.4</v>
      </c>
      <c r="P91">
        <v>99.14</v>
      </c>
      <c r="Q91">
        <v>98.17</v>
      </c>
      <c r="R91">
        <v>98.3</v>
      </c>
    </row>
    <row r="92" spans="1:18" x14ac:dyDescent="0.3">
      <c r="A92" t="s">
        <v>223</v>
      </c>
      <c r="B92">
        <v>98.8</v>
      </c>
      <c r="C92">
        <v>97</v>
      </c>
      <c r="D92">
        <v>99.1</v>
      </c>
      <c r="E92">
        <v>98.42</v>
      </c>
      <c r="F92">
        <v>98.05</v>
      </c>
      <c r="G92">
        <v>96.51</v>
      </c>
      <c r="H92">
        <v>98.19</v>
      </c>
      <c r="I92">
        <v>93.6</v>
      </c>
      <c r="J92">
        <v>95.6</v>
      </c>
      <c r="K92">
        <v>96.33</v>
      </c>
      <c r="L92">
        <v>97.5</v>
      </c>
      <c r="M92">
        <v>97</v>
      </c>
      <c r="N92">
        <v>95.13</v>
      </c>
      <c r="O92">
        <v>100</v>
      </c>
      <c r="P92">
        <v>99.33</v>
      </c>
      <c r="Q92">
        <v>98.09</v>
      </c>
      <c r="R92">
        <v>97.84</v>
      </c>
    </row>
    <row r="93" spans="1:18" x14ac:dyDescent="0.3">
      <c r="A93" t="s">
        <v>224</v>
      </c>
      <c r="B93">
        <v>99.2</v>
      </c>
      <c r="C93">
        <v>97.4</v>
      </c>
      <c r="D93">
        <v>99.9</v>
      </c>
      <c r="E93">
        <v>98.92</v>
      </c>
      <c r="F93">
        <v>98.76</v>
      </c>
      <c r="G93">
        <v>96.85</v>
      </c>
      <c r="H93">
        <v>98.31</v>
      </c>
      <c r="I93">
        <v>93.1</v>
      </c>
      <c r="J93">
        <v>96.1</v>
      </c>
      <c r="K93">
        <v>98.35</v>
      </c>
      <c r="L93">
        <v>97.6</v>
      </c>
      <c r="M93">
        <v>97.07</v>
      </c>
      <c r="N93">
        <v>95.47</v>
      </c>
      <c r="O93">
        <v>99.8</v>
      </c>
      <c r="P93">
        <v>99.27</v>
      </c>
      <c r="Q93">
        <v>98.64</v>
      </c>
      <c r="R93">
        <v>98.17</v>
      </c>
    </row>
    <row r="94" spans="1:18" x14ac:dyDescent="0.3">
      <c r="A94" t="s">
        <v>225</v>
      </c>
      <c r="B94">
        <v>99.5</v>
      </c>
      <c r="C94">
        <v>97.4</v>
      </c>
      <c r="D94">
        <v>99.9</v>
      </c>
      <c r="E94">
        <v>100.83</v>
      </c>
      <c r="F94">
        <v>98.51</v>
      </c>
      <c r="G94">
        <v>97.43</v>
      </c>
      <c r="H94">
        <v>99.04</v>
      </c>
      <c r="I94">
        <v>94.2</v>
      </c>
      <c r="J94">
        <v>96.5</v>
      </c>
      <c r="K94">
        <v>98.27</v>
      </c>
      <c r="L94">
        <v>99.6</v>
      </c>
      <c r="M94">
        <v>97.54</v>
      </c>
      <c r="N94">
        <v>96.55</v>
      </c>
      <c r="O94">
        <v>99.8</v>
      </c>
      <c r="P94">
        <v>99.66</v>
      </c>
      <c r="Q94">
        <v>99.14</v>
      </c>
      <c r="R94">
        <v>98.82</v>
      </c>
    </row>
    <row r="95" spans="1:18" x14ac:dyDescent="0.3">
      <c r="A95" t="s">
        <v>226</v>
      </c>
      <c r="B95">
        <v>99.4</v>
      </c>
      <c r="C95">
        <v>97.4</v>
      </c>
      <c r="D95">
        <v>99.8</v>
      </c>
      <c r="E95">
        <v>101.29</v>
      </c>
      <c r="F95">
        <v>98.71</v>
      </c>
      <c r="G95">
        <v>97.67</v>
      </c>
      <c r="H95">
        <v>99.14</v>
      </c>
      <c r="I95">
        <v>94.7</v>
      </c>
      <c r="J95">
        <v>97</v>
      </c>
      <c r="K95">
        <v>98.45</v>
      </c>
      <c r="L95">
        <v>99.8</v>
      </c>
      <c r="M95">
        <v>98.33</v>
      </c>
      <c r="N95">
        <v>96.85</v>
      </c>
      <c r="O95">
        <v>100.1</v>
      </c>
      <c r="P95">
        <v>99.8</v>
      </c>
      <c r="Q95">
        <v>99.03</v>
      </c>
      <c r="R95">
        <v>99.05</v>
      </c>
    </row>
    <row r="96" spans="1:18" x14ac:dyDescent="0.3">
      <c r="A96" t="s">
        <v>227</v>
      </c>
      <c r="B96">
        <v>99.3</v>
      </c>
      <c r="C96">
        <v>97.2</v>
      </c>
      <c r="D96">
        <v>99.3</v>
      </c>
      <c r="E96">
        <v>101.05</v>
      </c>
      <c r="F96">
        <v>98.54</v>
      </c>
      <c r="G96">
        <v>97.58</v>
      </c>
      <c r="H96">
        <v>98.94</v>
      </c>
      <c r="I96">
        <v>94.7</v>
      </c>
      <c r="J96">
        <v>97.2</v>
      </c>
      <c r="K96">
        <v>98.37</v>
      </c>
      <c r="L96">
        <v>99.6</v>
      </c>
      <c r="M96">
        <v>97.85</v>
      </c>
      <c r="N96">
        <v>96.92</v>
      </c>
      <c r="O96">
        <v>100.1</v>
      </c>
      <c r="P96">
        <v>99.44</v>
      </c>
      <c r="Q96">
        <v>98.37</v>
      </c>
      <c r="R96">
        <v>98.87</v>
      </c>
    </row>
    <row r="97" spans="1:18" x14ac:dyDescent="0.3">
      <c r="A97" t="s">
        <v>228</v>
      </c>
      <c r="B97">
        <v>98.9</v>
      </c>
      <c r="C97">
        <v>98.1</v>
      </c>
      <c r="D97">
        <v>99.4</v>
      </c>
      <c r="E97">
        <v>101.06</v>
      </c>
      <c r="F97">
        <v>98.9</v>
      </c>
      <c r="G97">
        <v>97.79</v>
      </c>
      <c r="H97">
        <v>99.17</v>
      </c>
      <c r="I97">
        <v>95.1</v>
      </c>
      <c r="J97">
        <v>97.6</v>
      </c>
      <c r="K97">
        <v>98.54</v>
      </c>
      <c r="L97">
        <v>99.9</v>
      </c>
      <c r="M97">
        <v>97.73</v>
      </c>
      <c r="N97">
        <v>97.15</v>
      </c>
      <c r="O97">
        <v>100.1</v>
      </c>
      <c r="P97">
        <v>99.67</v>
      </c>
      <c r="Q97">
        <v>97.99</v>
      </c>
      <c r="R97">
        <v>99.17</v>
      </c>
    </row>
    <row r="98" spans="1:18" x14ac:dyDescent="0.3">
      <c r="A98" t="s">
        <v>229</v>
      </c>
      <c r="B98">
        <v>98.4</v>
      </c>
      <c r="C98">
        <v>97.5</v>
      </c>
      <c r="D98">
        <v>98.8</v>
      </c>
      <c r="E98">
        <v>99.22</v>
      </c>
      <c r="F98">
        <v>98.34</v>
      </c>
      <c r="G98">
        <v>97.79</v>
      </c>
      <c r="H98">
        <v>98.2</v>
      </c>
      <c r="I98">
        <v>94.7</v>
      </c>
      <c r="J98">
        <v>97.1</v>
      </c>
      <c r="K98">
        <v>96.74</v>
      </c>
      <c r="L98">
        <v>97.9</v>
      </c>
      <c r="M98">
        <v>97.7</v>
      </c>
      <c r="N98">
        <v>96.54</v>
      </c>
      <c r="O98">
        <v>100.2</v>
      </c>
      <c r="P98">
        <v>98.4</v>
      </c>
      <c r="Q98">
        <v>98.3</v>
      </c>
      <c r="R98">
        <v>98.34</v>
      </c>
    </row>
    <row r="99" spans="1:18" x14ac:dyDescent="0.3">
      <c r="A99" t="s">
        <v>230</v>
      </c>
      <c r="B99">
        <v>99.5</v>
      </c>
      <c r="C99">
        <v>98.2</v>
      </c>
      <c r="D99">
        <v>99.6</v>
      </c>
      <c r="E99">
        <v>99.31</v>
      </c>
      <c r="F99">
        <v>98.65</v>
      </c>
      <c r="G99">
        <v>98.37</v>
      </c>
      <c r="H99">
        <v>98.75</v>
      </c>
      <c r="I99">
        <v>95.4</v>
      </c>
      <c r="J99">
        <v>97.8</v>
      </c>
      <c r="K99">
        <v>99.14</v>
      </c>
      <c r="L99">
        <v>97.7</v>
      </c>
      <c r="M99">
        <v>98.7</v>
      </c>
      <c r="N99">
        <v>96.87</v>
      </c>
      <c r="O99">
        <v>100.2</v>
      </c>
      <c r="P99">
        <v>98.29</v>
      </c>
      <c r="Q99">
        <v>99.28</v>
      </c>
      <c r="R99">
        <v>98.69</v>
      </c>
    </row>
    <row r="100" spans="1:18" x14ac:dyDescent="0.3">
      <c r="A100" t="s">
        <v>231</v>
      </c>
      <c r="B100">
        <v>99.7</v>
      </c>
      <c r="C100">
        <v>98.7</v>
      </c>
      <c r="D100">
        <v>100</v>
      </c>
      <c r="E100">
        <v>101.16</v>
      </c>
      <c r="F100">
        <v>99.46</v>
      </c>
      <c r="G100">
        <v>98.88</v>
      </c>
      <c r="H100">
        <v>99.26</v>
      </c>
      <c r="I100">
        <v>95.7</v>
      </c>
      <c r="J100">
        <v>98.1</v>
      </c>
      <c r="K100">
        <v>99.14</v>
      </c>
      <c r="L100">
        <v>100</v>
      </c>
      <c r="M100">
        <v>100.02</v>
      </c>
      <c r="N100">
        <v>97.8</v>
      </c>
      <c r="O100">
        <v>100.5</v>
      </c>
      <c r="P100">
        <v>99.96</v>
      </c>
      <c r="Q100">
        <v>99.57</v>
      </c>
      <c r="R100">
        <v>99.69</v>
      </c>
    </row>
    <row r="101" spans="1:18" x14ac:dyDescent="0.3">
      <c r="A101" t="s">
        <v>232</v>
      </c>
      <c r="B101">
        <v>99.5</v>
      </c>
      <c r="C101">
        <v>98.1</v>
      </c>
      <c r="D101">
        <v>99.9</v>
      </c>
      <c r="E101">
        <v>101.23</v>
      </c>
      <c r="F101">
        <v>99.35</v>
      </c>
      <c r="G101">
        <v>99.06</v>
      </c>
      <c r="H101">
        <v>99.03</v>
      </c>
      <c r="I101">
        <v>96.4</v>
      </c>
      <c r="J101">
        <v>98.3</v>
      </c>
      <c r="K101">
        <v>98.98</v>
      </c>
      <c r="L101">
        <v>100.3</v>
      </c>
      <c r="M101">
        <v>100.1</v>
      </c>
      <c r="N101">
        <v>97.82</v>
      </c>
      <c r="O101">
        <v>100.8</v>
      </c>
      <c r="P101">
        <v>100.02</v>
      </c>
      <c r="Q101">
        <v>99.39</v>
      </c>
      <c r="R101">
        <v>99.64</v>
      </c>
    </row>
    <row r="102" spans="1:18" x14ac:dyDescent="0.3">
      <c r="A102" t="s">
        <v>233</v>
      </c>
      <c r="B102">
        <v>99.7</v>
      </c>
      <c r="C102">
        <v>98.3</v>
      </c>
      <c r="D102">
        <v>99.8</v>
      </c>
      <c r="E102">
        <v>101.33</v>
      </c>
      <c r="F102">
        <v>99.39</v>
      </c>
      <c r="G102">
        <v>99.05</v>
      </c>
      <c r="H102">
        <v>99.23</v>
      </c>
      <c r="I102">
        <v>96.3</v>
      </c>
      <c r="J102">
        <v>98.5</v>
      </c>
      <c r="K102">
        <v>98.9</v>
      </c>
      <c r="L102">
        <v>100.3</v>
      </c>
      <c r="M102">
        <v>100.14</v>
      </c>
      <c r="N102">
        <v>97.94</v>
      </c>
      <c r="O102">
        <v>100.7</v>
      </c>
      <c r="P102">
        <v>100.26</v>
      </c>
      <c r="Q102">
        <v>99.57</v>
      </c>
      <c r="R102">
        <v>99.72</v>
      </c>
    </row>
    <row r="103" spans="1:18" x14ac:dyDescent="0.3">
      <c r="A103" t="s">
        <v>234</v>
      </c>
      <c r="B103">
        <v>99.5</v>
      </c>
      <c r="C103">
        <v>98.5</v>
      </c>
      <c r="D103">
        <v>99.9</v>
      </c>
      <c r="E103">
        <v>101.44</v>
      </c>
      <c r="F103">
        <v>99.57</v>
      </c>
      <c r="G103">
        <v>98.99</v>
      </c>
      <c r="H103">
        <v>99.09</v>
      </c>
      <c r="I103">
        <v>95.9</v>
      </c>
      <c r="J103">
        <v>98.3</v>
      </c>
      <c r="K103">
        <v>99.19</v>
      </c>
      <c r="L103">
        <v>100.5</v>
      </c>
      <c r="M103">
        <v>99.65</v>
      </c>
      <c r="N103">
        <v>97.77</v>
      </c>
      <c r="O103">
        <v>100.7</v>
      </c>
      <c r="P103">
        <v>100.31</v>
      </c>
      <c r="Q103">
        <v>99.82</v>
      </c>
      <c r="R103">
        <v>99.81</v>
      </c>
    </row>
    <row r="104" spans="1:18" x14ac:dyDescent="0.3">
      <c r="A104" t="s">
        <v>235</v>
      </c>
      <c r="B104">
        <v>99.2</v>
      </c>
      <c r="C104">
        <v>98.9</v>
      </c>
      <c r="D104">
        <v>99.9</v>
      </c>
      <c r="E104">
        <v>100.29</v>
      </c>
      <c r="F104">
        <v>99.22</v>
      </c>
      <c r="G104">
        <v>98.96</v>
      </c>
      <c r="H104">
        <v>98.96</v>
      </c>
      <c r="I104">
        <v>96.3</v>
      </c>
      <c r="J104">
        <v>98.3</v>
      </c>
      <c r="K104">
        <v>97.91</v>
      </c>
      <c r="L104">
        <v>98.7</v>
      </c>
      <c r="M104">
        <v>100</v>
      </c>
      <c r="N104">
        <v>97.15</v>
      </c>
      <c r="O104">
        <v>100.9</v>
      </c>
      <c r="P104">
        <v>100.12</v>
      </c>
      <c r="Q104">
        <v>99.83</v>
      </c>
      <c r="R104">
        <v>99.36</v>
      </c>
    </row>
    <row r="105" spans="1:18" x14ac:dyDescent="0.3">
      <c r="A105" t="s">
        <v>236</v>
      </c>
      <c r="B105">
        <v>99.3</v>
      </c>
      <c r="C105">
        <v>98.9</v>
      </c>
      <c r="D105">
        <v>100</v>
      </c>
      <c r="E105">
        <v>100.54</v>
      </c>
      <c r="F105">
        <v>99.72</v>
      </c>
      <c r="G105">
        <v>98.84</v>
      </c>
      <c r="H105">
        <v>99.09</v>
      </c>
      <c r="I105">
        <v>96.2</v>
      </c>
      <c r="J105">
        <v>98.7</v>
      </c>
      <c r="K105">
        <v>99.43</v>
      </c>
      <c r="L105">
        <v>98.7</v>
      </c>
      <c r="M105">
        <v>99.78</v>
      </c>
      <c r="N105">
        <v>97.37</v>
      </c>
      <c r="O105">
        <v>100.6</v>
      </c>
      <c r="P105">
        <v>99.43</v>
      </c>
      <c r="Q105">
        <v>99.89</v>
      </c>
      <c r="R105">
        <v>99.44</v>
      </c>
    </row>
    <row r="106" spans="1:18" x14ac:dyDescent="0.3">
      <c r="A106" t="s">
        <v>237</v>
      </c>
      <c r="B106">
        <v>99.6</v>
      </c>
      <c r="C106">
        <v>98.9</v>
      </c>
      <c r="D106">
        <v>99.9</v>
      </c>
      <c r="E106">
        <v>101.32</v>
      </c>
      <c r="F106">
        <v>99.52</v>
      </c>
      <c r="G106">
        <v>99.22</v>
      </c>
      <c r="H106">
        <v>99.52</v>
      </c>
      <c r="I106">
        <v>96.7</v>
      </c>
      <c r="J106">
        <v>99.1</v>
      </c>
      <c r="K106">
        <v>99.26</v>
      </c>
      <c r="L106">
        <v>100.5</v>
      </c>
      <c r="M106">
        <v>99.86</v>
      </c>
      <c r="N106">
        <v>98.31</v>
      </c>
      <c r="O106">
        <v>100.7</v>
      </c>
      <c r="P106">
        <v>99.93</v>
      </c>
      <c r="Q106">
        <v>99.97</v>
      </c>
      <c r="R106">
        <v>99.85</v>
      </c>
    </row>
    <row r="107" spans="1:18" x14ac:dyDescent="0.3">
      <c r="A107" t="s">
        <v>238</v>
      </c>
      <c r="B107">
        <v>99.8</v>
      </c>
      <c r="C107">
        <v>98.6</v>
      </c>
      <c r="D107">
        <v>99.7</v>
      </c>
      <c r="E107">
        <v>101.34</v>
      </c>
      <c r="F107">
        <v>99.39</v>
      </c>
      <c r="G107">
        <v>99.35</v>
      </c>
      <c r="H107">
        <v>99.3</v>
      </c>
      <c r="I107">
        <v>96.8</v>
      </c>
      <c r="J107">
        <v>99.1</v>
      </c>
      <c r="K107">
        <v>99.15</v>
      </c>
      <c r="L107">
        <v>100.5</v>
      </c>
      <c r="M107">
        <v>99.61</v>
      </c>
      <c r="N107">
        <v>98.3</v>
      </c>
      <c r="O107">
        <v>100.8</v>
      </c>
      <c r="P107">
        <v>99.8</v>
      </c>
      <c r="Q107">
        <v>99.56</v>
      </c>
      <c r="R107">
        <v>99.75</v>
      </c>
    </row>
    <row r="108" spans="1:18" x14ac:dyDescent="0.3">
      <c r="A108" t="s">
        <v>239</v>
      </c>
      <c r="B108">
        <v>99.5</v>
      </c>
      <c r="C108">
        <v>98.8</v>
      </c>
      <c r="D108">
        <v>99.6</v>
      </c>
      <c r="E108">
        <v>101.35</v>
      </c>
      <c r="F108">
        <v>99.35</v>
      </c>
      <c r="G108">
        <v>99.32</v>
      </c>
      <c r="H108">
        <v>99.22</v>
      </c>
      <c r="I108">
        <v>97</v>
      </c>
      <c r="J108">
        <v>99.2</v>
      </c>
      <c r="K108">
        <v>99.25</v>
      </c>
      <c r="L108">
        <v>100.2</v>
      </c>
      <c r="M108">
        <v>99.02</v>
      </c>
      <c r="N108">
        <v>98.33</v>
      </c>
      <c r="O108">
        <v>100.6</v>
      </c>
      <c r="P108">
        <v>99.49</v>
      </c>
      <c r="Q108">
        <v>99.21</v>
      </c>
      <c r="R108">
        <v>99.65</v>
      </c>
    </row>
    <row r="109" spans="1:18" x14ac:dyDescent="0.3">
      <c r="A109" t="s">
        <v>240</v>
      </c>
      <c r="B109">
        <v>99.4</v>
      </c>
      <c r="C109">
        <v>99.3</v>
      </c>
      <c r="D109">
        <v>99.7</v>
      </c>
      <c r="E109">
        <v>101.37</v>
      </c>
      <c r="F109">
        <v>99.73</v>
      </c>
      <c r="G109">
        <v>99.68</v>
      </c>
      <c r="H109">
        <v>99.53</v>
      </c>
      <c r="I109">
        <v>96.8</v>
      </c>
      <c r="J109">
        <v>99.6</v>
      </c>
      <c r="K109">
        <v>99.69</v>
      </c>
      <c r="L109">
        <v>100.5</v>
      </c>
      <c r="M109">
        <v>99.1</v>
      </c>
      <c r="N109">
        <v>99.08</v>
      </c>
      <c r="O109">
        <v>100.7</v>
      </c>
      <c r="P109">
        <v>99.84</v>
      </c>
      <c r="Q109">
        <v>99.12</v>
      </c>
      <c r="R109">
        <v>99.98</v>
      </c>
    </row>
    <row r="110" spans="1:18" x14ac:dyDescent="0.3">
      <c r="A110" t="s">
        <v>241</v>
      </c>
      <c r="B110">
        <v>99.2</v>
      </c>
      <c r="C110">
        <v>98.6</v>
      </c>
      <c r="D110">
        <v>99.1</v>
      </c>
      <c r="E110">
        <v>99.49</v>
      </c>
      <c r="F110">
        <v>99.09</v>
      </c>
      <c r="G110">
        <v>99.63</v>
      </c>
      <c r="H110">
        <v>98.35</v>
      </c>
      <c r="I110">
        <v>96.7</v>
      </c>
      <c r="J110">
        <v>99</v>
      </c>
      <c r="K110">
        <v>97.82</v>
      </c>
      <c r="L110">
        <v>98.5</v>
      </c>
      <c r="M110">
        <v>98.48</v>
      </c>
      <c r="N110">
        <v>98.01</v>
      </c>
      <c r="O110">
        <v>100.8</v>
      </c>
      <c r="P110">
        <v>98.45</v>
      </c>
      <c r="Q110">
        <v>99.54</v>
      </c>
      <c r="R110">
        <v>99.05</v>
      </c>
    </row>
    <row r="111" spans="1:18" x14ac:dyDescent="0.3">
      <c r="A111" t="s">
        <v>242</v>
      </c>
      <c r="B111">
        <v>99.8</v>
      </c>
      <c r="C111">
        <v>99.2</v>
      </c>
      <c r="D111">
        <v>99.7</v>
      </c>
      <c r="E111">
        <v>99.36</v>
      </c>
      <c r="F111">
        <v>99.7</v>
      </c>
      <c r="G111">
        <v>99.91</v>
      </c>
      <c r="H111">
        <v>98.88</v>
      </c>
      <c r="I111">
        <v>97.2</v>
      </c>
      <c r="J111">
        <v>99.5</v>
      </c>
      <c r="K111">
        <v>99.97</v>
      </c>
      <c r="L111">
        <v>98.1</v>
      </c>
      <c r="M111">
        <v>99.07</v>
      </c>
      <c r="N111">
        <v>98.3</v>
      </c>
      <c r="O111">
        <v>100.9</v>
      </c>
      <c r="P111">
        <v>98.2</v>
      </c>
      <c r="Q111">
        <v>99.97</v>
      </c>
      <c r="R111">
        <v>99.34</v>
      </c>
    </row>
    <row r="112" spans="1:18" x14ac:dyDescent="0.3">
      <c r="A112" t="s">
        <v>243</v>
      </c>
      <c r="B112">
        <v>99.9</v>
      </c>
      <c r="C112">
        <v>99.4</v>
      </c>
      <c r="D112">
        <v>100.2</v>
      </c>
      <c r="E112">
        <v>100.94</v>
      </c>
      <c r="F112">
        <v>100.21</v>
      </c>
      <c r="G112">
        <v>100.16</v>
      </c>
      <c r="H112">
        <v>98.92</v>
      </c>
      <c r="I112">
        <v>97.5</v>
      </c>
      <c r="J112">
        <v>99.7</v>
      </c>
      <c r="K112">
        <v>99.94</v>
      </c>
      <c r="L112">
        <v>100.3</v>
      </c>
      <c r="M112">
        <v>100.16</v>
      </c>
      <c r="N112">
        <v>99.22</v>
      </c>
      <c r="O112">
        <v>101.1</v>
      </c>
      <c r="P112">
        <v>99.57</v>
      </c>
      <c r="Q112">
        <v>100.74</v>
      </c>
      <c r="R112">
        <v>100.13</v>
      </c>
    </row>
    <row r="113" spans="1:18" x14ac:dyDescent="0.3">
      <c r="A113" t="s">
        <v>244</v>
      </c>
      <c r="B113">
        <v>100</v>
      </c>
      <c r="C113">
        <v>99.2</v>
      </c>
      <c r="D113">
        <v>100.2</v>
      </c>
      <c r="E113">
        <v>101.57</v>
      </c>
      <c r="F113">
        <v>100.18</v>
      </c>
      <c r="G113">
        <v>100.3</v>
      </c>
      <c r="H113">
        <v>99.31</v>
      </c>
      <c r="I113">
        <v>97.9</v>
      </c>
      <c r="J113">
        <v>100.1</v>
      </c>
      <c r="K113">
        <v>99.74</v>
      </c>
      <c r="L113">
        <v>100.8</v>
      </c>
      <c r="M113">
        <v>100.74</v>
      </c>
      <c r="N113">
        <v>99.35</v>
      </c>
      <c r="O113">
        <v>101.1</v>
      </c>
      <c r="P113">
        <v>99.91</v>
      </c>
      <c r="Q113">
        <v>101.13</v>
      </c>
      <c r="R113">
        <v>100.28</v>
      </c>
    </row>
    <row r="114" spans="1:18" x14ac:dyDescent="0.3">
      <c r="A114" t="s">
        <v>245</v>
      </c>
      <c r="B114">
        <v>100</v>
      </c>
      <c r="C114">
        <v>99</v>
      </c>
      <c r="D114">
        <v>100.2</v>
      </c>
      <c r="E114">
        <v>101.54</v>
      </c>
      <c r="F114">
        <v>100.21</v>
      </c>
      <c r="G114">
        <v>100</v>
      </c>
      <c r="H114">
        <v>99.38</v>
      </c>
      <c r="I114">
        <v>97.9</v>
      </c>
      <c r="J114">
        <v>100</v>
      </c>
      <c r="K114">
        <v>99.59</v>
      </c>
      <c r="L114">
        <v>100.7</v>
      </c>
      <c r="M114">
        <v>100.28</v>
      </c>
      <c r="N114">
        <v>99.44</v>
      </c>
      <c r="O114">
        <v>101</v>
      </c>
      <c r="P114">
        <v>99.98</v>
      </c>
      <c r="Q114">
        <v>101.54</v>
      </c>
      <c r="R114">
        <v>100.18</v>
      </c>
    </row>
    <row r="115" spans="1:18" x14ac:dyDescent="0.3">
      <c r="A115" t="s">
        <v>246</v>
      </c>
      <c r="B115">
        <v>99.9</v>
      </c>
      <c r="C115">
        <v>99.4</v>
      </c>
      <c r="D115">
        <v>100.4</v>
      </c>
      <c r="E115">
        <v>101.49</v>
      </c>
      <c r="F115">
        <v>100.16</v>
      </c>
      <c r="G115">
        <v>100.05</v>
      </c>
      <c r="H115">
        <v>99.6</v>
      </c>
      <c r="I115">
        <v>97.6</v>
      </c>
      <c r="J115">
        <v>100.2</v>
      </c>
      <c r="K115">
        <v>99.74</v>
      </c>
      <c r="L115">
        <v>100.8</v>
      </c>
      <c r="M115">
        <v>99.92</v>
      </c>
      <c r="N115">
        <v>99.43</v>
      </c>
      <c r="O115">
        <v>101</v>
      </c>
      <c r="P115">
        <v>100.06</v>
      </c>
      <c r="Q115">
        <v>101.73</v>
      </c>
      <c r="R115">
        <v>100.27</v>
      </c>
    </row>
    <row r="116" spans="1:18" x14ac:dyDescent="0.3">
      <c r="A116" t="s">
        <v>247</v>
      </c>
      <c r="B116">
        <v>99.7</v>
      </c>
      <c r="C116">
        <v>99.6</v>
      </c>
      <c r="D116">
        <v>100.3</v>
      </c>
      <c r="E116">
        <v>99.93</v>
      </c>
      <c r="F116">
        <v>99.78</v>
      </c>
      <c r="G116">
        <v>99.91</v>
      </c>
      <c r="H116">
        <v>99.35</v>
      </c>
      <c r="I116">
        <v>98.4</v>
      </c>
      <c r="J116">
        <v>99.9</v>
      </c>
      <c r="K116">
        <v>98.43</v>
      </c>
      <c r="L116">
        <v>98.7</v>
      </c>
      <c r="M116">
        <v>100.26</v>
      </c>
      <c r="N116">
        <v>98.77</v>
      </c>
      <c r="O116">
        <v>100.8</v>
      </c>
      <c r="P116">
        <v>99.44</v>
      </c>
      <c r="Q116">
        <v>101.6</v>
      </c>
      <c r="R116">
        <v>99.72</v>
      </c>
    </row>
    <row r="117" spans="1:18" x14ac:dyDescent="0.3">
      <c r="A117" t="s">
        <v>248</v>
      </c>
      <c r="B117">
        <v>99.6</v>
      </c>
      <c r="C117">
        <v>99.7</v>
      </c>
      <c r="D117">
        <v>100.6</v>
      </c>
      <c r="E117">
        <v>100.02</v>
      </c>
      <c r="F117">
        <v>100.26</v>
      </c>
      <c r="G117">
        <v>100.07</v>
      </c>
      <c r="H117">
        <v>99.32</v>
      </c>
      <c r="I117">
        <v>98</v>
      </c>
      <c r="J117">
        <v>100.2</v>
      </c>
      <c r="K117">
        <v>99.83</v>
      </c>
      <c r="L117">
        <v>98.6</v>
      </c>
      <c r="M117">
        <v>100.14</v>
      </c>
      <c r="N117">
        <v>98.79</v>
      </c>
      <c r="O117">
        <v>100.5</v>
      </c>
      <c r="P117">
        <v>99.37</v>
      </c>
      <c r="Q117">
        <v>101.3</v>
      </c>
      <c r="R117">
        <v>99.78</v>
      </c>
    </row>
    <row r="118" spans="1:18" x14ac:dyDescent="0.3">
      <c r="A118" t="s">
        <v>249</v>
      </c>
      <c r="B118">
        <v>99.9</v>
      </c>
      <c r="C118">
        <v>99.7</v>
      </c>
      <c r="D118">
        <v>100.4</v>
      </c>
      <c r="E118">
        <v>101.04</v>
      </c>
      <c r="F118">
        <v>99.89</v>
      </c>
      <c r="G118">
        <v>100.7</v>
      </c>
      <c r="H118">
        <v>99.56</v>
      </c>
      <c r="I118">
        <v>98.6</v>
      </c>
      <c r="J118">
        <v>100.3</v>
      </c>
      <c r="K118">
        <v>99.46</v>
      </c>
      <c r="L118">
        <v>100.4</v>
      </c>
      <c r="M118">
        <v>100.12</v>
      </c>
      <c r="N118">
        <v>99.69</v>
      </c>
      <c r="O118">
        <v>100.4</v>
      </c>
      <c r="P118">
        <v>99.89</v>
      </c>
      <c r="Q118">
        <v>101.32</v>
      </c>
      <c r="R118">
        <v>100.13</v>
      </c>
    </row>
    <row r="119" spans="1:18" x14ac:dyDescent="0.3">
      <c r="A119" t="s">
        <v>250</v>
      </c>
      <c r="B119">
        <v>100</v>
      </c>
      <c r="C119">
        <v>99.3</v>
      </c>
      <c r="D119">
        <v>100.1</v>
      </c>
      <c r="E119">
        <v>101.12</v>
      </c>
      <c r="F119">
        <v>99.92</v>
      </c>
      <c r="G119">
        <v>100.53</v>
      </c>
      <c r="H119">
        <v>99.62</v>
      </c>
      <c r="I119">
        <v>98.7</v>
      </c>
      <c r="J119">
        <v>100.4</v>
      </c>
      <c r="K119">
        <v>99.47</v>
      </c>
      <c r="L119">
        <v>100.7</v>
      </c>
      <c r="M119">
        <v>100</v>
      </c>
      <c r="N119">
        <v>99.7</v>
      </c>
      <c r="O119">
        <v>100.5</v>
      </c>
      <c r="P119">
        <v>99.93</v>
      </c>
      <c r="Q119">
        <v>100.9</v>
      </c>
      <c r="R119">
        <v>100.09</v>
      </c>
    </row>
    <row r="120" spans="1:18" x14ac:dyDescent="0.3">
      <c r="A120" t="s">
        <v>251</v>
      </c>
      <c r="B120">
        <v>99.8</v>
      </c>
      <c r="C120">
        <v>99.3</v>
      </c>
      <c r="D120">
        <v>99.8</v>
      </c>
      <c r="E120">
        <v>100.88</v>
      </c>
      <c r="F120">
        <v>99.75</v>
      </c>
      <c r="G120">
        <v>100.38</v>
      </c>
      <c r="H120">
        <v>99.54</v>
      </c>
      <c r="I120">
        <v>98.8</v>
      </c>
      <c r="J120">
        <v>100.1</v>
      </c>
      <c r="K120">
        <v>99.31</v>
      </c>
      <c r="L120">
        <v>100.5</v>
      </c>
      <c r="M120">
        <v>99.27</v>
      </c>
      <c r="N120">
        <v>99.84</v>
      </c>
      <c r="O120">
        <v>100.3</v>
      </c>
      <c r="P120">
        <v>99.57</v>
      </c>
      <c r="Q120">
        <v>100.09</v>
      </c>
      <c r="R120">
        <v>99.9</v>
      </c>
    </row>
    <row r="121" spans="1:18" x14ac:dyDescent="0.3">
      <c r="A121" t="s">
        <v>252</v>
      </c>
      <c r="B121">
        <v>99.5</v>
      </c>
      <c r="C121">
        <v>99.4</v>
      </c>
      <c r="D121">
        <v>99.4</v>
      </c>
      <c r="E121">
        <v>100.22</v>
      </c>
      <c r="F121">
        <v>99.82</v>
      </c>
      <c r="G121">
        <v>100.23</v>
      </c>
      <c r="H121">
        <v>99.8</v>
      </c>
      <c r="I121">
        <v>98.7</v>
      </c>
      <c r="J121">
        <v>100.1</v>
      </c>
      <c r="K121">
        <v>99.3</v>
      </c>
      <c r="L121">
        <v>100.5</v>
      </c>
      <c r="M121">
        <v>99.04</v>
      </c>
      <c r="N121">
        <v>99.88</v>
      </c>
      <c r="O121">
        <v>100</v>
      </c>
      <c r="P121">
        <v>99.57</v>
      </c>
      <c r="Q121">
        <v>99.29</v>
      </c>
      <c r="R121">
        <v>99.79</v>
      </c>
    </row>
    <row r="122" spans="1:18" x14ac:dyDescent="0.3">
      <c r="A122" t="s">
        <v>253</v>
      </c>
      <c r="B122">
        <v>98.9</v>
      </c>
      <c r="C122">
        <v>98.1</v>
      </c>
      <c r="D122">
        <v>98.7</v>
      </c>
      <c r="E122">
        <v>98.04</v>
      </c>
      <c r="F122">
        <v>98.7</v>
      </c>
      <c r="G122">
        <v>99.49</v>
      </c>
      <c r="H122">
        <v>98.71</v>
      </c>
      <c r="I122">
        <v>98.5</v>
      </c>
      <c r="J122">
        <v>99.3</v>
      </c>
      <c r="K122">
        <v>97.2</v>
      </c>
      <c r="L122">
        <v>98</v>
      </c>
      <c r="M122">
        <v>97.82</v>
      </c>
      <c r="N122">
        <v>98.48</v>
      </c>
      <c r="O122">
        <v>99.7</v>
      </c>
      <c r="P122">
        <v>98.09</v>
      </c>
      <c r="Q122">
        <v>98.6</v>
      </c>
      <c r="R122">
        <v>98.46</v>
      </c>
    </row>
    <row r="123" spans="1:18" x14ac:dyDescent="0.3">
      <c r="A123" t="s">
        <v>254</v>
      </c>
      <c r="B123">
        <v>99.7</v>
      </c>
      <c r="C123">
        <v>99</v>
      </c>
      <c r="D123">
        <v>99.3</v>
      </c>
      <c r="E123">
        <v>98.18</v>
      </c>
      <c r="F123">
        <v>99.42</v>
      </c>
      <c r="G123">
        <v>99.83</v>
      </c>
      <c r="H123">
        <v>99.54</v>
      </c>
      <c r="I123">
        <v>98.9</v>
      </c>
      <c r="J123">
        <v>99.5</v>
      </c>
      <c r="K123">
        <v>99.56</v>
      </c>
      <c r="L123">
        <v>98.2</v>
      </c>
      <c r="M123">
        <v>98.62</v>
      </c>
      <c r="N123">
        <v>98.75</v>
      </c>
      <c r="O123">
        <v>99.6</v>
      </c>
      <c r="P123">
        <v>98.11</v>
      </c>
      <c r="Q123">
        <v>99.1</v>
      </c>
      <c r="R123">
        <v>99</v>
      </c>
    </row>
    <row r="124" spans="1:18" x14ac:dyDescent="0.3">
      <c r="A124" t="s">
        <v>255</v>
      </c>
      <c r="B124">
        <v>100.2</v>
      </c>
      <c r="C124">
        <v>99.7</v>
      </c>
      <c r="D124">
        <v>100</v>
      </c>
      <c r="E124">
        <v>100.15</v>
      </c>
      <c r="F124">
        <v>100.17</v>
      </c>
      <c r="G124">
        <v>100.2</v>
      </c>
      <c r="H124">
        <v>99.66</v>
      </c>
      <c r="I124">
        <v>99.2</v>
      </c>
      <c r="J124">
        <v>99.7</v>
      </c>
      <c r="K124">
        <v>99.82</v>
      </c>
      <c r="L124">
        <v>100.3</v>
      </c>
      <c r="M124">
        <v>99.88</v>
      </c>
      <c r="N124">
        <v>100.15</v>
      </c>
      <c r="O124">
        <v>99.9</v>
      </c>
      <c r="P124">
        <v>100.01</v>
      </c>
      <c r="Q124">
        <v>99.8</v>
      </c>
      <c r="R124">
        <v>100.01</v>
      </c>
    </row>
    <row r="125" spans="1:18" x14ac:dyDescent="0.3">
      <c r="A125" t="s">
        <v>256</v>
      </c>
      <c r="B125">
        <v>100.4</v>
      </c>
      <c r="C125">
        <v>100.2</v>
      </c>
      <c r="D125">
        <v>99.9</v>
      </c>
      <c r="E125">
        <v>100.83</v>
      </c>
      <c r="F125">
        <v>100.3</v>
      </c>
      <c r="G125">
        <v>100.22</v>
      </c>
      <c r="H125">
        <v>99.82</v>
      </c>
      <c r="I125">
        <v>99.6</v>
      </c>
      <c r="J125">
        <v>99.9</v>
      </c>
      <c r="K125">
        <v>100.11</v>
      </c>
      <c r="L125">
        <v>100.7</v>
      </c>
      <c r="M125">
        <v>100.71</v>
      </c>
      <c r="N125">
        <v>100.28</v>
      </c>
      <c r="O125">
        <v>100.3</v>
      </c>
      <c r="P125">
        <v>100.4</v>
      </c>
      <c r="Q125">
        <v>99.99</v>
      </c>
      <c r="R125">
        <v>100.42</v>
      </c>
    </row>
    <row r="126" spans="1:18" x14ac:dyDescent="0.3">
      <c r="A126" t="s">
        <v>257</v>
      </c>
      <c r="B126">
        <v>100.4</v>
      </c>
      <c r="C126">
        <v>100.6</v>
      </c>
      <c r="D126">
        <v>100.4</v>
      </c>
      <c r="E126">
        <v>101.27</v>
      </c>
      <c r="F126">
        <v>100.56</v>
      </c>
      <c r="G126">
        <v>100.11</v>
      </c>
      <c r="H126">
        <v>100.26</v>
      </c>
      <c r="I126">
        <v>99.8</v>
      </c>
      <c r="J126">
        <v>100.1</v>
      </c>
      <c r="K126">
        <v>100.43</v>
      </c>
      <c r="L126">
        <v>100.9</v>
      </c>
      <c r="M126">
        <v>100.97</v>
      </c>
      <c r="N126">
        <v>100.45</v>
      </c>
      <c r="O126">
        <v>100.4</v>
      </c>
      <c r="P126">
        <v>100.93</v>
      </c>
      <c r="Q126">
        <v>100.61</v>
      </c>
      <c r="R126">
        <v>100.7</v>
      </c>
    </row>
    <row r="127" spans="1:18" x14ac:dyDescent="0.3">
      <c r="A127" t="s">
        <v>258</v>
      </c>
      <c r="B127">
        <v>100.3</v>
      </c>
      <c r="C127">
        <v>100.5</v>
      </c>
      <c r="D127">
        <v>100.8</v>
      </c>
      <c r="E127">
        <v>101.46</v>
      </c>
      <c r="F127">
        <v>100.49</v>
      </c>
      <c r="G127">
        <v>100.12</v>
      </c>
      <c r="H127">
        <v>100</v>
      </c>
      <c r="I127">
        <v>100.1</v>
      </c>
      <c r="J127">
        <v>100.2</v>
      </c>
      <c r="K127">
        <v>100.6</v>
      </c>
      <c r="L127">
        <v>101</v>
      </c>
      <c r="M127">
        <v>100.4</v>
      </c>
      <c r="N127">
        <v>100.4</v>
      </c>
      <c r="O127">
        <v>100.5</v>
      </c>
      <c r="P127">
        <v>100.82</v>
      </c>
      <c r="Q127">
        <v>100.96</v>
      </c>
      <c r="R127">
        <v>100.66</v>
      </c>
    </row>
    <row r="128" spans="1:18" x14ac:dyDescent="0.3">
      <c r="A128" t="s">
        <v>259</v>
      </c>
      <c r="B128">
        <v>100.2</v>
      </c>
      <c r="C128">
        <v>100.9</v>
      </c>
      <c r="D128">
        <v>100.5</v>
      </c>
      <c r="E128">
        <v>99.9</v>
      </c>
      <c r="F128">
        <v>100</v>
      </c>
      <c r="G128">
        <v>99.82</v>
      </c>
      <c r="H128">
        <v>100.13</v>
      </c>
      <c r="I128">
        <v>99.9</v>
      </c>
      <c r="J128">
        <v>100</v>
      </c>
      <c r="K128">
        <v>99.27</v>
      </c>
      <c r="L128">
        <v>99.1</v>
      </c>
      <c r="M128">
        <v>101.07</v>
      </c>
      <c r="N128">
        <v>99.89</v>
      </c>
      <c r="O128">
        <v>100.4</v>
      </c>
      <c r="P128">
        <v>100.15</v>
      </c>
      <c r="Q128">
        <v>100.88</v>
      </c>
      <c r="R128">
        <v>100.14</v>
      </c>
    </row>
    <row r="129" spans="1:18" x14ac:dyDescent="0.3">
      <c r="A129" t="s">
        <v>260</v>
      </c>
      <c r="B129">
        <v>99.9</v>
      </c>
      <c r="C129">
        <v>100.8</v>
      </c>
      <c r="D129">
        <v>100.8</v>
      </c>
      <c r="E129">
        <v>99.5</v>
      </c>
      <c r="F129">
        <v>100.36</v>
      </c>
      <c r="G129">
        <v>99.87</v>
      </c>
      <c r="H129">
        <v>99.96</v>
      </c>
      <c r="I129">
        <v>99.7</v>
      </c>
      <c r="J129">
        <v>100.3</v>
      </c>
      <c r="K129">
        <v>100.58</v>
      </c>
      <c r="L129">
        <v>98.9</v>
      </c>
      <c r="M129">
        <v>100.58</v>
      </c>
      <c r="N129">
        <v>99.73</v>
      </c>
      <c r="O129">
        <v>100.1</v>
      </c>
      <c r="P129">
        <v>100.03</v>
      </c>
      <c r="Q129">
        <v>100.6</v>
      </c>
      <c r="R129">
        <v>100.08</v>
      </c>
    </row>
    <row r="130" spans="1:18" x14ac:dyDescent="0.3">
      <c r="A130" t="s">
        <v>261</v>
      </c>
      <c r="B130">
        <v>100.2</v>
      </c>
      <c r="C130">
        <v>100.5</v>
      </c>
      <c r="D130">
        <v>100.3</v>
      </c>
      <c r="E130">
        <v>99.9</v>
      </c>
      <c r="F130">
        <v>99.99</v>
      </c>
      <c r="G130">
        <v>100.02</v>
      </c>
      <c r="H130">
        <v>100.45</v>
      </c>
      <c r="I130">
        <v>100.5</v>
      </c>
      <c r="J130">
        <v>100.2</v>
      </c>
      <c r="K130">
        <v>100.36</v>
      </c>
      <c r="L130">
        <v>100.6</v>
      </c>
      <c r="M130">
        <v>100.4</v>
      </c>
      <c r="N130">
        <v>100.25</v>
      </c>
      <c r="O130">
        <v>99.8</v>
      </c>
      <c r="P130">
        <v>100.78</v>
      </c>
      <c r="Q130">
        <v>100.29</v>
      </c>
      <c r="R130">
        <v>100.24</v>
      </c>
    </row>
    <row r="131" spans="1:18" x14ac:dyDescent="0.3">
      <c r="A131" t="s">
        <v>262</v>
      </c>
      <c r="B131">
        <v>100.1</v>
      </c>
      <c r="C131">
        <v>100.5</v>
      </c>
      <c r="D131">
        <v>100</v>
      </c>
      <c r="E131">
        <v>100.21</v>
      </c>
      <c r="F131">
        <v>100.07</v>
      </c>
      <c r="G131">
        <v>100.19</v>
      </c>
      <c r="H131">
        <v>100.55</v>
      </c>
      <c r="I131">
        <v>101.1</v>
      </c>
      <c r="J131">
        <v>100.3</v>
      </c>
      <c r="K131">
        <v>100.62</v>
      </c>
      <c r="L131">
        <v>101</v>
      </c>
      <c r="M131">
        <v>100.4</v>
      </c>
      <c r="N131">
        <v>100.35</v>
      </c>
      <c r="O131">
        <v>99.9</v>
      </c>
      <c r="P131">
        <v>100.63</v>
      </c>
      <c r="Q131">
        <v>100.14</v>
      </c>
      <c r="R131">
        <v>100.35</v>
      </c>
    </row>
    <row r="132" spans="1:18" x14ac:dyDescent="0.3">
      <c r="A132" t="s">
        <v>263</v>
      </c>
      <c r="B132">
        <v>99.9</v>
      </c>
      <c r="C132">
        <v>99.5</v>
      </c>
      <c r="D132">
        <v>99.7</v>
      </c>
      <c r="E132">
        <v>100.47</v>
      </c>
      <c r="F132">
        <v>99.86</v>
      </c>
      <c r="G132">
        <v>100.15</v>
      </c>
      <c r="H132">
        <v>100.38</v>
      </c>
      <c r="I132">
        <v>101.5</v>
      </c>
      <c r="J132">
        <v>100.3</v>
      </c>
      <c r="K132">
        <v>100.7</v>
      </c>
      <c r="L132">
        <v>100.6</v>
      </c>
      <c r="M132">
        <v>99.64</v>
      </c>
      <c r="N132">
        <v>100.32</v>
      </c>
      <c r="O132">
        <v>99.8</v>
      </c>
      <c r="P132">
        <v>100.19</v>
      </c>
      <c r="Q132">
        <v>99.77</v>
      </c>
      <c r="R132">
        <v>99.97</v>
      </c>
    </row>
    <row r="133" spans="1:18" x14ac:dyDescent="0.3">
      <c r="A133" t="s">
        <v>264</v>
      </c>
      <c r="B133">
        <v>99.8</v>
      </c>
      <c r="C133">
        <v>99.6</v>
      </c>
      <c r="D133">
        <v>99.6</v>
      </c>
      <c r="E133">
        <v>100.09</v>
      </c>
      <c r="F133">
        <v>100.09</v>
      </c>
      <c r="G133">
        <v>99.98</v>
      </c>
      <c r="H133">
        <v>100.54</v>
      </c>
      <c r="I133">
        <v>101.1</v>
      </c>
      <c r="J133">
        <v>100.3</v>
      </c>
      <c r="K133">
        <v>100.74</v>
      </c>
      <c r="L133">
        <v>100.6</v>
      </c>
      <c r="M133">
        <v>99.53</v>
      </c>
      <c r="N133">
        <v>100.95</v>
      </c>
      <c r="O133">
        <v>99.6</v>
      </c>
      <c r="P133">
        <v>99.86</v>
      </c>
      <c r="Q133">
        <v>99.25</v>
      </c>
      <c r="R133">
        <v>99.97</v>
      </c>
    </row>
    <row r="134" spans="1:18" x14ac:dyDescent="0.3">
      <c r="A134" t="s">
        <v>265</v>
      </c>
      <c r="B134">
        <v>99.3</v>
      </c>
      <c r="C134">
        <v>98.5</v>
      </c>
      <c r="D134">
        <v>98.7</v>
      </c>
      <c r="E134">
        <v>97.63</v>
      </c>
      <c r="F134">
        <v>99.02</v>
      </c>
      <c r="G134">
        <v>99.52</v>
      </c>
      <c r="H134">
        <v>99.96</v>
      </c>
      <c r="I134">
        <v>101.6</v>
      </c>
      <c r="J134">
        <v>99.5</v>
      </c>
      <c r="K134">
        <v>98.99</v>
      </c>
      <c r="L134">
        <v>98.4</v>
      </c>
      <c r="M134">
        <v>98.03</v>
      </c>
      <c r="N134">
        <v>99.85</v>
      </c>
      <c r="O134">
        <v>99.4</v>
      </c>
      <c r="P134">
        <v>98.78</v>
      </c>
      <c r="Q134">
        <v>99.37</v>
      </c>
      <c r="R134">
        <v>98.71</v>
      </c>
    </row>
    <row r="135" spans="1:18" x14ac:dyDescent="0.3">
      <c r="A135" t="s">
        <v>266</v>
      </c>
      <c r="B135">
        <v>99.8</v>
      </c>
      <c r="C135">
        <v>98.9</v>
      </c>
      <c r="D135">
        <v>99.1</v>
      </c>
      <c r="E135">
        <v>97.21</v>
      </c>
      <c r="F135">
        <v>99.31</v>
      </c>
      <c r="G135">
        <v>99.69</v>
      </c>
      <c r="H135">
        <v>100.3</v>
      </c>
      <c r="I135">
        <v>102.2</v>
      </c>
      <c r="J135">
        <v>99.8</v>
      </c>
      <c r="K135">
        <v>100.67</v>
      </c>
      <c r="L135">
        <v>98</v>
      </c>
      <c r="M135">
        <v>98.94</v>
      </c>
      <c r="N135">
        <v>99.76</v>
      </c>
      <c r="O135">
        <v>99.4</v>
      </c>
      <c r="P135">
        <v>98.28</v>
      </c>
      <c r="Q135">
        <v>99.4</v>
      </c>
      <c r="R135">
        <v>98.85</v>
      </c>
    </row>
    <row r="136" spans="1:18" x14ac:dyDescent="0.3">
      <c r="A136" t="s">
        <v>267</v>
      </c>
      <c r="B136">
        <v>99.9</v>
      </c>
      <c r="C136">
        <v>99.8</v>
      </c>
      <c r="D136">
        <v>99.4</v>
      </c>
      <c r="E136">
        <v>99.16</v>
      </c>
      <c r="F136">
        <v>100.09</v>
      </c>
      <c r="G136">
        <v>100.18</v>
      </c>
      <c r="H136">
        <v>100.85</v>
      </c>
      <c r="I136">
        <v>102.8</v>
      </c>
      <c r="J136">
        <v>100.2</v>
      </c>
      <c r="K136">
        <v>101.46</v>
      </c>
      <c r="L136">
        <v>100.1</v>
      </c>
      <c r="M136">
        <v>100.4</v>
      </c>
      <c r="N136">
        <v>100.82</v>
      </c>
      <c r="O136">
        <v>99.5</v>
      </c>
      <c r="P136">
        <v>100.48</v>
      </c>
      <c r="Q136">
        <v>99.9</v>
      </c>
      <c r="R136">
        <v>99.89</v>
      </c>
    </row>
    <row r="137" spans="1:18" x14ac:dyDescent="0.3">
      <c r="A137" t="s">
        <v>268</v>
      </c>
      <c r="B137">
        <v>100.1</v>
      </c>
      <c r="C137">
        <v>99.9</v>
      </c>
      <c r="D137">
        <v>99.7</v>
      </c>
      <c r="E137">
        <v>99.65</v>
      </c>
      <c r="F137">
        <v>100.18</v>
      </c>
      <c r="G137">
        <v>100.49</v>
      </c>
      <c r="H137">
        <v>100.86</v>
      </c>
      <c r="I137">
        <v>103.1</v>
      </c>
      <c r="J137">
        <v>100.2</v>
      </c>
      <c r="K137">
        <v>101.65</v>
      </c>
      <c r="L137">
        <v>100.3</v>
      </c>
      <c r="M137">
        <v>100.51</v>
      </c>
      <c r="N137">
        <v>100.93</v>
      </c>
      <c r="O137">
        <v>99.8</v>
      </c>
      <c r="P137">
        <v>100.93</v>
      </c>
      <c r="Q137">
        <v>100.44</v>
      </c>
      <c r="R137">
        <v>100.12</v>
      </c>
    </row>
    <row r="138" spans="1:18" x14ac:dyDescent="0.3">
      <c r="A138" t="s">
        <v>269</v>
      </c>
      <c r="B138">
        <v>100.3</v>
      </c>
      <c r="C138">
        <v>100.5</v>
      </c>
      <c r="D138">
        <v>100.2</v>
      </c>
      <c r="E138">
        <v>100.17</v>
      </c>
      <c r="F138">
        <v>100.65</v>
      </c>
      <c r="G138">
        <v>100.4</v>
      </c>
      <c r="H138">
        <v>101.08</v>
      </c>
      <c r="I138">
        <v>103.5</v>
      </c>
      <c r="J138">
        <v>100.4</v>
      </c>
      <c r="K138">
        <v>102.04</v>
      </c>
      <c r="L138">
        <v>100.6</v>
      </c>
      <c r="M138">
        <v>100.75</v>
      </c>
      <c r="N138">
        <v>101.04</v>
      </c>
      <c r="O138">
        <v>100</v>
      </c>
      <c r="P138">
        <v>101.33</v>
      </c>
      <c r="Q138">
        <v>100.88</v>
      </c>
      <c r="R138">
        <v>100.49</v>
      </c>
    </row>
    <row r="139" spans="1:18" x14ac:dyDescent="0.3">
      <c r="A139" t="s">
        <v>270</v>
      </c>
      <c r="B139">
        <v>100.4</v>
      </c>
      <c r="C139">
        <v>100.6</v>
      </c>
      <c r="D139">
        <v>100.9</v>
      </c>
      <c r="E139">
        <v>100.59</v>
      </c>
      <c r="F139">
        <v>100.8</v>
      </c>
      <c r="G139">
        <v>100.46</v>
      </c>
      <c r="H139">
        <v>101.19</v>
      </c>
      <c r="I139">
        <v>104.2</v>
      </c>
      <c r="J139">
        <v>100.6</v>
      </c>
      <c r="K139">
        <v>102.4</v>
      </c>
      <c r="L139">
        <v>100.8</v>
      </c>
      <c r="M139">
        <v>100.2</v>
      </c>
      <c r="N139">
        <v>101.04</v>
      </c>
      <c r="O139">
        <v>100.1</v>
      </c>
      <c r="P139">
        <v>101.5</v>
      </c>
      <c r="Q139">
        <v>101.21</v>
      </c>
      <c r="R139">
        <v>100.66</v>
      </c>
    </row>
    <row r="140" spans="1:18" x14ac:dyDescent="0.3">
      <c r="A140" t="s">
        <v>271</v>
      </c>
      <c r="B140">
        <v>100.3</v>
      </c>
      <c r="C140">
        <v>101.2</v>
      </c>
      <c r="D140">
        <v>100.6</v>
      </c>
      <c r="E140">
        <v>99.25</v>
      </c>
      <c r="F140">
        <v>100.39</v>
      </c>
      <c r="G140">
        <v>100.31</v>
      </c>
      <c r="H140">
        <v>101.27</v>
      </c>
      <c r="I140">
        <v>104.9</v>
      </c>
      <c r="J140">
        <v>100.6</v>
      </c>
      <c r="K140">
        <v>101.3</v>
      </c>
      <c r="L140">
        <v>98.9</v>
      </c>
      <c r="M140">
        <v>100.5</v>
      </c>
      <c r="N140">
        <v>100.49</v>
      </c>
      <c r="O140">
        <v>99.8</v>
      </c>
      <c r="P140">
        <v>100.87</v>
      </c>
      <c r="Q140">
        <v>100.89</v>
      </c>
      <c r="R140">
        <v>100.24</v>
      </c>
    </row>
    <row r="141" spans="1:18" x14ac:dyDescent="0.3">
      <c r="A141" t="s">
        <v>272</v>
      </c>
      <c r="B141">
        <v>99.9</v>
      </c>
      <c r="C141">
        <v>101.1</v>
      </c>
      <c r="D141">
        <v>100.4</v>
      </c>
      <c r="E141">
        <v>99.21</v>
      </c>
      <c r="F141">
        <v>100.74</v>
      </c>
      <c r="G141">
        <v>100.35</v>
      </c>
      <c r="H141">
        <v>101.13</v>
      </c>
      <c r="I141">
        <v>104.2</v>
      </c>
      <c r="J141">
        <v>100.9</v>
      </c>
      <c r="K141">
        <v>102.59</v>
      </c>
      <c r="L141">
        <v>98.8</v>
      </c>
      <c r="M141">
        <v>100.67</v>
      </c>
      <c r="N141">
        <v>100.33</v>
      </c>
      <c r="O141">
        <v>99.6</v>
      </c>
      <c r="P141">
        <v>100.83</v>
      </c>
      <c r="Q141">
        <v>100.9</v>
      </c>
      <c r="R141">
        <v>100.25</v>
      </c>
    </row>
    <row r="142" spans="1:18" x14ac:dyDescent="0.3">
      <c r="A142" t="s">
        <v>273</v>
      </c>
      <c r="B142">
        <v>99.9</v>
      </c>
      <c r="C142">
        <v>101.1</v>
      </c>
      <c r="D142">
        <v>100</v>
      </c>
      <c r="E142">
        <v>99.93</v>
      </c>
      <c r="F142">
        <v>100.5</v>
      </c>
      <c r="G142">
        <v>100.57</v>
      </c>
      <c r="H142">
        <v>101.29</v>
      </c>
      <c r="I142">
        <v>104.6</v>
      </c>
      <c r="J142">
        <v>101.1</v>
      </c>
      <c r="K142">
        <v>102.15</v>
      </c>
      <c r="L142">
        <v>100.7</v>
      </c>
      <c r="M142">
        <v>100.31</v>
      </c>
      <c r="N142">
        <v>101.33</v>
      </c>
      <c r="O142">
        <v>99.6</v>
      </c>
      <c r="P142">
        <v>101.49</v>
      </c>
      <c r="Q142">
        <v>101.1</v>
      </c>
      <c r="R142">
        <v>100.56</v>
      </c>
    </row>
    <row r="143" spans="1:18" x14ac:dyDescent="0.3">
      <c r="A143" t="s">
        <v>274</v>
      </c>
      <c r="B143">
        <v>100.2</v>
      </c>
      <c r="C143">
        <v>101.2</v>
      </c>
      <c r="D143">
        <v>99.6</v>
      </c>
      <c r="E143">
        <v>100.71</v>
      </c>
      <c r="F143">
        <v>100.54</v>
      </c>
      <c r="G143">
        <v>100.82</v>
      </c>
      <c r="H143">
        <v>101.69</v>
      </c>
      <c r="I143">
        <v>105.2</v>
      </c>
      <c r="J143">
        <v>101.2</v>
      </c>
      <c r="K143">
        <v>102.56</v>
      </c>
      <c r="L143">
        <v>100.9</v>
      </c>
      <c r="M143">
        <v>100.67</v>
      </c>
      <c r="N143">
        <v>101.72</v>
      </c>
      <c r="O143">
        <v>100</v>
      </c>
      <c r="P143">
        <v>101.69</v>
      </c>
      <c r="Q143">
        <v>101.16</v>
      </c>
      <c r="R143">
        <v>100.82</v>
      </c>
    </row>
    <row r="144" spans="1:18" x14ac:dyDescent="0.3">
      <c r="A144" t="s">
        <v>275</v>
      </c>
      <c r="B144">
        <v>100</v>
      </c>
      <c r="C144">
        <v>100.3</v>
      </c>
      <c r="D144">
        <v>99.5</v>
      </c>
      <c r="E144">
        <v>100.95</v>
      </c>
      <c r="F144">
        <v>100.55</v>
      </c>
      <c r="G144">
        <v>100.8</v>
      </c>
      <c r="H144">
        <v>101.73</v>
      </c>
      <c r="I144">
        <v>105.5</v>
      </c>
      <c r="J144">
        <v>101.4</v>
      </c>
      <c r="K144">
        <v>102.46</v>
      </c>
      <c r="L144">
        <v>100.7</v>
      </c>
      <c r="M144">
        <v>100.02</v>
      </c>
      <c r="N144">
        <v>101.79</v>
      </c>
      <c r="O144">
        <v>100</v>
      </c>
      <c r="P144">
        <v>100.71</v>
      </c>
      <c r="Q144">
        <v>100.83</v>
      </c>
      <c r="R144">
        <v>100.53</v>
      </c>
    </row>
    <row r="145" spans="1:18" x14ac:dyDescent="0.3">
      <c r="A145" t="s">
        <v>276</v>
      </c>
      <c r="B145">
        <v>100.1</v>
      </c>
      <c r="C145">
        <v>101.2</v>
      </c>
      <c r="D145">
        <v>99.4</v>
      </c>
      <c r="E145">
        <v>101.5</v>
      </c>
      <c r="F145">
        <v>100.9</v>
      </c>
      <c r="G145">
        <v>101.08</v>
      </c>
      <c r="H145">
        <v>102.28</v>
      </c>
      <c r="I145">
        <v>104.9</v>
      </c>
      <c r="J145">
        <v>101.9</v>
      </c>
      <c r="K145">
        <v>102.96</v>
      </c>
      <c r="L145">
        <v>101.1</v>
      </c>
      <c r="M145">
        <v>100.27</v>
      </c>
      <c r="N145">
        <v>102.55</v>
      </c>
      <c r="O145">
        <v>100.5</v>
      </c>
      <c r="P145">
        <v>100.74</v>
      </c>
      <c r="Q145">
        <v>100.79</v>
      </c>
      <c r="R145">
        <v>101.04</v>
      </c>
    </row>
    <row r="146" spans="1:18" x14ac:dyDescent="0.3">
      <c r="A146" t="s">
        <v>277</v>
      </c>
      <c r="B146">
        <v>100</v>
      </c>
      <c r="C146">
        <v>100.2</v>
      </c>
      <c r="D146">
        <v>98.9</v>
      </c>
      <c r="E146">
        <v>100.5</v>
      </c>
      <c r="F146">
        <v>100.57</v>
      </c>
      <c r="G146">
        <v>100.41</v>
      </c>
      <c r="H146">
        <v>101.5</v>
      </c>
      <c r="I146">
        <v>104.5</v>
      </c>
      <c r="J146">
        <v>101.4</v>
      </c>
      <c r="K146">
        <v>102.03</v>
      </c>
      <c r="L146">
        <v>99.4</v>
      </c>
      <c r="M146">
        <v>99.64</v>
      </c>
      <c r="N146">
        <v>101.91</v>
      </c>
      <c r="O146">
        <v>100.8</v>
      </c>
      <c r="P146">
        <v>100.05</v>
      </c>
      <c r="Q146">
        <v>101.5</v>
      </c>
      <c r="R146">
        <v>100.35</v>
      </c>
    </row>
    <row r="147" spans="1:18" x14ac:dyDescent="0.3">
      <c r="A147" t="s">
        <v>278</v>
      </c>
      <c r="B147">
        <v>100.7</v>
      </c>
      <c r="C147">
        <v>101</v>
      </c>
      <c r="D147">
        <v>99.4</v>
      </c>
      <c r="E147">
        <v>100.16</v>
      </c>
      <c r="F147">
        <v>100.73</v>
      </c>
      <c r="G147">
        <v>101.12</v>
      </c>
      <c r="H147">
        <v>102.25</v>
      </c>
      <c r="I147">
        <v>105</v>
      </c>
      <c r="J147">
        <v>102.1</v>
      </c>
      <c r="K147">
        <v>104</v>
      </c>
      <c r="L147">
        <v>99.6</v>
      </c>
      <c r="M147">
        <v>100.58</v>
      </c>
      <c r="N147">
        <v>102.13</v>
      </c>
      <c r="O147">
        <v>101.3</v>
      </c>
      <c r="P147">
        <v>99.85</v>
      </c>
      <c r="Q147">
        <v>101.85</v>
      </c>
      <c r="R147">
        <v>100.75</v>
      </c>
    </row>
    <row r="148" spans="1:18" x14ac:dyDescent="0.3">
      <c r="A148" t="s">
        <v>279</v>
      </c>
      <c r="B148">
        <v>100.8</v>
      </c>
      <c r="C148">
        <v>101.3</v>
      </c>
      <c r="D148">
        <v>100</v>
      </c>
      <c r="E148">
        <v>101.29</v>
      </c>
      <c r="F148">
        <v>101.47</v>
      </c>
      <c r="G148">
        <v>101.1</v>
      </c>
      <c r="H148">
        <v>102.25</v>
      </c>
      <c r="I148">
        <v>105.4</v>
      </c>
      <c r="J148">
        <v>102.5</v>
      </c>
      <c r="K148">
        <v>103.99</v>
      </c>
      <c r="L148">
        <v>101.5</v>
      </c>
      <c r="M148">
        <v>101.03</v>
      </c>
      <c r="N148">
        <v>102.94</v>
      </c>
      <c r="O148">
        <v>101.3</v>
      </c>
      <c r="P148">
        <v>101.86</v>
      </c>
      <c r="Q148">
        <v>101.91</v>
      </c>
      <c r="R148">
        <v>101.43</v>
      </c>
    </row>
    <row r="149" spans="1:18" x14ac:dyDescent="0.3">
      <c r="A149" t="s">
        <v>280</v>
      </c>
      <c r="B149">
        <v>101.1</v>
      </c>
      <c r="C149">
        <v>101.9</v>
      </c>
      <c r="D149">
        <v>100.4</v>
      </c>
      <c r="E149">
        <v>102.21</v>
      </c>
      <c r="F149">
        <v>101.57</v>
      </c>
      <c r="G149">
        <v>101.5</v>
      </c>
      <c r="H149">
        <v>102.84</v>
      </c>
      <c r="I149">
        <v>105.5</v>
      </c>
      <c r="J149">
        <v>102.9</v>
      </c>
      <c r="K149">
        <v>104.35</v>
      </c>
      <c r="L149">
        <v>102.3</v>
      </c>
      <c r="M149">
        <v>101.94</v>
      </c>
      <c r="N149">
        <v>103.27</v>
      </c>
      <c r="O149">
        <v>101.6</v>
      </c>
      <c r="P149">
        <v>103.35</v>
      </c>
      <c r="Q149">
        <v>102.26</v>
      </c>
      <c r="R149">
        <v>101.97</v>
      </c>
    </row>
    <row r="150" spans="1:18" x14ac:dyDescent="0.3">
      <c r="A150" t="s">
        <v>281</v>
      </c>
      <c r="B150">
        <v>101</v>
      </c>
      <c r="C150">
        <v>101.8</v>
      </c>
      <c r="D150">
        <v>100.2</v>
      </c>
      <c r="E150">
        <v>102.16</v>
      </c>
      <c r="F150">
        <v>101.59</v>
      </c>
      <c r="G150">
        <v>101.32</v>
      </c>
      <c r="H150">
        <v>102.89</v>
      </c>
      <c r="I150">
        <v>105.8</v>
      </c>
      <c r="J150">
        <v>103.3</v>
      </c>
      <c r="K150">
        <v>104.02</v>
      </c>
      <c r="L150">
        <v>102.2</v>
      </c>
      <c r="M150">
        <v>101.49</v>
      </c>
      <c r="N150">
        <v>103.21</v>
      </c>
      <c r="O150">
        <v>101.5</v>
      </c>
      <c r="P150">
        <v>103.08</v>
      </c>
      <c r="Q150">
        <v>102.32</v>
      </c>
      <c r="R150">
        <v>101.9</v>
      </c>
    </row>
    <row r="151" spans="1:18" x14ac:dyDescent="0.3">
      <c r="A151" t="s">
        <v>282</v>
      </c>
      <c r="B151">
        <v>100.8</v>
      </c>
      <c r="C151">
        <v>102.3</v>
      </c>
      <c r="D151">
        <v>100.3</v>
      </c>
      <c r="E151">
        <v>102.22</v>
      </c>
      <c r="F151">
        <v>101.58</v>
      </c>
      <c r="G151">
        <v>101.34</v>
      </c>
      <c r="H151">
        <v>103</v>
      </c>
      <c r="I151">
        <v>106.2</v>
      </c>
      <c r="J151">
        <v>103.3</v>
      </c>
      <c r="K151">
        <v>103.95</v>
      </c>
      <c r="L151">
        <v>102</v>
      </c>
      <c r="M151">
        <v>101.17</v>
      </c>
      <c r="N151">
        <v>103.06</v>
      </c>
      <c r="O151">
        <v>101.4</v>
      </c>
      <c r="P151">
        <v>102.53</v>
      </c>
      <c r="Q151">
        <v>102.35</v>
      </c>
      <c r="R151">
        <v>101.97</v>
      </c>
    </row>
    <row r="152" spans="1:18" x14ac:dyDescent="0.3">
      <c r="A152" t="s">
        <v>283</v>
      </c>
      <c r="B152">
        <v>101.8</v>
      </c>
      <c r="C152">
        <v>102.9</v>
      </c>
      <c r="D152">
        <v>100.4</v>
      </c>
      <c r="E152">
        <v>100.98</v>
      </c>
      <c r="F152">
        <v>101.17</v>
      </c>
      <c r="G152">
        <v>100.94</v>
      </c>
      <c r="H152">
        <v>103.59</v>
      </c>
      <c r="I152">
        <v>106.4</v>
      </c>
      <c r="J152">
        <v>103.2</v>
      </c>
      <c r="K152">
        <v>103.13</v>
      </c>
      <c r="L152">
        <v>100.1</v>
      </c>
      <c r="M152">
        <v>102</v>
      </c>
      <c r="N152">
        <v>102.47</v>
      </c>
      <c r="O152">
        <v>101.2</v>
      </c>
      <c r="P152">
        <v>101.89</v>
      </c>
      <c r="Q152">
        <v>102.16</v>
      </c>
      <c r="R152">
        <v>101.61</v>
      </c>
    </row>
    <row r="153" spans="1:18" x14ac:dyDescent="0.3">
      <c r="A153" t="s">
        <v>284</v>
      </c>
      <c r="B153">
        <v>101.4</v>
      </c>
      <c r="C153">
        <v>103</v>
      </c>
      <c r="D153">
        <v>100.8</v>
      </c>
      <c r="E153">
        <v>101.15</v>
      </c>
      <c r="F153">
        <v>101.74</v>
      </c>
      <c r="G153">
        <v>101.12</v>
      </c>
      <c r="H153">
        <v>103.37</v>
      </c>
      <c r="I153">
        <v>105.6</v>
      </c>
      <c r="J153">
        <v>103.8</v>
      </c>
      <c r="K153">
        <v>104.64</v>
      </c>
      <c r="L153">
        <v>100.2</v>
      </c>
      <c r="M153">
        <v>102.18</v>
      </c>
      <c r="N153">
        <v>102.46</v>
      </c>
      <c r="O153">
        <v>101</v>
      </c>
      <c r="P153">
        <v>102.12</v>
      </c>
      <c r="Q153">
        <v>102.44</v>
      </c>
      <c r="R153">
        <v>101.81</v>
      </c>
    </row>
    <row r="154" spans="1:18" x14ac:dyDescent="0.3">
      <c r="A154" t="s">
        <v>285</v>
      </c>
      <c r="B154">
        <v>101.5</v>
      </c>
      <c r="C154">
        <v>103</v>
      </c>
      <c r="D154">
        <v>100.2</v>
      </c>
      <c r="E154">
        <v>101.77</v>
      </c>
      <c r="F154">
        <v>101.58</v>
      </c>
      <c r="G154">
        <v>101.35</v>
      </c>
      <c r="H154">
        <v>103.51</v>
      </c>
      <c r="I154">
        <v>106.3</v>
      </c>
      <c r="J154">
        <v>104.1</v>
      </c>
      <c r="K154">
        <v>104.15</v>
      </c>
      <c r="L154">
        <v>102</v>
      </c>
      <c r="M154">
        <v>101.75</v>
      </c>
      <c r="N154">
        <v>103.9</v>
      </c>
      <c r="O154">
        <v>101.2</v>
      </c>
      <c r="P154">
        <v>103.15</v>
      </c>
      <c r="Q154">
        <v>103.07</v>
      </c>
      <c r="R154">
        <v>102.17</v>
      </c>
    </row>
    <row r="155" spans="1:18" x14ac:dyDescent="0.3">
      <c r="A155" t="s">
        <v>286</v>
      </c>
      <c r="B155">
        <v>101.6</v>
      </c>
      <c r="C155">
        <v>102.7</v>
      </c>
      <c r="D155">
        <v>100.1</v>
      </c>
      <c r="E155">
        <v>102.4</v>
      </c>
      <c r="F155">
        <v>101.7</v>
      </c>
      <c r="G155">
        <v>101.32</v>
      </c>
      <c r="H155">
        <v>103.4</v>
      </c>
      <c r="I155">
        <v>106.3</v>
      </c>
      <c r="J155">
        <v>104.2</v>
      </c>
      <c r="K155">
        <v>104.44</v>
      </c>
      <c r="L155">
        <v>102</v>
      </c>
      <c r="M155">
        <v>101.97</v>
      </c>
      <c r="N155">
        <v>104.12</v>
      </c>
      <c r="O155">
        <v>101.6</v>
      </c>
      <c r="P155">
        <v>103.64</v>
      </c>
      <c r="Q155">
        <v>102.86</v>
      </c>
      <c r="R155">
        <v>102.29</v>
      </c>
    </row>
    <row r="156" spans="1:18" x14ac:dyDescent="0.3">
      <c r="A156" t="s">
        <v>287</v>
      </c>
      <c r="B156">
        <v>101.3</v>
      </c>
      <c r="C156">
        <v>102</v>
      </c>
      <c r="D156">
        <v>100</v>
      </c>
      <c r="E156">
        <v>102.73</v>
      </c>
      <c r="F156">
        <v>101.8</v>
      </c>
      <c r="G156">
        <v>101.67</v>
      </c>
      <c r="H156">
        <v>103.63</v>
      </c>
      <c r="I156">
        <v>106.6</v>
      </c>
      <c r="J156">
        <v>104.6</v>
      </c>
      <c r="K156">
        <v>104.61</v>
      </c>
      <c r="L156">
        <v>101.8</v>
      </c>
      <c r="M156">
        <v>101.57</v>
      </c>
      <c r="N156">
        <v>104.27</v>
      </c>
      <c r="O156">
        <v>102</v>
      </c>
      <c r="P156">
        <v>102.53</v>
      </c>
      <c r="Q156">
        <v>102.77</v>
      </c>
      <c r="R156">
        <v>102.17</v>
      </c>
    </row>
    <row r="157" spans="1:18" x14ac:dyDescent="0.3">
      <c r="A157" t="s">
        <v>288</v>
      </c>
      <c r="B157">
        <v>100.9</v>
      </c>
      <c r="C157">
        <v>102.7</v>
      </c>
      <c r="D157">
        <v>99.9</v>
      </c>
      <c r="E157">
        <v>102.74</v>
      </c>
      <c r="F157">
        <v>102.16</v>
      </c>
      <c r="G157">
        <v>101.59</v>
      </c>
      <c r="H157">
        <v>104.05</v>
      </c>
      <c r="I157">
        <v>106.5</v>
      </c>
      <c r="J157">
        <v>104.9</v>
      </c>
      <c r="K157">
        <v>105.08</v>
      </c>
      <c r="L157">
        <v>102.1</v>
      </c>
      <c r="M157">
        <v>101.49</v>
      </c>
      <c r="N157">
        <v>104.94</v>
      </c>
      <c r="O157">
        <v>102.2</v>
      </c>
      <c r="P157">
        <v>102.37</v>
      </c>
      <c r="Q157">
        <v>102.58</v>
      </c>
      <c r="R157">
        <v>102.49</v>
      </c>
    </row>
    <row r="158" spans="1:18" x14ac:dyDescent="0.3">
      <c r="A158" t="s">
        <v>289</v>
      </c>
      <c r="B158">
        <v>100.6</v>
      </c>
      <c r="C158">
        <v>101.7</v>
      </c>
      <c r="D158">
        <v>99.2</v>
      </c>
      <c r="E158">
        <v>101.22</v>
      </c>
      <c r="F158">
        <v>102.06</v>
      </c>
      <c r="G158">
        <v>101.26</v>
      </c>
      <c r="H158">
        <v>103.1</v>
      </c>
      <c r="I158">
        <v>106.2</v>
      </c>
      <c r="J158">
        <v>104.4</v>
      </c>
      <c r="K158">
        <v>103.82</v>
      </c>
      <c r="L158">
        <v>100.6</v>
      </c>
      <c r="M158">
        <v>101.12</v>
      </c>
      <c r="N158">
        <v>103.86</v>
      </c>
      <c r="O158">
        <v>102.4</v>
      </c>
      <c r="P158">
        <v>101.15</v>
      </c>
      <c r="Q158">
        <v>103.23</v>
      </c>
      <c r="R158">
        <v>101.75</v>
      </c>
    </row>
    <row r="159" spans="1:18" x14ac:dyDescent="0.3">
      <c r="A159" t="s">
        <v>290</v>
      </c>
      <c r="B159">
        <v>101.2</v>
      </c>
      <c r="C159">
        <v>102.2</v>
      </c>
      <c r="D159">
        <v>100.1</v>
      </c>
      <c r="E159">
        <v>101.37</v>
      </c>
      <c r="F159">
        <v>102.05</v>
      </c>
      <c r="G159">
        <v>101.74</v>
      </c>
      <c r="H159">
        <v>103.93</v>
      </c>
      <c r="I159">
        <v>107.4</v>
      </c>
      <c r="J159">
        <v>104.9</v>
      </c>
      <c r="K159">
        <v>105.53</v>
      </c>
      <c r="L159">
        <v>100.1</v>
      </c>
      <c r="M159">
        <v>101.84</v>
      </c>
      <c r="N159">
        <v>104.12</v>
      </c>
      <c r="O159">
        <v>102</v>
      </c>
      <c r="P159">
        <v>100.51</v>
      </c>
      <c r="Q159">
        <v>103.79</v>
      </c>
      <c r="R159">
        <v>101.94</v>
      </c>
    </row>
    <row r="160" spans="1:18" x14ac:dyDescent="0.3">
      <c r="A160" t="s">
        <v>291</v>
      </c>
      <c r="B160">
        <v>101.2</v>
      </c>
      <c r="C160">
        <v>103</v>
      </c>
      <c r="D160">
        <v>100.5</v>
      </c>
      <c r="E160">
        <v>102.59</v>
      </c>
      <c r="F160">
        <v>103.22</v>
      </c>
      <c r="G160">
        <v>101.98</v>
      </c>
      <c r="H160">
        <v>104.25</v>
      </c>
      <c r="I160">
        <v>107.7</v>
      </c>
      <c r="J160">
        <v>105</v>
      </c>
      <c r="K160">
        <v>105.56</v>
      </c>
      <c r="L160">
        <v>102.4</v>
      </c>
      <c r="M160">
        <v>102.06</v>
      </c>
      <c r="N160">
        <v>105.05</v>
      </c>
      <c r="O160">
        <v>102</v>
      </c>
      <c r="P160">
        <v>102.69</v>
      </c>
      <c r="Q160">
        <v>104.01</v>
      </c>
      <c r="R160">
        <v>102.88</v>
      </c>
    </row>
    <row r="161" spans="1:18" x14ac:dyDescent="0.3">
      <c r="A161" t="s">
        <v>292</v>
      </c>
      <c r="B161">
        <v>101.8</v>
      </c>
      <c r="C161">
        <v>103.2</v>
      </c>
      <c r="D161">
        <v>100.3</v>
      </c>
      <c r="E161">
        <v>103.36</v>
      </c>
      <c r="F161">
        <v>103.43</v>
      </c>
      <c r="G161">
        <v>102.32</v>
      </c>
      <c r="H161">
        <v>104.66</v>
      </c>
      <c r="I161">
        <v>108.2</v>
      </c>
      <c r="J161">
        <v>105.4</v>
      </c>
      <c r="K161">
        <v>106.01</v>
      </c>
      <c r="L161">
        <v>102.9</v>
      </c>
      <c r="M161">
        <v>102.99</v>
      </c>
      <c r="N161">
        <v>105.29</v>
      </c>
      <c r="O161">
        <v>102.5</v>
      </c>
      <c r="P161">
        <v>103.68</v>
      </c>
      <c r="Q161">
        <v>104.47</v>
      </c>
      <c r="R161">
        <v>103.32</v>
      </c>
    </row>
    <row r="162" spans="1:18" x14ac:dyDescent="0.3">
      <c r="A162" t="s">
        <v>293</v>
      </c>
      <c r="B162">
        <v>102</v>
      </c>
      <c r="C162">
        <v>104.3</v>
      </c>
      <c r="D162">
        <v>100.9</v>
      </c>
      <c r="E162">
        <v>104.32</v>
      </c>
      <c r="F162">
        <v>103.92</v>
      </c>
      <c r="G162">
        <v>102.37</v>
      </c>
      <c r="H162">
        <v>104.95</v>
      </c>
      <c r="I162">
        <v>108.2</v>
      </c>
      <c r="J162">
        <v>105.8</v>
      </c>
      <c r="K162">
        <v>106.38</v>
      </c>
      <c r="L162">
        <v>103.2</v>
      </c>
      <c r="M162">
        <v>103.41</v>
      </c>
      <c r="N162">
        <v>105.4</v>
      </c>
      <c r="O162">
        <v>102.7</v>
      </c>
      <c r="P162">
        <v>104.55</v>
      </c>
      <c r="Q162">
        <v>104.96</v>
      </c>
      <c r="R162">
        <v>103.9</v>
      </c>
    </row>
    <row r="163" spans="1:18" x14ac:dyDescent="0.3">
      <c r="A163" t="s">
        <v>294</v>
      </c>
      <c r="B163">
        <v>101.9</v>
      </c>
      <c r="C163">
        <v>104.4</v>
      </c>
      <c r="D163">
        <v>101</v>
      </c>
      <c r="E163">
        <v>104.56</v>
      </c>
      <c r="F163">
        <v>103.93</v>
      </c>
      <c r="G163">
        <v>102.55</v>
      </c>
      <c r="H163">
        <v>105.21</v>
      </c>
      <c r="I163">
        <v>109.1</v>
      </c>
      <c r="J163">
        <v>105.8</v>
      </c>
      <c r="K163">
        <v>106.68</v>
      </c>
      <c r="L163">
        <v>103.4</v>
      </c>
      <c r="M163">
        <v>102.85</v>
      </c>
      <c r="N163">
        <v>105.46</v>
      </c>
      <c r="O163">
        <v>102.8</v>
      </c>
      <c r="P163">
        <v>104.57</v>
      </c>
      <c r="Q163">
        <v>105.09</v>
      </c>
      <c r="R163">
        <v>104.03</v>
      </c>
    </row>
    <row r="164" spans="1:18" x14ac:dyDescent="0.3">
      <c r="A164" t="s">
        <v>295</v>
      </c>
      <c r="B164">
        <v>102.7</v>
      </c>
      <c r="C164">
        <v>105.2</v>
      </c>
      <c r="D164">
        <v>101.4</v>
      </c>
      <c r="E164">
        <v>103.31</v>
      </c>
      <c r="F164">
        <v>103.8</v>
      </c>
      <c r="G164">
        <v>102.36</v>
      </c>
      <c r="H164">
        <v>105.82</v>
      </c>
      <c r="I164">
        <v>110.1</v>
      </c>
      <c r="J164">
        <v>105.8</v>
      </c>
      <c r="K164">
        <v>105.93</v>
      </c>
      <c r="L164">
        <v>102</v>
      </c>
      <c r="M164">
        <v>103.96</v>
      </c>
      <c r="N164">
        <v>104.83</v>
      </c>
      <c r="O164">
        <v>102.6</v>
      </c>
      <c r="P164">
        <v>104.16</v>
      </c>
      <c r="Q164">
        <v>105.01</v>
      </c>
      <c r="R164">
        <v>103.86</v>
      </c>
    </row>
    <row r="165" spans="1:18" x14ac:dyDescent="0.3">
      <c r="A165" t="s">
        <v>296</v>
      </c>
      <c r="B165">
        <v>102.2</v>
      </c>
      <c r="C165">
        <v>105.2</v>
      </c>
      <c r="D165">
        <v>101.7</v>
      </c>
      <c r="E165">
        <v>103.41</v>
      </c>
      <c r="F165">
        <v>104.35</v>
      </c>
      <c r="G165">
        <v>102.51</v>
      </c>
      <c r="H165">
        <v>105.53</v>
      </c>
      <c r="I165">
        <v>109.7</v>
      </c>
      <c r="J165">
        <v>106.5</v>
      </c>
      <c r="K165">
        <v>107.41</v>
      </c>
      <c r="L165">
        <v>101.8</v>
      </c>
      <c r="M165">
        <v>104.09</v>
      </c>
      <c r="N165">
        <v>104.82</v>
      </c>
      <c r="O165">
        <v>102.4</v>
      </c>
      <c r="P165">
        <v>103.46</v>
      </c>
      <c r="Q165">
        <v>104.99</v>
      </c>
      <c r="R165">
        <v>103.97</v>
      </c>
    </row>
    <row r="166" spans="1:18" x14ac:dyDescent="0.3">
      <c r="A166" t="s">
        <v>297</v>
      </c>
      <c r="B166">
        <v>102</v>
      </c>
      <c r="C166">
        <v>105.3</v>
      </c>
      <c r="D166">
        <v>101.4</v>
      </c>
      <c r="E166">
        <v>104.06</v>
      </c>
      <c r="F166">
        <v>104.12</v>
      </c>
      <c r="G166">
        <v>102.78</v>
      </c>
      <c r="H166">
        <v>106.05</v>
      </c>
      <c r="I166">
        <v>110.3</v>
      </c>
      <c r="J166">
        <v>106.6</v>
      </c>
      <c r="K166">
        <v>107.1</v>
      </c>
      <c r="L166">
        <v>103.5</v>
      </c>
      <c r="M166">
        <v>103.36</v>
      </c>
      <c r="N166">
        <v>106.11</v>
      </c>
      <c r="O166">
        <v>102.7</v>
      </c>
      <c r="P166">
        <v>105.03</v>
      </c>
      <c r="Q166">
        <v>105.08</v>
      </c>
      <c r="R166">
        <v>104.35</v>
      </c>
    </row>
    <row r="167" spans="1:18" x14ac:dyDescent="0.3">
      <c r="A167" t="s">
        <v>298</v>
      </c>
      <c r="B167">
        <v>102.3</v>
      </c>
      <c r="C167">
        <v>105.4</v>
      </c>
      <c r="D167">
        <v>101.2</v>
      </c>
      <c r="E167">
        <v>104.77</v>
      </c>
      <c r="F167">
        <v>104.24</v>
      </c>
      <c r="G167">
        <v>103.05</v>
      </c>
      <c r="H167">
        <v>105.89</v>
      </c>
      <c r="I167">
        <v>110.1</v>
      </c>
      <c r="J167">
        <v>106.7</v>
      </c>
      <c r="K167">
        <v>107.8</v>
      </c>
      <c r="L167">
        <v>103.7</v>
      </c>
      <c r="M167">
        <v>103.89</v>
      </c>
      <c r="N167">
        <v>106.62</v>
      </c>
      <c r="O167">
        <v>103.1</v>
      </c>
      <c r="P167">
        <v>104.49</v>
      </c>
      <c r="Q167">
        <v>105.21</v>
      </c>
      <c r="R167">
        <v>104.62</v>
      </c>
    </row>
    <row r="168" spans="1:18" x14ac:dyDescent="0.3">
      <c r="A168" t="s">
        <v>299</v>
      </c>
      <c r="B168">
        <v>102</v>
      </c>
      <c r="C168">
        <v>104.2</v>
      </c>
      <c r="D168">
        <v>100.8</v>
      </c>
      <c r="E168">
        <v>104.52</v>
      </c>
      <c r="F168">
        <v>104</v>
      </c>
      <c r="G168">
        <v>103.13</v>
      </c>
      <c r="H168">
        <v>105.77</v>
      </c>
      <c r="I168">
        <v>110.7</v>
      </c>
      <c r="J168">
        <v>107</v>
      </c>
      <c r="K168">
        <v>107.63</v>
      </c>
      <c r="L168">
        <v>103.4</v>
      </c>
      <c r="M168">
        <v>103.37</v>
      </c>
      <c r="N168">
        <v>106.64</v>
      </c>
      <c r="O168">
        <v>103.1</v>
      </c>
      <c r="P168">
        <v>103.43</v>
      </c>
      <c r="Q168">
        <v>104.65</v>
      </c>
      <c r="R168">
        <v>104.11</v>
      </c>
    </row>
    <row r="169" spans="1:18" x14ac:dyDescent="0.3">
      <c r="A169" t="s">
        <v>300</v>
      </c>
      <c r="B169">
        <v>101.6</v>
      </c>
      <c r="C169">
        <v>104.4</v>
      </c>
      <c r="D169">
        <v>100.7</v>
      </c>
      <c r="E169">
        <v>104</v>
      </c>
      <c r="F169">
        <v>104.1</v>
      </c>
      <c r="G169">
        <v>102.93</v>
      </c>
      <c r="H169">
        <v>106.29</v>
      </c>
      <c r="I169">
        <v>110.7</v>
      </c>
      <c r="J169">
        <v>107.1</v>
      </c>
      <c r="K169">
        <v>107.39</v>
      </c>
      <c r="L169">
        <v>103.3</v>
      </c>
      <c r="M169">
        <v>103.35</v>
      </c>
      <c r="N169">
        <v>106.74</v>
      </c>
      <c r="O169">
        <v>103.1</v>
      </c>
      <c r="P169">
        <v>103.02</v>
      </c>
      <c r="Q169">
        <v>104.15</v>
      </c>
      <c r="R169">
        <v>104.08</v>
      </c>
    </row>
    <row r="170" spans="1:18" x14ac:dyDescent="0.3">
      <c r="A170" t="s">
        <v>301</v>
      </c>
      <c r="B170">
        <v>101.8</v>
      </c>
      <c r="C170">
        <v>103.4</v>
      </c>
      <c r="D170">
        <v>100</v>
      </c>
      <c r="E170">
        <v>102.26</v>
      </c>
      <c r="F170">
        <v>103.52</v>
      </c>
      <c r="G170">
        <v>102.48</v>
      </c>
      <c r="H170">
        <v>105.13</v>
      </c>
      <c r="I170">
        <v>110</v>
      </c>
      <c r="J170">
        <v>106.3</v>
      </c>
      <c r="K170">
        <v>105.69</v>
      </c>
      <c r="L170">
        <v>101.5</v>
      </c>
      <c r="M170">
        <v>103.13</v>
      </c>
      <c r="N170">
        <v>105.62</v>
      </c>
      <c r="O170">
        <v>103</v>
      </c>
      <c r="P170">
        <v>101.73</v>
      </c>
      <c r="Q170">
        <v>104.34</v>
      </c>
      <c r="R170">
        <v>103.22</v>
      </c>
    </row>
    <row r="171" spans="1:18" x14ac:dyDescent="0.3">
      <c r="A171" t="s">
        <v>302</v>
      </c>
      <c r="B171">
        <v>102.3</v>
      </c>
      <c r="C171">
        <v>103.9</v>
      </c>
      <c r="D171">
        <v>100.8</v>
      </c>
      <c r="E171">
        <v>102.47</v>
      </c>
      <c r="F171">
        <v>103.64</v>
      </c>
      <c r="G171">
        <v>103.04</v>
      </c>
      <c r="H171">
        <v>105.88</v>
      </c>
      <c r="I171">
        <v>111</v>
      </c>
      <c r="J171">
        <v>106.8</v>
      </c>
      <c r="K171">
        <v>107.62</v>
      </c>
      <c r="L171">
        <v>101.2</v>
      </c>
      <c r="M171">
        <v>104.44</v>
      </c>
      <c r="N171">
        <v>105.61</v>
      </c>
      <c r="O171">
        <v>103.3</v>
      </c>
      <c r="P171">
        <v>101.45</v>
      </c>
      <c r="Q171">
        <v>104.83</v>
      </c>
      <c r="R171">
        <v>103.57</v>
      </c>
    </row>
    <row r="172" spans="1:18" x14ac:dyDescent="0.3">
      <c r="A172" t="s">
        <v>303</v>
      </c>
      <c r="B172">
        <v>102.4</v>
      </c>
      <c r="C172">
        <v>104.4</v>
      </c>
      <c r="D172">
        <v>101.6</v>
      </c>
      <c r="E172">
        <v>103.9</v>
      </c>
      <c r="F172">
        <v>104.55</v>
      </c>
      <c r="G172">
        <v>103.15</v>
      </c>
      <c r="H172">
        <v>106.1</v>
      </c>
      <c r="I172">
        <v>111.1</v>
      </c>
      <c r="J172">
        <v>107</v>
      </c>
      <c r="K172">
        <v>107.86</v>
      </c>
      <c r="L172">
        <v>103.5</v>
      </c>
      <c r="M172">
        <v>104.98</v>
      </c>
      <c r="N172">
        <v>106.81</v>
      </c>
      <c r="O172">
        <v>103.7</v>
      </c>
      <c r="P172">
        <v>103.53</v>
      </c>
      <c r="Q172">
        <v>105.51</v>
      </c>
      <c r="R172">
        <v>104.5</v>
      </c>
    </row>
    <row r="173" spans="1:18" x14ac:dyDescent="0.3">
      <c r="A173" t="s">
        <v>304</v>
      </c>
      <c r="B173">
        <v>102.7</v>
      </c>
      <c r="C173">
        <v>105.4</v>
      </c>
      <c r="D173">
        <v>102</v>
      </c>
      <c r="E173">
        <v>105.06</v>
      </c>
      <c r="F173">
        <v>104.93</v>
      </c>
      <c r="G173">
        <v>103.9</v>
      </c>
      <c r="H173">
        <v>106.82</v>
      </c>
      <c r="I173">
        <v>111.6</v>
      </c>
      <c r="J173">
        <v>107.6</v>
      </c>
      <c r="K173">
        <v>108.11</v>
      </c>
      <c r="L173">
        <v>104</v>
      </c>
      <c r="M173">
        <v>106.11</v>
      </c>
      <c r="N173">
        <v>107.12</v>
      </c>
      <c r="O173">
        <v>104.7</v>
      </c>
      <c r="P173">
        <v>104.6</v>
      </c>
      <c r="Q173">
        <v>106.14</v>
      </c>
      <c r="R173">
        <v>105.26</v>
      </c>
    </row>
    <row r="174" spans="1:18" x14ac:dyDescent="0.3">
      <c r="A174" t="s">
        <v>305</v>
      </c>
      <c r="B174">
        <v>102.7</v>
      </c>
      <c r="C174">
        <v>105.7</v>
      </c>
      <c r="D174">
        <v>101.9</v>
      </c>
      <c r="E174">
        <v>105.31</v>
      </c>
      <c r="F174">
        <v>105.06</v>
      </c>
      <c r="G174">
        <v>103.67</v>
      </c>
      <c r="H174">
        <v>107.12</v>
      </c>
      <c r="I174">
        <v>111.3</v>
      </c>
      <c r="J174">
        <v>107.9</v>
      </c>
      <c r="K174">
        <v>108.16</v>
      </c>
      <c r="L174">
        <v>104.1</v>
      </c>
      <c r="M174">
        <v>105.82</v>
      </c>
      <c r="N174">
        <v>107.18</v>
      </c>
      <c r="O174">
        <v>105</v>
      </c>
      <c r="P174">
        <v>104.87</v>
      </c>
      <c r="Q174">
        <v>106.36</v>
      </c>
      <c r="R174">
        <v>105.44</v>
      </c>
    </row>
    <row r="175" spans="1:18" x14ac:dyDescent="0.3">
      <c r="A175" t="s">
        <v>306</v>
      </c>
      <c r="B175">
        <v>102.4</v>
      </c>
      <c r="C175">
        <v>106</v>
      </c>
      <c r="D175">
        <v>102.1</v>
      </c>
      <c r="E175">
        <v>105.18</v>
      </c>
      <c r="F175">
        <v>105.35</v>
      </c>
      <c r="G175">
        <v>103.71</v>
      </c>
      <c r="H175">
        <v>106.94</v>
      </c>
      <c r="I175">
        <v>111.4</v>
      </c>
      <c r="J175">
        <v>107.9</v>
      </c>
      <c r="K175">
        <v>108.09</v>
      </c>
      <c r="L175">
        <v>104.2</v>
      </c>
      <c r="M175">
        <v>105.67</v>
      </c>
      <c r="N175">
        <v>107.11</v>
      </c>
      <c r="O175">
        <v>105.2</v>
      </c>
      <c r="P175">
        <v>105.27</v>
      </c>
      <c r="Q175">
        <v>106.29</v>
      </c>
      <c r="R175">
        <v>105.57</v>
      </c>
    </row>
    <row r="176" spans="1:18" x14ac:dyDescent="0.3">
      <c r="A176" t="s">
        <v>307</v>
      </c>
      <c r="B176">
        <v>103.1</v>
      </c>
      <c r="C176">
        <v>106.4</v>
      </c>
      <c r="D176">
        <v>101.9</v>
      </c>
      <c r="E176">
        <v>103.98</v>
      </c>
      <c r="F176">
        <v>105.11</v>
      </c>
      <c r="G176">
        <v>103.38</v>
      </c>
      <c r="H176">
        <v>107.45</v>
      </c>
      <c r="I176">
        <v>112.1</v>
      </c>
      <c r="J176">
        <v>107.9</v>
      </c>
      <c r="K176">
        <v>107.21</v>
      </c>
      <c r="L176">
        <v>102.3</v>
      </c>
      <c r="M176">
        <v>106.67</v>
      </c>
      <c r="N176">
        <v>106.26</v>
      </c>
      <c r="O176">
        <v>105.2</v>
      </c>
      <c r="P176">
        <v>103.46</v>
      </c>
      <c r="Q176">
        <v>106.44</v>
      </c>
      <c r="R176">
        <v>105.22</v>
      </c>
    </row>
    <row r="177" spans="1:18" x14ac:dyDescent="0.3">
      <c r="A177" t="s">
        <v>308</v>
      </c>
      <c r="B177">
        <v>102.7</v>
      </c>
      <c r="C177">
        <v>106.3</v>
      </c>
      <c r="D177">
        <v>102.3</v>
      </c>
      <c r="E177">
        <v>103.87</v>
      </c>
      <c r="F177">
        <v>105.67</v>
      </c>
      <c r="G177">
        <v>103.79</v>
      </c>
      <c r="H177">
        <v>106.91</v>
      </c>
      <c r="I177">
        <v>111.3</v>
      </c>
      <c r="J177">
        <v>108.4</v>
      </c>
      <c r="K177">
        <v>108.34</v>
      </c>
      <c r="L177">
        <v>102.3</v>
      </c>
      <c r="M177">
        <v>107.32</v>
      </c>
      <c r="N177">
        <v>106.34</v>
      </c>
      <c r="O177">
        <v>105.1</v>
      </c>
      <c r="P177">
        <v>103.34</v>
      </c>
      <c r="Q177">
        <v>106.34</v>
      </c>
      <c r="R177">
        <v>105.31</v>
      </c>
    </row>
    <row r="178" spans="1:18" x14ac:dyDescent="0.3">
      <c r="A178" t="s">
        <v>309</v>
      </c>
      <c r="B178">
        <v>102.4</v>
      </c>
      <c r="C178">
        <v>106.2</v>
      </c>
      <c r="D178">
        <v>102</v>
      </c>
      <c r="E178">
        <v>104.28</v>
      </c>
      <c r="F178">
        <v>105.28</v>
      </c>
      <c r="G178">
        <v>103.83</v>
      </c>
      <c r="H178">
        <v>107.43</v>
      </c>
      <c r="I178">
        <v>111.9</v>
      </c>
      <c r="J178">
        <v>108.5</v>
      </c>
      <c r="K178">
        <v>107.7</v>
      </c>
      <c r="L178">
        <v>103.7</v>
      </c>
      <c r="M178">
        <v>106.16</v>
      </c>
      <c r="N178">
        <v>107.42</v>
      </c>
      <c r="O178">
        <v>105.2</v>
      </c>
      <c r="P178">
        <v>104.76</v>
      </c>
      <c r="Q178">
        <v>106.36</v>
      </c>
      <c r="R178">
        <v>105.49</v>
      </c>
    </row>
    <row r="179" spans="1:18" x14ac:dyDescent="0.3">
      <c r="A179" t="s">
        <v>310</v>
      </c>
      <c r="B179">
        <v>102.9</v>
      </c>
      <c r="C179">
        <v>106.3</v>
      </c>
      <c r="D179">
        <v>101.8</v>
      </c>
      <c r="E179">
        <v>104.97</v>
      </c>
      <c r="F179">
        <v>105.2</v>
      </c>
      <c r="G179">
        <v>103.98</v>
      </c>
      <c r="H179">
        <v>107.57</v>
      </c>
      <c r="I179">
        <v>112</v>
      </c>
      <c r="J179">
        <v>108.3</v>
      </c>
      <c r="K179">
        <v>108.01</v>
      </c>
      <c r="L179">
        <v>103.9</v>
      </c>
      <c r="M179">
        <v>106.82</v>
      </c>
      <c r="N179">
        <v>107.72</v>
      </c>
      <c r="O179">
        <v>105.5</v>
      </c>
      <c r="P179">
        <v>104.39</v>
      </c>
      <c r="Q179">
        <v>106.59</v>
      </c>
      <c r="R179">
        <v>105.67</v>
      </c>
    </row>
    <row r="180" spans="1:18" x14ac:dyDescent="0.3">
      <c r="A180" t="s">
        <v>311</v>
      </c>
      <c r="B180">
        <v>102.6</v>
      </c>
      <c r="C180">
        <v>105.4</v>
      </c>
      <c r="D180">
        <v>101.6</v>
      </c>
      <c r="E180">
        <v>105.01</v>
      </c>
      <c r="F180">
        <v>105.27</v>
      </c>
      <c r="G180">
        <v>103.92</v>
      </c>
      <c r="H180">
        <v>107.67</v>
      </c>
      <c r="I180">
        <v>112.4</v>
      </c>
      <c r="J180">
        <v>108.5</v>
      </c>
      <c r="K180">
        <v>108.02</v>
      </c>
      <c r="L180">
        <v>103.6</v>
      </c>
      <c r="M180">
        <v>106.01</v>
      </c>
      <c r="N180">
        <v>107.92</v>
      </c>
      <c r="O180">
        <v>105.6</v>
      </c>
      <c r="P180">
        <v>103.66</v>
      </c>
      <c r="Q180">
        <v>106.42</v>
      </c>
      <c r="R180">
        <v>105.42</v>
      </c>
    </row>
    <row r="181" spans="1:18" x14ac:dyDescent="0.3">
      <c r="A181" t="s">
        <v>312</v>
      </c>
      <c r="B181">
        <v>102.4</v>
      </c>
      <c r="C181">
        <v>106</v>
      </c>
      <c r="D181">
        <v>101.8</v>
      </c>
      <c r="E181">
        <v>104.88</v>
      </c>
      <c r="F181">
        <v>105.78</v>
      </c>
      <c r="G181">
        <v>104.1</v>
      </c>
      <c r="H181">
        <v>108.14</v>
      </c>
      <c r="I181">
        <v>112</v>
      </c>
      <c r="J181">
        <v>108.5</v>
      </c>
      <c r="K181">
        <v>108.38</v>
      </c>
      <c r="L181">
        <v>103.8</v>
      </c>
      <c r="M181">
        <v>106.24</v>
      </c>
      <c r="N181">
        <v>108.69</v>
      </c>
      <c r="O181">
        <v>106.2</v>
      </c>
      <c r="P181">
        <v>103.4</v>
      </c>
      <c r="Q181">
        <v>106.22</v>
      </c>
      <c r="R181">
        <v>105.76</v>
      </c>
    </row>
    <row r="182" spans="1:18" x14ac:dyDescent="0.3">
      <c r="A182" t="s">
        <v>313</v>
      </c>
      <c r="B182">
        <v>102.6</v>
      </c>
      <c r="C182">
        <v>105.1</v>
      </c>
      <c r="D182">
        <v>101.1</v>
      </c>
      <c r="E182">
        <v>103.42</v>
      </c>
      <c r="F182">
        <v>105.24</v>
      </c>
      <c r="G182">
        <v>103.72</v>
      </c>
      <c r="H182">
        <v>106.73</v>
      </c>
      <c r="I182">
        <v>111.9</v>
      </c>
      <c r="J182">
        <v>108.2</v>
      </c>
      <c r="K182">
        <v>107.17</v>
      </c>
      <c r="L182">
        <v>101.9</v>
      </c>
      <c r="M182">
        <v>104.85</v>
      </c>
      <c r="N182">
        <v>107.91</v>
      </c>
      <c r="O182">
        <v>106.9</v>
      </c>
      <c r="P182">
        <v>102.57</v>
      </c>
      <c r="Q182">
        <v>106.66</v>
      </c>
      <c r="R182">
        <v>105</v>
      </c>
    </row>
    <row r="183" spans="1:18" x14ac:dyDescent="0.3">
      <c r="A183" t="s">
        <v>314</v>
      </c>
      <c r="B183">
        <v>103</v>
      </c>
      <c r="C183">
        <v>105.7</v>
      </c>
      <c r="D183">
        <v>101.7</v>
      </c>
      <c r="E183">
        <v>103.36</v>
      </c>
      <c r="F183">
        <v>105.27</v>
      </c>
      <c r="G183">
        <v>104.2</v>
      </c>
      <c r="H183">
        <v>107.21</v>
      </c>
      <c r="I183">
        <v>111.8</v>
      </c>
      <c r="J183">
        <v>108.6</v>
      </c>
      <c r="K183">
        <v>108.74</v>
      </c>
      <c r="L183">
        <v>101.4</v>
      </c>
      <c r="M183">
        <v>105.77</v>
      </c>
      <c r="N183">
        <v>107.92</v>
      </c>
      <c r="O183">
        <v>107.5</v>
      </c>
      <c r="P183">
        <v>101.99</v>
      </c>
      <c r="Q183">
        <v>106.98</v>
      </c>
      <c r="R183">
        <v>105.22</v>
      </c>
    </row>
    <row r="184" spans="1:18" x14ac:dyDescent="0.3">
      <c r="A184" t="s">
        <v>315</v>
      </c>
      <c r="B184">
        <v>102.7</v>
      </c>
      <c r="C184">
        <v>105.8</v>
      </c>
      <c r="D184">
        <v>102.1</v>
      </c>
      <c r="E184">
        <v>103.98</v>
      </c>
      <c r="F184">
        <v>105.34</v>
      </c>
      <c r="G184">
        <v>104.03</v>
      </c>
      <c r="H184">
        <v>106.97</v>
      </c>
      <c r="I184">
        <v>111.7</v>
      </c>
      <c r="J184">
        <v>108.6</v>
      </c>
      <c r="K184">
        <v>108.32</v>
      </c>
      <c r="L184">
        <v>103.6</v>
      </c>
      <c r="M184">
        <v>106.09</v>
      </c>
      <c r="N184">
        <v>108.5</v>
      </c>
      <c r="O184">
        <v>107.7</v>
      </c>
      <c r="P184">
        <v>103.67</v>
      </c>
      <c r="Q184">
        <v>106.61</v>
      </c>
      <c r="R184">
        <v>105.7</v>
      </c>
    </row>
    <row r="185" spans="1:18" x14ac:dyDescent="0.3">
      <c r="A185" t="s">
        <v>316</v>
      </c>
      <c r="B185">
        <v>102.6</v>
      </c>
      <c r="C185">
        <v>106.2</v>
      </c>
      <c r="D185">
        <v>101.7</v>
      </c>
      <c r="E185">
        <v>104.35</v>
      </c>
      <c r="F185">
        <v>105.32</v>
      </c>
      <c r="G185">
        <v>103.58</v>
      </c>
      <c r="H185">
        <v>106.58</v>
      </c>
      <c r="I185">
        <v>112.3</v>
      </c>
      <c r="J185">
        <v>108.5</v>
      </c>
      <c r="K185">
        <v>108.1</v>
      </c>
      <c r="L185">
        <v>104.1</v>
      </c>
      <c r="M185">
        <v>107.14</v>
      </c>
      <c r="N185">
        <v>108.75</v>
      </c>
      <c r="O185">
        <v>107.7</v>
      </c>
      <c r="P185">
        <v>104.46</v>
      </c>
      <c r="Q185">
        <v>105.64</v>
      </c>
      <c r="R185">
        <v>105.93</v>
      </c>
    </row>
    <row r="186" spans="1:18" x14ac:dyDescent="0.3">
      <c r="A186" t="s">
        <v>317</v>
      </c>
      <c r="B186">
        <v>102.5</v>
      </c>
      <c r="C186">
        <v>106.2</v>
      </c>
      <c r="D186">
        <v>101.1</v>
      </c>
      <c r="E186">
        <v>104.41</v>
      </c>
      <c r="F186">
        <v>105.49</v>
      </c>
      <c r="G186">
        <v>103.52</v>
      </c>
      <c r="H186">
        <v>107.25</v>
      </c>
      <c r="I186">
        <v>112.5</v>
      </c>
      <c r="J186">
        <v>108.5</v>
      </c>
      <c r="K186">
        <v>107.92</v>
      </c>
      <c r="L186">
        <v>103.8</v>
      </c>
      <c r="M186">
        <v>106.94</v>
      </c>
      <c r="N186">
        <v>107.81</v>
      </c>
      <c r="O186">
        <v>108.6</v>
      </c>
      <c r="P186">
        <v>104.2</v>
      </c>
      <c r="Q186">
        <v>105.57</v>
      </c>
      <c r="R186">
        <v>105.94</v>
      </c>
    </row>
    <row r="187" spans="1:18" x14ac:dyDescent="0.3">
      <c r="A187" t="s">
        <v>318</v>
      </c>
      <c r="B187">
        <v>102.6</v>
      </c>
      <c r="C187">
        <v>106.9</v>
      </c>
      <c r="D187">
        <v>101.5</v>
      </c>
      <c r="E187">
        <v>104.87</v>
      </c>
      <c r="F187">
        <v>105.58</v>
      </c>
      <c r="G187">
        <v>103.77</v>
      </c>
      <c r="H187">
        <v>107.93</v>
      </c>
      <c r="I187">
        <v>112.8</v>
      </c>
      <c r="J187">
        <v>108.6</v>
      </c>
      <c r="K187">
        <v>108.33</v>
      </c>
      <c r="L187">
        <v>103.8</v>
      </c>
      <c r="M187">
        <v>107.45</v>
      </c>
      <c r="N187">
        <v>108.25</v>
      </c>
      <c r="O187">
        <v>109.2</v>
      </c>
      <c r="P187">
        <v>105.5</v>
      </c>
      <c r="Q187">
        <v>106.29</v>
      </c>
      <c r="R187">
        <v>106.31</v>
      </c>
    </row>
    <row r="188" spans="1:18" x14ac:dyDescent="0.3">
      <c r="A188" t="s">
        <v>319</v>
      </c>
      <c r="B188">
        <v>103.5</v>
      </c>
      <c r="C188">
        <v>106.4</v>
      </c>
      <c r="D188">
        <v>101.3</v>
      </c>
      <c r="E188">
        <v>103.23</v>
      </c>
      <c r="F188">
        <v>106.01</v>
      </c>
      <c r="G188">
        <v>104.07</v>
      </c>
      <c r="H188">
        <v>108.18</v>
      </c>
      <c r="I188">
        <v>113.7</v>
      </c>
      <c r="J188">
        <v>109.1</v>
      </c>
      <c r="K188">
        <v>109.05</v>
      </c>
      <c r="L188">
        <v>103.1</v>
      </c>
      <c r="M188">
        <v>108.42</v>
      </c>
      <c r="N188">
        <v>108.14</v>
      </c>
      <c r="O188">
        <v>109.1</v>
      </c>
      <c r="P188">
        <v>103.38</v>
      </c>
      <c r="Q188">
        <v>106.92</v>
      </c>
      <c r="R188">
        <v>106.06</v>
      </c>
    </row>
    <row r="189" spans="1:18" x14ac:dyDescent="0.3">
      <c r="A189" t="s">
        <v>320</v>
      </c>
      <c r="B189">
        <v>103.1</v>
      </c>
      <c r="C189">
        <v>106.2</v>
      </c>
      <c r="D189">
        <v>101.2</v>
      </c>
      <c r="E189">
        <v>103.23</v>
      </c>
      <c r="F189">
        <v>105.89</v>
      </c>
      <c r="G189">
        <v>104.09</v>
      </c>
      <c r="H189">
        <v>107.99</v>
      </c>
      <c r="I189">
        <v>113.1</v>
      </c>
      <c r="J189">
        <v>108.6</v>
      </c>
      <c r="K189">
        <v>107.38</v>
      </c>
      <c r="L189">
        <v>101.8</v>
      </c>
      <c r="M189">
        <v>107.65</v>
      </c>
      <c r="N189">
        <v>107.82</v>
      </c>
      <c r="O189">
        <v>109</v>
      </c>
      <c r="P189">
        <v>103.12</v>
      </c>
      <c r="Q189">
        <v>107.3</v>
      </c>
      <c r="R189">
        <v>105.69</v>
      </c>
    </row>
    <row r="190" spans="1:18" x14ac:dyDescent="0.3">
      <c r="A190" t="s">
        <v>321</v>
      </c>
      <c r="B190">
        <v>102.9</v>
      </c>
      <c r="C190">
        <v>105.8</v>
      </c>
      <c r="D190">
        <v>100.8</v>
      </c>
      <c r="E190">
        <v>103.69</v>
      </c>
      <c r="F190">
        <v>105.3</v>
      </c>
      <c r="G190">
        <v>104.11</v>
      </c>
      <c r="H190">
        <v>108.06</v>
      </c>
      <c r="I190">
        <v>113.5</v>
      </c>
      <c r="J190">
        <v>109.1</v>
      </c>
      <c r="K190">
        <v>108.21</v>
      </c>
      <c r="L190">
        <v>102.7</v>
      </c>
      <c r="M190">
        <v>107.19</v>
      </c>
      <c r="N190">
        <v>108.67</v>
      </c>
      <c r="O190">
        <v>109.2</v>
      </c>
      <c r="P190">
        <v>103.92</v>
      </c>
      <c r="Q190">
        <v>107.46</v>
      </c>
      <c r="R190">
        <v>105.73</v>
      </c>
    </row>
    <row r="191" spans="1:18" x14ac:dyDescent="0.3">
      <c r="A191" t="s">
        <v>322</v>
      </c>
      <c r="B191">
        <v>103.2</v>
      </c>
      <c r="C191">
        <v>105.8</v>
      </c>
      <c r="D191">
        <v>100.3</v>
      </c>
      <c r="E191">
        <v>104.01</v>
      </c>
      <c r="F191">
        <v>105.27</v>
      </c>
      <c r="G191">
        <v>104.22</v>
      </c>
      <c r="H191">
        <v>107.99</v>
      </c>
      <c r="I191">
        <v>113.9</v>
      </c>
      <c r="J191">
        <v>109.1</v>
      </c>
      <c r="K191">
        <v>108.47</v>
      </c>
      <c r="L191">
        <v>103.3</v>
      </c>
      <c r="M191">
        <v>108.05</v>
      </c>
      <c r="N191">
        <v>108.93</v>
      </c>
      <c r="O191">
        <v>109.5</v>
      </c>
      <c r="P191">
        <v>103.8</v>
      </c>
      <c r="Q191">
        <v>107.44</v>
      </c>
      <c r="R191">
        <v>105.92</v>
      </c>
    </row>
    <row r="192" spans="1:18" x14ac:dyDescent="0.3">
      <c r="A192" t="s">
        <v>323</v>
      </c>
      <c r="B192">
        <v>103</v>
      </c>
      <c r="C192">
        <v>104.7</v>
      </c>
      <c r="D192">
        <v>100.6</v>
      </c>
      <c r="E192">
        <v>104.12</v>
      </c>
      <c r="F192">
        <v>105.5</v>
      </c>
      <c r="G192">
        <v>104.1</v>
      </c>
      <c r="H192">
        <v>107.91</v>
      </c>
      <c r="I192">
        <v>112.9</v>
      </c>
      <c r="J192">
        <v>108.9</v>
      </c>
      <c r="K192">
        <v>108.27</v>
      </c>
      <c r="L192">
        <v>103.3</v>
      </c>
      <c r="M192">
        <v>106.72</v>
      </c>
      <c r="N192">
        <v>109.13</v>
      </c>
      <c r="O192">
        <v>109.5</v>
      </c>
      <c r="P192">
        <v>103.24</v>
      </c>
      <c r="Q192">
        <v>107.33</v>
      </c>
      <c r="R192">
        <v>105.63</v>
      </c>
    </row>
    <row r="193" spans="1:18" x14ac:dyDescent="0.3">
      <c r="A193" t="s">
        <v>324</v>
      </c>
      <c r="B193">
        <v>102.8</v>
      </c>
      <c r="C193">
        <v>105.3</v>
      </c>
      <c r="D193">
        <v>100.8</v>
      </c>
      <c r="E193">
        <v>104.28</v>
      </c>
      <c r="F193">
        <v>105.75</v>
      </c>
      <c r="G193">
        <v>104.3</v>
      </c>
      <c r="H193">
        <v>108.79</v>
      </c>
      <c r="I193">
        <v>113.6</v>
      </c>
      <c r="J193" t="s">
        <v>132</v>
      </c>
      <c r="K193">
        <v>108.76</v>
      </c>
      <c r="L193">
        <v>103.5</v>
      </c>
      <c r="M193">
        <v>107.22</v>
      </c>
      <c r="N193">
        <v>109.79</v>
      </c>
      <c r="O193">
        <v>109.8</v>
      </c>
      <c r="P193">
        <v>103.1</v>
      </c>
      <c r="Q193">
        <v>107.42</v>
      </c>
      <c r="R193">
        <v>105.97</v>
      </c>
    </row>
    <row r="194" spans="1:18" x14ac:dyDescent="0.3">
      <c r="A194" t="s">
        <v>325</v>
      </c>
      <c r="B194">
        <v>103</v>
      </c>
      <c r="C194">
        <v>106.8</v>
      </c>
      <c r="D194">
        <v>101</v>
      </c>
      <c r="E194">
        <v>103.87</v>
      </c>
      <c r="F194">
        <v>106.03</v>
      </c>
      <c r="G194">
        <v>104.76</v>
      </c>
      <c r="H194">
        <v>108.73</v>
      </c>
      <c r="I194">
        <v>114.9</v>
      </c>
      <c r="J194" t="s">
        <v>132</v>
      </c>
      <c r="K194">
        <v>107.82</v>
      </c>
      <c r="L194">
        <v>102.6</v>
      </c>
      <c r="M194">
        <v>106.51</v>
      </c>
      <c r="N194">
        <v>109.05</v>
      </c>
      <c r="O194">
        <v>110.8</v>
      </c>
      <c r="P194">
        <v>102.76</v>
      </c>
      <c r="Q194">
        <v>107.96</v>
      </c>
      <c r="R194">
        <v>106.27</v>
      </c>
    </row>
    <row r="195" spans="1:18" x14ac:dyDescent="0.3">
      <c r="A195" t="s">
        <v>326</v>
      </c>
      <c r="B195">
        <v>103.5</v>
      </c>
      <c r="C195">
        <v>107.4</v>
      </c>
      <c r="D195">
        <v>101.3</v>
      </c>
      <c r="E195">
        <v>103.27</v>
      </c>
      <c r="F195">
        <v>106.07</v>
      </c>
      <c r="G195">
        <v>105.12</v>
      </c>
      <c r="H195">
        <v>109.11</v>
      </c>
      <c r="I195">
        <v>115.8</v>
      </c>
      <c r="J195" t="s">
        <v>132</v>
      </c>
      <c r="K195">
        <v>109.08</v>
      </c>
      <c r="L195">
        <v>102.4</v>
      </c>
      <c r="M195">
        <v>107.76</v>
      </c>
      <c r="N195">
        <v>109.4</v>
      </c>
      <c r="O195">
        <v>111.4</v>
      </c>
      <c r="P195">
        <v>102.27</v>
      </c>
      <c r="Q195">
        <v>108.66</v>
      </c>
      <c r="R195">
        <v>106.55</v>
      </c>
    </row>
    <row r="196" spans="1:18" x14ac:dyDescent="0.3">
      <c r="A196" t="s">
        <v>327</v>
      </c>
      <c r="B196">
        <v>103.6</v>
      </c>
      <c r="C196">
        <v>107.9</v>
      </c>
      <c r="D196">
        <v>102.2</v>
      </c>
      <c r="E196">
        <v>105.22</v>
      </c>
      <c r="F196">
        <v>106.8</v>
      </c>
      <c r="G196">
        <v>105.44</v>
      </c>
      <c r="H196">
        <v>109.22</v>
      </c>
      <c r="I196">
        <v>115.5</v>
      </c>
      <c r="J196" t="s">
        <v>132</v>
      </c>
      <c r="K196">
        <v>110.07</v>
      </c>
      <c r="L196">
        <v>104.2</v>
      </c>
      <c r="M196">
        <v>108.09</v>
      </c>
      <c r="N196">
        <v>110.69</v>
      </c>
      <c r="O196">
        <v>112.4</v>
      </c>
      <c r="P196">
        <v>103.8</v>
      </c>
      <c r="Q196">
        <v>109.6</v>
      </c>
      <c r="R196">
        <v>107.46</v>
      </c>
    </row>
    <row r="197" spans="1:18" x14ac:dyDescent="0.3">
      <c r="A197" t="s">
        <v>328</v>
      </c>
      <c r="B197">
        <v>104.1</v>
      </c>
      <c r="C197">
        <v>108.4</v>
      </c>
      <c r="D197">
        <v>102.8</v>
      </c>
      <c r="E197">
        <v>106.39</v>
      </c>
      <c r="F197">
        <v>107.02</v>
      </c>
      <c r="G197">
        <v>105.85</v>
      </c>
      <c r="H197">
        <v>109.54</v>
      </c>
      <c r="I197">
        <v>115.9</v>
      </c>
      <c r="J197" t="s">
        <v>132</v>
      </c>
      <c r="K197">
        <v>110.32</v>
      </c>
      <c r="L197">
        <v>105.1</v>
      </c>
      <c r="M197">
        <v>108.95</v>
      </c>
      <c r="N197">
        <v>110.83</v>
      </c>
      <c r="O197">
        <v>113.2</v>
      </c>
      <c r="P197">
        <v>104.36</v>
      </c>
      <c r="Q197">
        <v>110.71</v>
      </c>
      <c r="R197">
        <v>108.08</v>
      </c>
    </row>
    <row r="198" spans="1:18" x14ac:dyDescent="0.3">
      <c r="A198" t="s">
        <v>329</v>
      </c>
      <c r="B198">
        <v>104.4</v>
      </c>
      <c r="C198">
        <v>108.7</v>
      </c>
      <c r="D198">
        <v>103</v>
      </c>
      <c r="E198">
        <v>106.95</v>
      </c>
      <c r="F198">
        <v>107.38</v>
      </c>
      <c r="G198">
        <v>105.88</v>
      </c>
      <c r="H198">
        <v>109.79</v>
      </c>
      <c r="I198">
        <v>115.7</v>
      </c>
      <c r="J198" t="s">
        <v>132</v>
      </c>
      <c r="K198">
        <v>110.62</v>
      </c>
      <c r="L198">
        <v>105</v>
      </c>
      <c r="M198">
        <v>109.11</v>
      </c>
      <c r="N198">
        <v>111.04</v>
      </c>
      <c r="O198">
        <v>113.6</v>
      </c>
      <c r="P198">
        <v>104.7</v>
      </c>
      <c r="Q198">
        <v>111.77</v>
      </c>
      <c r="R198">
        <v>108.38</v>
      </c>
    </row>
    <row r="199" spans="1:18" x14ac:dyDescent="0.3">
      <c r="A199" t="s">
        <v>330</v>
      </c>
      <c r="B199">
        <v>104.5</v>
      </c>
      <c r="C199">
        <v>109.1</v>
      </c>
      <c r="D199">
        <v>103.1</v>
      </c>
      <c r="E199">
        <v>107.46</v>
      </c>
      <c r="F199">
        <v>107.57</v>
      </c>
      <c r="G199">
        <v>105.75</v>
      </c>
      <c r="H199">
        <v>109.87</v>
      </c>
      <c r="I199">
        <v>116.2</v>
      </c>
      <c r="J199" t="s">
        <v>132</v>
      </c>
      <c r="K199">
        <v>111.11</v>
      </c>
      <c r="L199">
        <v>105.2</v>
      </c>
      <c r="M199">
        <v>109.27</v>
      </c>
      <c r="N199">
        <v>111.28</v>
      </c>
      <c r="O199">
        <v>113.7</v>
      </c>
      <c r="P199">
        <v>104.91</v>
      </c>
      <c r="Q199">
        <v>113</v>
      </c>
      <c r="R199">
        <v>108.65</v>
      </c>
    </row>
    <row r="200" spans="1:18" x14ac:dyDescent="0.3">
      <c r="A200" t="s">
        <v>331</v>
      </c>
      <c r="B200">
        <v>105.3</v>
      </c>
      <c r="C200">
        <v>109.7</v>
      </c>
      <c r="D200">
        <v>103.5</v>
      </c>
      <c r="E200">
        <v>106.18</v>
      </c>
      <c r="F200">
        <v>107.64</v>
      </c>
      <c r="G200">
        <v>105.97</v>
      </c>
      <c r="H200">
        <v>110.18</v>
      </c>
      <c r="I200">
        <v>117.4</v>
      </c>
      <c r="J200" t="s">
        <v>132</v>
      </c>
      <c r="K200">
        <v>110.58</v>
      </c>
      <c r="L200">
        <v>104.1</v>
      </c>
      <c r="M200">
        <v>109.96</v>
      </c>
      <c r="N200">
        <v>111.18</v>
      </c>
      <c r="O200">
        <v>114.2</v>
      </c>
      <c r="P200">
        <v>104.53</v>
      </c>
      <c r="Q200">
        <v>113.6</v>
      </c>
      <c r="R200">
        <v>108.68</v>
      </c>
    </row>
    <row r="201" spans="1:18" x14ac:dyDescent="0.3">
      <c r="A201" t="s">
        <v>332</v>
      </c>
      <c r="B201">
        <v>105</v>
      </c>
      <c r="C201">
        <v>109.8</v>
      </c>
      <c r="D201">
        <v>104.2</v>
      </c>
      <c r="E201">
        <v>106.65</v>
      </c>
      <c r="F201">
        <v>108.38</v>
      </c>
      <c r="G201">
        <v>106</v>
      </c>
      <c r="H201">
        <v>110.72</v>
      </c>
      <c r="I201">
        <v>117.4</v>
      </c>
      <c r="J201" t="s">
        <v>132</v>
      </c>
      <c r="K201">
        <v>112.41</v>
      </c>
      <c r="L201">
        <v>104.3</v>
      </c>
      <c r="M201">
        <v>110.54</v>
      </c>
      <c r="N201">
        <v>111.23</v>
      </c>
      <c r="O201">
        <v>114.5</v>
      </c>
      <c r="P201">
        <v>104.41</v>
      </c>
      <c r="Q201">
        <v>113.81</v>
      </c>
      <c r="R201">
        <v>109.04</v>
      </c>
    </row>
    <row r="202" spans="1:18" x14ac:dyDescent="0.3">
      <c r="A202" t="s">
        <v>333</v>
      </c>
      <c r="B202">
        <v>105.4</v>
      </c>
      <c r="C202">
        <v>110.1</v>
      </c>
      <c r="D202">
        <v>104.6</v>
      </c>
      <c r="E202">
        <v>107.87</v>
      </c>
      <c r="F202">
        <v>108.16</v>
      </c>
      <c r="G202">
        <v>106.26</v>
      </c>
      <c r="H202">
        <v>111.29</v>
      </c>
      <c r="I202">
        <v>118.9</v>
      </c>
      <c r="J202" t="s">
        <v>132</v>
      </c>
      <c r="K202">
        <v>112.35</v>
      </c>
      <c r="L202">
        <v>105.7</v>
      </c>
      <c r="M202">
        <v>110.37</v>
      </c>
      <c r="N202">
        <v>112.23</v>
      </c>
      <c r="O202">
        <v>115.3</v>
      </c>
      <c r="P202">
        <v>105.29</v>
      </c>
      <c r="Q202">
        <v>114.06</v>
      </c>
      <c r="R202">
        <v>109.57</v>
      </c>
    </row>
    <row r="203" spans="1:18" x14ac:dyDescent="0.3">
      <c r="A203" t="s">
        <v>334</v>
      </c>
      <c r="B203">
        <v>106.5</v>
      </c>
      <c r="C203">
        <v>110.7</v>
      </c>
      <c r="D203">
        <v>105.4</v>
      </c>
      <c r="E203">
        <v>109.6</v>
      </c>
      <c r="F203">
        <v>108.64</v>
      </c>
      <c r="G203">
        <v>107.14</v>
      </c>
      <c r="H203">
        <v>111.53</v>
      </c>
      <c r="I203">
        <v>118.4</v>
      </c>
      <c r="J203" t="s">
        <v>132</v>
      </c>
      <c r="K203">
        <v>114.33</v>
      </c>
      <c r="L203">
        <v>106.6</v>
      </c>
      <c r="M203">
        <v>112.1</v>
      </c>
      <c r="N203">
        <v>113.03</v>
      </c>
      <c r="O203">
        <v>116.5</v>
      </c>
      <c r="P203">
        <v>105.69</v>
      </c>
      <c r="Q203">
        <v>115.12</v>
      </c>
      <c r="R203">
        <v>110.54</v>
      </c>
    </row>
    <row r="204" spans="1:18" x14ac:dyDescent="0.3">
      <c r="A204" t="s">
        <v>335</v>
      </c>
      <c r="B204">
        <v>106.9</v>
      </c>
      <c r="C204">
        <v>111</v>
      </c>
      <c r="D204">
        <v>106</v>
      </c>
      <c r="E204">
        <v>109.87</v>
      </c>
      <c r="F204">
        <v>109.09</v>
      </c>
      <c r="G204">
        <v>107.72</v>
      </c>
      <c r="H204">
        <v>112.15</v>
      </c>
      <c r="I204">
        <v>119.5</v>
      </c>
      <c r="J204" t="s">
        <v>132</v>
      </c>
      <c r="K204">
        <v>115.95</v>
      </c>
      <c r="L204">
        <v>107.3</v>
      </c>
      <c r="M204">
        <v>113.02</v>
      </c>
      <c r="N204">
        <v>113.62</v>
      </c>
      <c r="O204">
        <v>117.6</v>
      </c>
      <c r="P204">
        <v>105.96</v>
      </c>
      <c r="Q204">
        <v>115.7</v>
      </c>
      <c r="R204">
        <v>111.07</v>
      </c>
    </row>
    <row r="205" spans="1:18" x14ac:dyDescent="0.3">
      <c r="A205" t="s">
        <v>336</v>
      </c>
      <c r="B205">
        <v>106.3</v>
      </c>
      <c r="C205">
        <v>111.3</v>
      </c>
      <c r="D205">
        <v>106.5</v>
      </c>
      <c r="E205">
        <v>111.13</v>
      </c>
      <c r="F205">
        <v>109.34</v>
      </c>
      <c r="G205">
        <v>107.6</v>
      </c>
      <c r="H205">
        <v>113.71</v>
      </c>
      <c r="I205">
        <v>120.5</v>
      </c>
      <c r="J205" t="s">
        <v>132</v>
      </c>
      <c r="K205">
        <v>115.93</v>
      </c>
      <c r="L205">
        <v>107.8</v>
      </c>
      <c r="M205">
        <v>114.09</v>
      </c>
      <c r="N205">
        <v>113.95</v>
      </c>
      <c r="O205">
        <v>118.6</v>
      </c>
      <c r="P205">
        <v>105.97</v>
      </c>
      <c r="Q205">
        <v>116.02</v>
      </c>
      <c r="R205">
        <v>111.59</v>
      </c>
    </row>
    <row r="206" spans="1:18" x14ac:dyDescent="0.3">
      <c r="A206" t="s">
        <v>337</v>
      </c>
      <c r="B206">
        <v>108</v>
      </c>
      <c r="C206">
        <v>112.3</v>
      </c>
      <c r="D206">
        <v>106.1</v>
      </c>
      <c r="E206">
        <v>110.26</v>
      </c>
      <c r="F206">
        <v>109.51</v>
      </c>
      <c r="G206">
        <v>109.1</v>
      </c>
      <c r="H206">
        <v>112.98</v>
      </c>
      <c r="I206">
        <v>118.5</v>
      </c>
      <c r="J206" t="s">
        <v>132</v>
      </c>
      <c r="K206">
        <v>116.99</v>
      </c>
      <c r="L206">
        <v>107.8</v>
      </c>
      <c r="M206">
        <v>114.61</v>
      </c>
      <c r="N206">
        <v>113.93</v>
      </c>
      <c r="O206">
        <v>120.4</v>
      </c>
      <c r="P206">
        <v>106.25</v>
      </c>
      <c r="Q206">
        <v>117.14</v>
      </c>
      <c r="R206">
        <v>112.2</v>
      </c>
    </row>
    <row r="207" spans="1:18" x14ac:dyDescent="0.3">
      <c r="A207" t="s">
        <v>338</v>
      </c>
      <c r="B207">
        <v>109</v>
      </c>
      <c r="C207">
        <v>113.3</v>
      </c>
      <c r="D207">
        <v>107.1</v>
      </c>
      <c r="E207">
        <v>111.15</v>
      </c>
      <c r="F207">
        <v>110.49</v>
      </c>
      <c r="G207">
        <v>109.73</v>
      </c>
      <c r="H207">
        <v>113.95</v>
      </c>
      <c r="I207">
        <v>119.9</v>
      </c>
      <c r="J207" t="s">
        <v>132</v>
      </c>
      <c r="K207">
        <v>119.49</v>
      </c>
      <c r="L207">
        <v>108.7</v>
      </c>
      <c r="M207">
        <v>115.58</v>
      </c>
      <c r="N207">
        <v>115.4</v>
      </c>
      <c r="O207">
        <v>120.4</v>
      </c>
      <c r="P207">
        <v>106.74</v>
      </c>
      <c r="Q207">
        <v>118.38</v>
      </c>
      <c r="R207">
        <v>113.18</v>
      </c>
    </row>
    <row r="208" spans="1:18" x14ac:dyDescent="0.3">
      <c r="A208" t="s">
        <v>339</v>
      </c>
      <c r="B208">
        <v>109.8</v>
      </c>
      <c r="C208">
        <v>116.1</v>
      </c>
      <c r="D208">
        <v>109.3</v>
      </c>
      <c r="E208">
        <v>115.51</v>
      </c>
      <c r="F208">
        <v>112.26</v>
      </c>
      <c r="G208">
        <v>111.54</v>
      </c>
      <c r="H208">
        <v>116.12</v>
      </c>
      <c r="I208">
        <v>120.9</v>
      </c>
      <c r="J208" t="s">
        <v>132</v>
      </c>
      <c r="K208">
        <v>120.28</v>
      </c>
      <c r="L208">
        <v>111.3</v>
      </c>
      <c r="M208">
        <v>120.7</v>
      </c>
      <c r="N208">
        <v>118</v>
      </c>
      <c r="O208">
        <v>123.9</v>
      </c>
      <c r="P208">
        <v>109.49</v>
      </c>
      <c r="Q208">
        <v>120.29</v>
      </c>
      <c r="R208">
        <v>115.87</v>
      </c>
    </row>
    <row r="209" spans="1:18" x14ac:dyDescent="0.3">
      <c r="A209" t="s">
        <v>340</v>
      </c>
      <c r="B209">
        <v>111.8</v>
      </c>
      <c r="C209">
        <v>116.9</v>
      </c>
      <c r="D209">
        <v>110.3</v>
      </c>
      <c r="E209">
        <v>115.21</v>
      </c>
      <c r="F209">
        <v>112.78</v>
      </c>
      <c r="G209">
        <v>111.98</v>
      </c>
      <c r="H209">
        <v>116.78</v>
      </c>
      <c r="I209">
        <v>122.7</v>
      </c>
      <c r="J209" t="s">
        <v>132</v>
      </c>
      <c r="K209">
        <v>120.61</v>
      </c>
      <c r="L209">
        <v>111.7</v>
      </c>
      <c r="M209">
        <v>121.16</v>
      </c>
      <c r="N209">
        <v>118.75</v>
      </c>
      <c r="O209">
        <v>126.1</v>
      </c>
      <c r="P209">
        <v>112.07</v>
      </c>
      <c r="Q209">
        <v>121.01</v>
      </c>
      <c r="R209">
        <v>116.83</v>
      </c>
    </row>
    <row r="210" spans="1:18" x14ac:dyDescent="0.3">
      <c r="A210" t="s">
        <v>341</v>
      </c>
      <c r="B210">
        <v>113</v>
      </c>
      <c r="C210">
        <v>118.2</v>
      </c>
      <c r="D210">
        <v>111.5</v>
      </c>
      <c r="E210">
        <v>116.03</v>
      </c>
      <c r="F210">
        <v>113.63</v>
      </c>
      <c r="G210">
        <v>113.43</v>
      </c>
      <c r="H210">
        <v>118.04</v>
      </c>
      <c r="I210">
        <v>122.9</v>
      </c>
      <c r="J210" t="s">
        <v>132</v>
      </c>
      <c r="K210">
        <v>121.61</v>
      </c>
      <c r="L210">
        <v>112.7</v>
      </c>
      <c r="M210">
        <v>120.21</v>
      </c>
      <c r="N210">
        <v>119.6</v>
      </c>
      <c r="O210">
        <v>128.1</v>
      </c>
      <c r="P210">
        <v>113.17</v>
      </c>
      <c r="Q210">
        <v>122.53</v>
      </c>
      <c r="R210">
        <v>117.95</v>
      </c>
    </row>
    <row r="211" spans="1:18" x14ac:dyDescent="0.3">
      <c r="A211" t="s">
        <v>342</v>
      </c>
      <c r="B211">
        <v>114</v>
      </c>
      <c r="C211">
        <v>118.1</v>
      </c>
      <c r="D211">
        <v>113</v>
      </c>
      <c r="E211">
        <v>118.22</v>
      </c>
      <c r="F211">
        <v>114.6</v>
      </c>
      <c r="G211">
        <v>114.31</v>
      </c>
      <c r="H211">
        <v>119.61</v>
      </c>
      <c r="I211">
        <v>124.3</v>
      </c>
      <c r="J211" t="s">
        <v>132</v>
      </c>
      <c r="K211">
        <v>122.82</v>
      </c>
      <c r="L211">
        <v>114.1</v>
      </c>
      <c r="M211">
        <v>120.13</v>
      </c>
      <c r="N211">
        <v>120.99</v>
      </c>
      <c r="O211">
        <v>129.9</v>
      </c>
      <c r="P211">
        <v>114.37</v>
      </c>
      <c r="Q211">
        <v>124.45</v>
      </c>
      <c r="R211">
        <v>119.03</v>
      </c>
    </row>
    <row r="212" spans="1:18" x14ac:dyDescent="0.3">
      <c r="A212" t="s">
        <v>343</v>
      </c>
      <c r="B212">
        <v>115.4</v>
      </c>
      <c r="C212">
        <v>119</v>
      </c>
      <c r="D212">
        <v>113.4</v>
      </c>
      <c r="E212">
        <v>117.54</v>
      </c>
      <c r="F212">
        <v>114.94</v>
      </c>
      <c r="G212">
        <v>114.49</v>
      </c>
      <c r="H212">
        <v>119.36</v>
      </c>
      <c r="I212">
        <v>126</v>
      </c>
      <c r="J212" t="s">
        <v>132</v>
      </c>
      <c r="K212">
        <v>122.03</v>
      </c>
      <c r="L212">
        <v>112.8</v>
      </c>
      <c r="M212">
        <v>122.74</v>
      </c>
      <c r="N212">
        <v>121.67</v>
      </c>
      <c r="O212">
        <v>130.4</v>
      </c>
      <c r="P212">
        <v>114.39</v>
      </c>
      <c r="Q212">
        <v>124.2</v>
      </c>
      <c r="R212">
        <v>119.31</v>
      </c>
    </row>
    <row r="213" spans="1:18" x14ac:dyDescent="0.3">
      <c r="A213" t="s">
        <v>344</v>
      </c>
      <c r="B213">
        <v>115.4</v>
      </c>
      <c r="C213">
        <v>119.5</v>
      </c>
      <c r="D213">
        <v>113.6</v>
      </c>
      <c r="E213">
        <v>117.84</v>
      </c>
      <c r="F213">
        <v>115.49</v>
      </c>
      <c r="G213">
        <v>114.37</v>
      </c>
      <c r="H213">
        <v>121.22</v>
      </c>
      <c r="I213">
        <v>125.7</v>
      </c>
      <c r="K213">
        <v>124.24</v>
      </c>
      <c r="L213">
        <v>113.8</v>
      </c>
      <c r="M213">
        <v>125.63</v>
      </c>
      <c r="N213">
        <v>121.52</v>
      </c>
      <c r="O213">
        <v>131.4</v>
      </c>
      <c r="P213">
        <v>114.17</v>
      </c>
      <c r="Q213">
        <v>123.88</v>
      </c>
      <c r="R213">
        <v>120.1</v>
      </c>
    </row>
    <row r="214" spans="1:18" x14ac:dyDescent="0.3">
      <c r="A214" t="s">
        <v>1291</v>
      </c>
      <c r="B214">
        <v>117.1</v>
      </c>
      <c r="C214">
        <v>122.1</v>
      </c>
      <c r="D214">
        <v>113.6</v>
      </c>
      <c r="E214">
        <v>117.55</v>
      </c>
      <c r="F214">
        <v>114.9</v>
      </c>
      <c r="G214">
        <v>115.2</v>
      </c>
      <c r="H214">
        <v>122.7</v>
      </c>
      <c r="I214">
        <v>128</v>
      </c>
      <c r="K214">
        <v>125.9</v>
      </c>
      <c r="L214">
        <v>115.6</v>
      </c>
      <c r="M214">
        <v>129.19999999999999</v>
      </c>
      <c r="N214">
        <v>124.58</v>
      </c>
      <c r="O214">
        <v>133.4</v>
      </c>
      <c r="P214">
        <v>115.62</v>
      </c>
      <c r="Q214">
        <v>123.93</v>
      </c>
      <c r="R214">
        <v>121.56</v>
      </c>
    </row>
    <row r="215" spans="1:18" x14ac:dyDescent="0.3">
      <c r="A215" t="s">
        <v>1292</v>
      </c>
      <c r="B215">
        <v>118.6</v>
      </c>
      <c r="C215">
        <v>123.5</v>
      </c>
      <c r="D215">
        <v>115.3</v>
      </c>
      <c r="E215">
        <v>117.61</v>
      </c>
      <c r="F215">
        <v>116.32</v>
      </c>
      <c r="G215">
        <v>116.13</v>
      </c>
      <c r="H215">
        <v>122.45</v>
      </c>
      <c r="I215">
        <v>128.4</v>
      </c>
      <c r="K215">
        <v>129.30000000000001</v>
      </c>
      <c r="L215">
        <v>120</v>
      </c>
      <c r="M215">
        <v>130.91999999999999</v>
      </c>
      <c r="N215">
        <v>126.09</v>
      </c>
      <c r="O215">
        <v>135.6</v>
      </c>
      <c r="P215">
        <v>116.86</v>
      </c>
      <c r="Q215">
        <v>124.33</v>
      </c>
      <c r="R215">
        <v>123.26</v>
      </c>
    </row>
    <row r="216" spans="1:18" x14ac:dyDescent="0.3">
      <c r="A216" t="s">
        <v>1293</v>
      </c>
      <c r="B216">
        <v>117.3</v>
      </c>
      <c r="C216">
        <v>123.5</v>
      </c>
      <c r="D216">
        <v>115.5</v>
      </c>
      <c r="E216">
        <v>117.22</v>
      </c>
      <c r="F216">
        <v>116.81</v>
      </c>
      <c r="G216">
        <v>117.48</v>
      </c>
      <c r="H216">
        <v>123.47</v>
      </c>
      <c r="I216">
        <v>128.19999999999999</v>
      </c>
      <c r="K216">
        <v>128.07</v>
      </c>
      <c r="L216">
        <v>120.8</v>
      </c>
      <c r="M216">
        <v>125.81</v>
      </c>
      <c r="N216">
        <v>126.31</v>
      </c>
      <c r="O216">
        <v>136.5</v>
      </c>
      <c r="P216">
        <v>116.82</v>
      </c>
      <c r="Q216">
        <v>123.91</v>
      </c>
      <c r="R216">
        <v>123.4</v>
      </c>
    </row>
    <row r="217" spans="1:18" x14ac:dyDescent="0.3">
      <c r="A217" t="s">
        <v>1294</v>
      </c>
      <c r="B217">
        <v>116.5</v>
      </c>
      <c r="C217">
        <v>122</v>
      </c>
      <c r="D217">
        <v>115.2</v>
      </c>
      <c r="E217">
        <v>117.22</v>
      </c>
      <c r="F217">
        <v>116.7</v>
      </c>
      <c r="G217">
        <v>117.06</v>
      </c>
      <c r="H217">
        <v>126.04</v>
      </c>
      <c r="I217">
        <v>128.1</v>
      </c>
      <c r="K217">
        <v>127.77</v>
      </c>
      <c r="L217">
        <v>121.1</v>
      </c>
      <c r="M217">
        <v>126.64</v>
      </c>
      <c r="N217">
        <v>125.96</v>
      </c>
      <c r="O217">
        <v>136.80000000000001</v>
      </c>
      <c r="P217">
        <v>116.36</v>
      </c>
      <c r="Q217">
        <v>123.13</v>
      </c>
      <c r="R217">
        <v>123.18</v>
      </c>
    </row>
    <row r="218" spans="1:18" x14ac:dyDescent="0.3">
      <c r="A218" t="s">
        <v>1295</v>
      </c>
      <c r="B218">
        <v>117.1</v>
      </c>
      <c r="C218">
        <v>122.6</v>
      </c>
      <c r="D218">
        <v>114.1</v>
      </c>
      <c r="E218">
        <v>116.72</v>
      </c>
      <c r="F218">
        <v>117.22</v>
      </c>
      <c r="G218">
        <v>117.69</v>
      </c>
      <c r="H218">
        <v>123.81</v>
      </c>
      <c r="I218">
        <v>128</v>
      </c>
      <c r="K218">
        <v>125.66</v>
      </c>
      <c r="L218">
        <v>119.3</v>
      </c>
      <c r="M218">
        <v>124.23</v>
      </c>
      <c r="N218">
        <v>127.11</v>
      </c>
      <c r="O218">
        <v>139.5</v>
      </c>
      <c r="P218">
        <v>115.44</v>
      </c>
      <c r="Q218">
        <v>124.11</v>
      </c>
      <c r="R218">
        <v>123.39</v>
      </c>
    </row>
    <row r="219" spans="1:18" x14ac:dyDescent="0.3">
      <c r="A219" t="s">
        <v>1296</v>
      </c>
      <c r="B219">
        <v>118</v>
      </c>
      <c r="C219">
        <v>123.8</v>
      </c>
      <c r="D219">
        <v>115.8</v>
      </c>
      <c r="E219">
        <v>117.82</v>
      </c>
      <c r="F219">
        <v>118.55</v>
      </c>
      <c r="G219">
        <v>118.46</v>
      </c>
      <c r="H219">
        <v>125</v>
      </c>
      <c r="I219">
        <v>128.5</v>
      </c>
      <c r="K219">
        <v>125.99</v>
      </c>
      <c r="L219">
        <v>119.4</v>
      </c>
      <c r="M219">
        <v>125.9</v>
      </c>
      <c r="N219">
        <v>128.15</v>
      </c>
      <c r="O219">
        <v>141.1</v>
      </c>
      <c r="P219">
        <v>115.89</v>
      </c>
      <c r="Q219">
        <v>124.7</v>
      </c>
      <c r="R219">
        <v>124.43</v>
      </c>
    </row>
    <row r="220" spans="1:18" x14ac:dyDescent="0.3">
      <c r="A220" t="s">
        <v>1297</v>
      </c>
      <c r="B220">
        <v>117.8</v>
      </c>
      <c r="C220">
        <v>125.1</v>
      </c>
      <c r="D220">
        <v>116.9</v>
      </c>
      <c r="E220">
        <v>119.06</v>
      </c>
      <c r="F220">
        <v>119.76</v>
      </c>
      <c r="G220">
        <v>118.98</v>
      </c>
      <c r="H220">
        <v>125.57</v>
      </c>
      <c r="I220">
        <v>129.69999999999999</v>
      </c>
      <c r="K220">
        <v>126.23</v>
      </c>
      <c r="L220">
        <v>120.3</v>
      </c>
      <c r="M220">
        <v>126.16</v>
      </c>
      <c r="N220">
        <v>128.88</v>
      </c>
      <c r="O220">
        <v>142.69999999999999</v>
      </c>
      <c r="P220">
        <v>118.22</v>
      </c>
      <c r="Q220">
        <v>124.94</v>
      </c>
      <c r="R220">
        <v>125.52</v>
      </c>
    </row>
    <row r="221" spans="1:18" x14ac:dyDescent="0.3">
      <c r="A221" t="s">
        <v>1298</v>
      </c>
      <c r="B221">
        <v>118.1</v>
      </c>
      <c r="C221">
        <v>125.8</v>
      </c>
      <c r="D221">
        <v>117.2</v>
      </c>
      <c r="E221">
        <v>119.61</v>
      </c>
      <c r="F221">
        <v>120.55</v>
      </c>
      <c r="G221">
        <v>119.05</v>
      </c>
      <c r="H221">
        <v>125.82</v>
      </c>
      <c r="I221">
        <v>131.19999999999999</v>
      </c>
      <c r="K221">
        <v>124.65</v>
      </c>
      <c r="L221">
        <v>121.3</v>
      </c>
      <c r="M221">
        <v>128.16999999999999</v>
      </c>
      <c r="N221">
        <v>129.88</v>
      </c>
      <c r="O221">
        <v>143.80000000000001</v>
      </c>
      <c r="P221">
        <v>119.75</v>
      </c>
      <c r="Q221">
        <v>125.63</v>
      </c>
      <c r="R221">
        <v>126.3</v>
      </c>
    </row>
    <row r="222" spans="1:18" x14ac:dyDescent="0.3">
      <c r="A222" t="s">
        <v>1299</v>
      </c>
      <c r="B222">
        <v>116.3</v>
      </c>
      <c r="C222">
        <v>125.6</v>
      </c>
      <c r="D222">
        <v>117.5</v>
      </c>
      <c r="E222">
        <v>119.44</v>
      </c>
      <c r="F222">
        <v>120.46</v>
      </c>
      <c r="G222">
        <v>119.14</v>
      </c>
      <c r="H222">
        <v>125.91</v>
      </c>
      <c r="I222">
        <v>131.80000000000001</v>
      </c>
      <c r="K222">
        <v>124.91</v>
      </c>
      <c r="L222">
        <v>121.7</v>
      </c>
      <c r="M222">
        <v>128.41</v>
      </c>
      <c r="N222">
        <v>130.06</v>
      </c>
      <c r="O222">
        <v>144.1</v>
      </c>
      <c r="P222">
        <v>119.27</v>
      </c>
      <c r="Q222">
        <v>125.8</v>
      </c>
      <c r="R222">
        <v>126.35</v>
      </c>
    </row>
    <row r="223" spans="1:18" x14ac:dyDescent="0.3">
      <c r="A223" t="s">
        <v>1300</v>
      </c>
      <c r="B223">
        <v>116.7</v>
      </c>
      <c r="C223">
        <v>126.1</v>
      </c>
      <c r="D223">
        <v>118.4</v>
      </c>
      <c r="E223">
        <v>120.13</v>
      </c>
      <c r="F223">
        <v>120.71</v>
      </c>
      <c r="G223">
        <v>118.96</v>
      </c>
      <c r="H223">
        <v>127.17</v>
      </c>
      <c r="I223">
        <v>132.69999999999999</v>
      </c>
      <c r="K223">
        <v>124.79</v>
      </c>
      <c r="L223">
        <v>121.8</v>
      </c>
      <c r="M223">
        <v>127.78</v>
      </c>
      <c r="N223">
        <v>130.41999999999999</v>
      </c>
      <c r="O223">
        <v>144.19999999999999</v>
      </c>
      <c r="P223">
        <v>119.79</v>
      </c>
      <c r="Q223">
        <v>126.15</v>
      </c>
      <c r="R223">
        <v>126.69</v>
      </c>
    </row>
    <row r="224" spans="1:18" x14ac:dyDescent="0.3">
      <c r="A224" t="s">
        <v>1301</v>
      </c>
      <c r="B224">
        <v>119.1</v>
      </c>
      <c r="C224">
        <v>126.7</v>
      </c>
      <c r="D224">
        <v>118.6</v>
      </c>
      <c r="E224">
        <v>120.03</v>
      </c>
      <c r="F224">
        <v>120.77</v>
      </c>
      <c r="G224">
        <v>119.28</v>
      </c>
      <c r="H224">
        <v>126.93</v>
      </c>
      <c r="I224">
        <v>133.1</v>
      </c>
      <c r="K224">
        <v>124.05</v>
      </c>
      <c r="L224">
        <v>119.9</v>
      </c>
      <c r="M224">
        <v>129.25</v>
      </c>
      <c r="N224">
        <v>130.16999999999999</v>
      </c>
      <c r="O224">
        <v>143.80000000000001</v>
      </c>
      <c r="P224">
        <v>119.33</v>
      </c>
      <c r="Q224">
        <v>126.28</v>
      </c>
      <c r="R224">
        <v>126.64</v>
      </c>
    </row>
    <row r="225" spans="1:18" x14ac:dyDescent="0.3">
      <c r="A225" t="s">
        <v>1302</v>
      </c>
      <c r="B225">
        <v>118.1</v>
      </c>
      <c r="C225">
        <v>127.2</v>
      </c>
      <c r="D225">
        <v>119.2</v>
      </c>
      <c r="E225">
        <v>120.68</v>
      </c>
      <c r="F225">
        <v>122.1</v>
      </c>
      <c r="G225">
        <v>117.96</v>
      </c>
      <c r="H225">
        <v>126.72</v>
      </c>
      <c r="I225">
        <v>131.80000000000001</v>
      </c>
      <c r="K225">
        <v>127.2</v>
      </c>
      <c r="L225">
        <v>120.1</v>
      </c>
      <c r="M225">
        <v>129.9</v>
      </c>
      <c r="N225">
        <v>130.59</v>
      </c>
      <c r="O225">
        <v>143.9</v>
      </c>
      <c r="P225">
        <v>120.24</v>
      </c>
      <c r="Q225">
        <v>126.94</v>
      </c>
      <c r="R225">
        <v>127.24</v>
      </c>
    </row>
    <row r="226" spans="1:18" x14ac:dyDescent="0.3">
      <c r="A226" t="s">
        <v>1303</v>
      </c>
      <c r="B226">
        <v>117.8</v>
      </c>
      <c r="C226">
        <v>127.4</v>
      </c>
      <c r="D226">
        <v>119.3</v>
      </c>
      <c r="E226">
        <v>121.38</v>
      </c>
      <c r="F226">
        <v>121.4</v>
      </c>
      <c r="G226">
        <v>118.66</v>
      </c>
      <c r="H226">
        <v>127.19</v>
      </c>
      <c r="I226">
        <v>131.6</v>
      </c>
      <c r="K226">
        <v>126.73</v>
      </c>
      <c r="L226">
        <v>122.1</v>
      </c>
      <c r="M226">
        <v>128.81</v>
      </c>
      <c r="N226">
        <v>131.75</v>
      </c>
      <c r="O226">
        <v>143.69999999999999</v>
      </c>
      <c r="P226">
        <v>121.18</v>
      </c>
      <c r="Q226">
        <v>127.12</v>
      </c>
      <c r="R226">
        <v>127.57</v>
      </c>
    </row>
    <row r="227" spans="1:18" x14ac:dyDescent="0.3">
      <c r="A227" t="s">
        <v>1304</v>
      </c>
      <c r="B227">
        <v>118.1</v>
      </c>
      <c r="C227">
        <v>127.2</v>
      </c>
      <c r="D227">
        <v>119.5</v>
      </c>
      <c r="E227">
        <v>121.69</v>
      </c>
      <c r="F227">
        <v>121.61</v>
      </c>
      <c r="G227">
        <v>118.93</v>
      </c>
      <c r="H227">
        <v>127.29</v>
      </c>
      <c r="I227">
        <v>133.1</v>
      </c>
      <c r="K227">
        <v>127.15</v>
      </c>
      <c r="L227">
        <v>122.2</v>
      </c>
      <c r="M227">
        <v>129.56</v>
      </c>
      <c r="N227">
        <v>132.24</v>
      </c>
      <c r="O227">
        <v>144.19999999999999</v>
      </c>
      <c r="P227">
        <v>120.65</v>
      </c>
      <c r="Q227">
        <v>126.97</v>
      </c>
      <c r="R227">
        <v>127.73</v>
      </c>
    </row>
    <row r="228" spans="1:18" x14ac:dyDescent="0.3">
      <c r="A228" t="s">
        <v>1305</v>
      </c>
      <c r="B228">
        <v>117.6</v>
      </c>
      <c r="C228">
        <v>126.3</v>
      </c>
      <c r="D228">
        <v>118.4</v>
      </c>
      <c r="E228">
        <v>121.05</v>
      </c>
      <c r="F228">
        <v>121.32</v>
      </c>
      <c r="G228">
        <v>118.34</v>
      </c>
      <c r="H228">
        <v>127.52</v>
      </c>
      <c r="I228">
        <v>134</v>
      </c>
      <c r="K228">
        <v>127.05</v>
      </c>
      <c r="L228">
        <v>121.5</v>
      </c>
      <c r="M228">
        <v>127.63</v>
      </c>
      <c r="N228">
        <v>132.46</v>
      </c>
      <c r="O228">
        <v>145.1</v>
      </c>
      <c r="P228">
        <v>119.39</v>
      </c>
      <c r="Q228">
        <v>126.49</v>
      </c>
      <c r="R228">
        <v>127.23</v>
      </c>
    </row>
    <row r="229" spans="1:18" x14ac:dyDescent="0.3">
      <c r="A229" t="s">
        <v>1306</v>
      </c>
      <c r="B229">
        <v>117</v>
      </c>
      <c r="C229">
        <v>126.6</v>
      </c>
      <c r="D229">
        <v>118.9</v>
      </c>
      <c r="E229">
        <v>121.06</v>
      </c>
      <c r="F229">
        <v>121.49</v>
      </c>
      <c r="G229">
        <v>118.61</v>
      </c>
      <c r="H229">
        <v>128.38</v>
      </c>
      <c r="I229">
        <v>134.1</v>
      </c>
      <c r="K229">
        <v>128.44999999999999</v>
      </c>
      <c r="L229">
        <v>121.7</v>
      </c>
      <c r="M229">
        <v>127.88</v>
      </c>
      <c r="N229">
        <v>133.08000000000001</v>
      </c>
      <c r="O229">
        <v>145.30000000000001</v>
      </c>
      <c r="P229">
        <v>118.56</v>
      </c>
      <c r="Q229">
        <v>126.16</v>
      </c>
      <c r="R229">
        <v>127.42</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36D0F-7274-40F9-8737-53B9F519CC03}">
  <dimension ref="A1:B603"/>
  <sheetViews>
    <sheetView topLeftCell="A76" workbookViewId="0">
      <selection activeCell="D206" sqref="D206"/>
    </sheetView>
  </sheetViews>
  <sheetFormatPr baseColWidth="10" defaultColWidth="8.88671875" defaultRowHeight="14.4" x14ac:dyDescent="0.3"/>
  <cols>
    <col min="1" max="1" width="8.88671875" customWidth="1"/>
  </cols>
  <sheetData>
    <row r="1" spans="1:2" x14ac:dyDescent="0.3">
      <c r="A1" t="s">
        <v>345</v>
      </c>
      <c r="B1" t="s">
        <v>628</v>
      </c>
    </row>
    <row r="2" spans="1:2" x14ac:dyDescent="0.3">
      <c r="A2" t="s">
        <v>347</v>
      </c>
      <c r="B2" t="s">
        <v>629</v>
      </c>
    </row>
    <row r="3" spans="1:2" x14ac:dyDescent="0.3">
      <c r="A3" t="s">
        <v>349</v>
      </c>
      <c r="B3" t="s">
        <v>630</v>
      </c>
    </row>
    <row r="4" spans="1:2" x14ac:dyDescent="0.3">
      <c r="A4" t="s">
        <v>351</v>
      </c>
      <c r="B4" t="s">
        <v>50</v>
      </c>
    </row>
    <row r="5" spans="1:2" x14ac:dyDescent="0.3">
      <c r="A5" t="s">
        <v>353</v>
      </c>
      <c r="B5" t="s">
        <v>631</v>
      </c>
    </row>
    <row r="6" spans="1:2" x14ac:dyDescent="0.3">
      <c r="A6" t="s">
        <v>354</v>
      </c>
      <c r="B6" t="s">
        <v>1383</v>
      </c>
    </row>
    <row r="7" spans="1:2" x14ac:dyDescent="0.3">
      <c r="A7" t="s">
        <v>355</v>
      </c>
      <c r="B7" t="s">
        <v>1384</v>
      </c>
    </row>
    <row r="8" spans="1:2" x14ac:dyDescent="0.3">
      <c r="A8" t="s">
        <v>356</v>
      </c>
    </row>
    <row r="9" spans="1:2" x14ac:dyDescent="0.3">
      <c r="A9">
        <v>1989</v>
      </c>
      <c r="B9" s="3">
        <v>5.2</v>
      </c>
    </row>
    <row r="10" spans="1:2" x14ac:dyDescent="0.3">
      <c r="A10">
        <v>1990</v>
      </c>
      <c r="B10" s="3">
        <v>7</v>
      </c>
    </row>
    <row r="11" spans="1:2" x14ac:dyDescent="0.3">
      <c r="A11">
        <v>1991</v>
      </c>
      <c r="B11" s="3">
        <v>7.5</v>
      </c>
    </row>
    <row r="12" spans="1:2" x14ac:dyDescent="0.3">
      <c r="A12">
        <v>1992</v>
      </c>
      <c r="B12" s="3">
        <v>4.2</v>
      </c>
    </row>
    <row r="13" spans="1:2" x14ac:dyDescent="0.3">
      <c r="A13">
        <v>1993</v>
      </c>
      <c r="B13" s="3">
        <v>2.5</v>
      </c>
    </row>
    <row r="14" spans="1:2" x14ac:dyDescent="0.3">
      <c r="A14">
        <v>1994</v>
      </c>
      <c r="B14" s="3">
        <v>2</v>
      </c>
    </row>
    <row r="15" spans="1:2" x14ac:dyDescent="0.3">
      <c r="A15">
        <v>1995</v>
      </c>
      <c r="B15" s="3">
        <v>2.6</v>
      </c>
    </row>
    <row r="16" spans="1:2" x14ac:dyDescent="0.3">
      <c r="A16">
        <v>1996</v>
      </c>
      <c r="B16" s="3">
        <v>2.4</v>
      </c>
    </row>
    <row r="17" spans="1:2" x14ac:dyDescent="0.3">
      <c r="A17">
        <v>1997</v>
      </c>
      <c r="B17" s="3">
        <v>1.8</v>
      </c>
    </row>
    <row r="18" spans="1:2" x14ac:dyDescent="0.3">
      <c r="A18">
        <v>1998</v>
      </c>
      <c r="B18" s="3">
        <v>1.6</v>
      </c>
    </row>
    <row r="19" spans="1:2" x14ac:dyDescent="0.3">
      <c r="A19">
        <v>1999</v>
      </c>
      <c r="B19" s="3">
        <v>1.3</v>
      </c>
    </row>
    <row r="20" spans="1:2" x14ac:dyDescent="0.3">
      <c r="A20">
        <v>2000</v>
      </c>
      <c r="B20" s="3">
        <v>0.8</v>
      </c>
    </row>
    <row r="21" spans="1:2" x14ac:dyDescent="0.3">
      <c r="A21">
        <v>2001</v>
      </c>
      <c r="B21" s="3">
        <v>1.2</v>
      </c>
    </row>
    <row r="22" spans="1:2" x14ac:dyDescent="0.3">
      <c r="A22">
        <v>2002</v>
      </c>
      <c r="B22" s="3">
        <v>1.3</v>
      </c>
    </row>
    <row r="23" spans="1:2" x14ac:dyDescent="0.3">
      <c r="A23">
        <v>2003</v>
      </c>
      <c r="B23" s="3">
        <v>1.4</v>
      </c>
    </row>
    <row r="24" spans="1:2" x14ac:dyDescent="0.3">
      <c r="A24">
        <v>2004</v>
      </c>
      <c r="B24" s="3">
        <v>1.3</v>
      </c>
    </row>
    <row r="25" spans="1:2" x14ac:dyDescent="0.3">
      <c r="A25">
        <v>2005</v>
      </c>
      <c r="B25" s="3">
        <v>2.1</v>
      </c>
    </row>
    <row r="26" spans="1:2" x14ac:dyDescent="0.3">
      <c r="A26">
        <v>2006</v>
      </c>
      <c r="B26" s="3">
        <v>2.2999999999999998</v>
      </c>
    </row>
    <row r="27" spans="1:2" x14ac:dyDescent="0.3">
      <c r="A27">
        <v>2007</v>
      </c>
      <c r="B27" s="3">
        <v>2.2999999999999998</v>
      </c>
    </row>
    <row r="28" spans="1:2" x14ac:dyDescent="0.3">
      <c r="A28">
        <v>2008</v>
      </c>
      <c r="B28" s="3">
        <v>3.6</v>
      </c>
    </row>
    <row r="29" spans="1:2" x14ac:dyDescent="0.3">
      <c r="A29">
        <v>2009</v>
      </c>
      <c r="B29" s="3">
        <v>2.2000000000000002</v>
      </c>
    </row>
    <row r="30" spans="1:2" x14ac:dyDescent="0.3">
      <c r="A30">
        <v>2010</v>
      </c>
      <c r="B30" s="3">
        <v>3.3</v>
      </c>
    </row>
    <row r="31" spans="1:2" x14ac:dyDescent="0.3">
      <c r="A31">
        <v>2011</v>
      </c>
      <c r="B31" s="3">
        <v>4.5</v>
      </c>
    </row>
    <row r="32" spans="1:2" x14ac:dyDescent="0.3">
      <c r="A32">
        <v>2012</v>
      </c>
      <c r="B32" s="3">
        <v>2.8</v>
      </c>
    </row>
    <row r="33" spans="1:2" x14ac:dyDescent="0.3">
      <c r="A33">
        <v>2013</v>
      </c>
      <c r="B33" s="3">
        <v>2.6</v>
      </c>
    </row>
    <row r="34" spans="1:2" x14ac:dyDescent="0.3">
      <c r="A34">
        <v>2014</v>
      </c>
      <c r="B34" s="3">
        <v>1.5</v>
      </c>
    </row>
    <row r="35" spans="1:2" x14ac:dyDescent="0.3">
      <c r="A35">
        <v>2015</v>
      </c>
      <c r="B35" s="3">
        <v>0</v>
      </c>
    </row>
    <row r="36" spans="1:2" x14ac:dyDescent="0.3">
      <c r="A36">
        <v>2016</v>
      </c>
      <c r="B36" s="3">
        <v>0.7</v>
      </c>
    </row>
    <row r="37" spans="1:2" x14ac:dyDescent="0.3">
      <c r="A37">
        <v>2017</v>
      </c>
      <c r="B37" s="3">
        <v>2.7</v>
      </c>
    </row>
    <row r="38" spans="1:2" x14ac:dyDescent="0.3">
      <c r="A38">
        <v>2018</v>
      </c>
      <c r="B38" s="3">
        <v>2.5</v>
      </c>
    </row>
    <row r="39" spans="1:2" x14ac:dyDescent="0.3">
      <c r="A39">
        <v>2019</v>
      </c>
      <c r="B39" s="3">
        <v>1.8</v>
      </c>
    </row>
    <row r="40" spans="1:2" x14ac:dyDescent="0.3">
      <c r="A40">
        <v>2020</v>
      </c>
      <c r="B40" s="3">
        <v>0.9</v>
      </c>
    </row>
    <row r="41" spans="1:2" x14ac:dyDescent="0.3">
      <c r="A41">
        <v>2021</v>
      </c>
      <c r="B41" s="3">
        <v>2.6</v>
      </c>
    </row>
    <row r="42" spans="1:2" x14ac:dyDescent="0.3">
      <c r="A42">
        <v>2022</v>
      </c>
      <c r="B42" s="3">
        <v>9.1</v>
      </c>
    </row>
    <row r="43" spans="1:2" x14ac:dyDescent="0.3">
      <c r="A43">
        <v>2023</v>
      </c>
      <c r="B43" s="3">
        <v>7.3</v>
      </c>
    </row>
    <row r="44" spans="1:2" x14ac:dyDescent="0.3">
      <c r="A44" t="s">
        <v>494</v>
      </c>
      <c r="B44" s="3">
        <v>5</v>
      </c>
    </row>
    <row r="45" spans="1:2" x14ac:dyDescent="0.3">
      <c r="A45" t="s">
        <v>495</v>
      </c>
      <c r="B45" s="3">
        <v>5.3</v>
      </c>
    </row>
    <row r="46" spans="1:2" x14ac:dyDescent="0.3">
      <c r="A46" t="s">
        <v>496</v>
      </c>
      <c r="B46" s="3">
        <v>5.0999999999999996</v>
      </c>
    </row>
    <row r="47" spans="1:2" x14ac:dyDescent="0.3">
      <c r="A47" t="s">
        <v>497</v>
      </c>
      <c r="B47" s="3">
        <v>5.5</v>
      </c>
    </row>
    <row r="48" spans="1:2" x14ac:dyDescent="0.3">
      <c r="A48" t="s">
        <v>498</v>
      </c>
      <c r="B48" s="3">
        <v>5.8</v>
      </c>
    </row>
    <row r="49" spans="1:2" x14ac:dyDescent="0.3">
      <c r="A49" t="s">
        <v>499</v>
      </c>
      <c r="B49" s="3">
        <v>6.7</v>
      </c>
    </row>
    <row r="50" spans="1:2" x14ac:dyDescent="0.3">
      <c r="A50" t="s">
        <v>500</v>
      </c>
      <c r="B50" s="3">
        <v>7.5</v>
      </c>
    </row>
    <row r="51" spans="1:2" x14ac:dyDescent="0.3">
      <c r="A51" t="s">
        <v>501</v>
      </c>
      <c r="B51" s="3">
        <v>7.8</v>
      </c>
    </row>
    <row r="52" spans="1:2" x14ac:dyDescent="0.3">
      <c r="A52" t="s">
        <v>502</v>
      </c>
      <c r="B52" s="3">
        <v>7</v>
      </c>
    </row>
    <row r="53" spans="1:2" x14ac:dyDescent="0.3">
      <c r="A53" t="s">
        <v>503</v>
      </c>
      <c r="B53" s="3">
        <v>8.3000000000000007</v>
      </c>
    </row>
    <row r="54" spans="1:2" x14ac:dyDescent="0.3">
      <c r="A54" t="s">
        <v>504</v>
      </c>
      <c r="B54" s="3">
        <v>7.8</v>
      </c>
    </row>
    <row r="55" spans="1:2" x14ac:dyDescent="0.3">
      <c r="A55" t="s">
        <v>505</v>
      </c>
      <c r="B55" s="3">
        <v>7</v>
      </c>
    </row>
    <row r="56" spans="1:2" x14ac:dyDescent="0.3">
      <c r="A56" t="s">
        <v>506</v>
      </c>
      <c r="B56" s="3">
        <v>7</v>
      </c>
    </row>
    <row r="57" spans="1:2" x14ac:dyDescent="0.3">
      <c r="A57" t="s">
        <v>507</v>
      </c>
      <c r="B57" s="3">
        <v>4.3</v>
      </c>
    </row>
    <row r="58" spans="1:2" x14ac:dyDescent="0.3">
      <c r="A58" t="s">
        <v>508</v>
      </c>
      <c r="B58" s="3">
        <v>3.2</v>
      </c>
    </row>
    <row r="59" spans="1:2" x14ac:dyDescent="0.3">
      <c r="A59" t="s">
        <v>509</v>
      </c>
      <c r="B59" s="3">
        <v>2.7</v>
      </c>
    </row>
    <row r="60" spans="1:2" x14ac:dyDescent="0.3">
      <c r="A60" t="s">
        <v>510</v>
      </c>
      <c r="B60" s="3">
        <v>2.4</v>
      </c>
    </row>
    <row r="61" spans="1:2" x14ac:dyDescent="0.3">
      <c r="A61" t="s">
        <v>511</v>
      </c>
      <c r="B61" s="3">
        <v>2.5</v>
      </c>
    </row>
    <row r="62" spans="1:2" x14ac:dyDescent="0.3">
      <c r="A62" t="s">
        <v>512</v>
      </c>
      <c r="B62" s="3">
        <v>2.9</v>
      </c>
    </row>
    <row r="63" spans="1:2" x14ac:dyDescent="0.3">
      <c r="A63" t="s">
        <v>513</v>
      </c>
      <c r="B63" s="3">
        <v>2.4</v>
      </c>
    </row>
    <row r="64" spans="1:2" x14ac:dyDescent="0.3">
      <c r="A64" t="s">
        <v>514</v>
      </c>
      <c r="B64" s="3">
        <v>2.5</v>
      </c>
    </row>
    <row r="65" spans="1:2" x14ac:dyDescent="0.3">
      <c r="A65" t="s">
        <v>515</v>
      </c>
      <c r="B65" s="3">
        <v>2</v>
      </c>
    </row>
    <row r="66" spans="1:2" x14ac:dyDescent="0.3">
      <c r="A66" t="s">
        <v>516</v>
      </c>
      <c r="B66" s="3">
        <v>1.7</v>
      </c>
    </row>
    <row r="67" spans="1:2" x14ac:dyDescent="0.3">
      <c r="A67" t="s">
        <v>517</v>
      </c>
      <c r="B67" s="3">
        <v>1.8</v>
      </c>
    </row>
    <row r="68" spans="1:2" x14ac:dyDescent="0.3">
      <c r="A68" t="s">
        <v>518</v>
      </c>
      <c r="B68" s="3">
        <v>2.5</v>
      </c>
    </row>
    <row r="69" spans="1:2" x14ac:dyDescent="0.3">
      <c r="A69" t="s">
        <v>519</v>
      </c>
      <c r="B69" s="3">
        <v>2.4</v>
      </c>
    </row>
    <row r="70" spans="1:2" x14ac:dyDescent="0.3">
      <c r="A70" t="s">
        <v>520</v>
      </c>
      <c r="B70" s="3">
        <v>2.7</v>
      </c>
    </row>
    <row r="71" spans="1:2" x14ac:dyDescent="0.3">
      <c r="A71" t="s">
        <v>521</v>
      </c>
      <c r="B71" s="3">
        <v>2.9</v>
      </c>
    </row>
    <row r="72" spans="1:2" x14ac:dyDescent="0.3">
      <c r="A72" t="s">
        <v>522</v>
      </c>
      <c r="B72" s="3">
        <v>2.6</v>
      </c>
    </row>
    <row r="73" spans="1:2" x14ac:dyDescent="0.3">
      <c r="A73" t="s">
        <v>523</v>
      </c>
      <c r="B73" s="3">
        <v>2.4</v>
      </c>
    </row>
    <row r="74" spans="1:2" x14ac:dyDescent="0.3">
      <c r="A74" t="s">
        <v>524</v>
      </c>
      <c r="B74" s="3">
        <v>2.2000000000000002</v>
      </c>
    </row>
    <row r="75" spans="1:2" x14ac:dyDescent="0.3">
      <c r="A75" t="s">
        <v>525</v>
      </c>
      <c r="B75" s="3">
        <v>2.5</v>
      </c>
    </row>
    <row r="76" spans="1:2" x14ac:dyDescent="0.3">
      <c r="A76" t="s">
        <v>526</v>
      </c>
      <c r="B76" s="3">
        <v>1.9</v>
      </c>
    </row>
    <row r="77" spans="1:2" x14ac:dyDescent="0.3">
      <c r="A77" t="s">
        <v>527</v>
      </c>
      <c r="B77" s="3">
        <v>1.6</v>
      </c>
    </row>
    <row r="78" spans="1:2" x14ac:dyDescent="0.3">
      <c r="A78" t="s">
        <v>528</v>
      </c>
      <c r="B78" s="3">
        <v>1.9</v>
      </c>
    </row>
    <row r="79" spans="1:2" x14ac:dyDescent="0.3">
      <c r="A79" t="s">
        <v>529</v>
      </c>
      <c r="B79" s="3">
        <v>1.8</v>
      </c>
    </row>
    <row r="80" spans="1:2" x14ac:dyDescent="0.3">
      <c r="A80" t="s">
        <v>530</v>
      </c>
      <c r="B80" s="3">
        <v>1.6</v>
      </c>
    </row>
    <row r="81" spans="1:2" x14ac:dyDescent="0.3">
      <c r="A81" t="s">
        <v>531</v>
      </c>
      <c r="B81" s="3">
        <v>1.8</v>
      </c>
    </row>
    <row r="82" spans="1:2" x14ac:dyDescent="0.3">
      <c r="A82" t="s">
        <v>532</v>
      </c>
      <c r="B82" s="3">
        <v>1.4</v>
      </c>
    </row>
    <row r="83" spans="1:2" x14ac:dyDescent="0.3">
      <c r="A83" t="s">
        <v>533</v>
      </c>
      <c r="B83" s="3">
        <v>1.4</v>
      </c>
    </row>
    <row r="84" spans="1:2" x14ac:dyDescent="0.3">
      <c r="A84" t="s">
        <v>534</v>
      </c>
      <c r="B84" s="3">
        <v>1.6</v>
      </c>
    </row>
    <row r="85" spans="1:2" x14ac:dyDescent="0.3">
      <c r="A85" t="s">
        <v>535</v>
      </c>
      <c r="B85" s="3">
        <v>1.4</v>
      </c>
    </row>
    <row r="86" spans="1:2" x14ac:dyDescent="0.3">
      <c r="A86" t="s">
        <v>536</v>
      </c>
      <c r="B86" s="3">
        <v>1.2</v>
      </c>
    </row>
    <row r="87" spans="1:2" x14ac:dyDescent="0.3">
      <c r="A87" t="s">
        <v>537</v>
      </c>
      <c r="B87" s="3">
        <v>1.1000000000000001</v>
      </c>
    </row>
    <row r="88" spans="1:2" x14ac:dyDescent="0.3">
      <c r="A88" t="s">
        <v>538</v>
      </c>
      <c r="B88" s="3">
        <v>0.8</v>
      </c>
    </row>
    <row r="89" spans="1:2" x14ac:dyDescent="0.3">
      <c r="A89" t="s">
        <v>539</v>
      </c>
      <c r="B89" s="3">
        <v>0.6</v>
      </c>
    </row>
    <row r="90" spans="1:2" x14ac:dyDescent="0.3">
      <c r="A90" t="s">
        <v>540</v>
      </c>
      <c r="B90" s="3">
        <v>0.8</v>
      </c>
    </row>
    <row r="91" spans="1:2" x14ac:dyDescent="0.3">
      <c r="A91" t="s">
        <v>541</v>
      </c>
      <c r="B91" s="3">
        <v>1</v>
      </c>
    </row>
    <row r="92" spans="1:2" x14ac:dyDescent="0.3">
      <c r="A92" t="s">
        <v>542</v>
      </c>
      <c r="B92" s="3">
        <v>0.9</v>
      </c>
    </row>
    <row r="93" spans="1:2" x14ac:dyDescent="0.3">
      <c r="A93" t="s">
        <v>543</v>
      </c>
      <c r="B93" s="3">
        <v>1.5</v>
      </c>
    </row>
    <row r="94" spans="1:2" x14ac:dyDescent="0.3">
      <c r="A94" t="s">
        <v>544</v>
      </c>
      <c r="B94" s="3">
        <v>1.5</v>
      </c>
    </row>
    <row r="95" spans="1:2" x14ac:dyDescent="0.3">
      <c r="A95" t="s">
        <v>545</v>
      </c>
      <c r="B95" s="3">
        <v>1</v>
      </c>
    </row>
    <row r="96" spans="1:2" x14ac:dyDescent="0.3">
      <c r="A96" t="s">
        <v>546</v>
      </c>
      <c r="B96" s="3">
        <v>1.5</v>
      </c>
    </row>
    <row r="97" spans="1:2" x14ac:dyDescent="0.3">
      <c r="A97" t="s">
        <v>547</v>
      </c>
      <c r="B97" s="3">
        <v>0.9</v>
      </c>
    </row>
    <row r="98" spans="1:2" x14ac:dyDescent="0.3">
      <c r="A98" t="s">
        <v>548</v>
      </c>
      <c r="B98" s="3">
        <v>1</v>
      </c>
    </row>
    <row r="99" spans="1:2" x14ac:dyDescent="0.3">
      <c r="A99" t="s">
        <v>549</v>
      </c>
      <c r="B99" s="3">
        <v>1.5</v>
      </c>
    </row>
    <row r="100" spans="1:2" x14ac:dyDescent="0.3">
      <c r="A100" t="s">
        <v>550</v>
      </c>
      <c r="B100" s="3">
        <v>1.5</v>
      </c>
    </row>
    <row r="101" spans="1:2" x14ac:dyDescent="0.3">
      <c r="A101" t="s">
        <v>551</v>
      </c>
      <c r="B101" s="3">
        <v>1.3</v>
      </c>
    </row>
    <row r="102" spans="1:2" x14ac:dyDescent="0.3">
      <c r="A102" t="s">
        <v>552</v>
      </c>
      <c r="B102" s="3">
        <v>1.4</v>
      </c>
    </row>
    <row r="103" spans="1:2" x14ac:dyDescent="0.3">
      <c r="A103" t="s">
        <v>553</v>
      </c>
      <c r="B103" s="3">
        <v>1.3</v>
      </c>
    </row>
    <row r="104" spans="1:2" x14ac:dyDescent="0.3">
      <c r="A104" t="s">
        <v>554</v>
      </c>
      <c r="B104" s="3">
        <v>1.3</v>
      </c>
    </row>
    <row r="105" spans="1:2" x14ac:dyDescent="0.3">
      <c r="A105" t="s">
        <v>555</v>
      </c>
      <c r="B105" s="3">
        <v>1.4</v>
      </c>
    </row>
    <row r="106" spans="1:2" x14ac:dyDescent="0.3">
      <c r="A106" t="s">
        <v>556</v>
      </c>
      <c r="B106" s="3">
        <v>1.3</v>
      </c>
    </row>
    <row r="107" spans="1:2" x14ac:dyDescent="0.3">
      <c r="A107" t="s">
        <v>557</v>
      </c>
      <c r="B107" s="3">
        <v>1.4</v>
      </c>
    </row>
    <row r="108" spans="1:2" x14ac:dyDescent="0.3">
      <c r="A108" t="s">
        <v>558</v>
      </c>
      <c r="B108" s="3">
        <v>1.7</v>
      </c>
    </row>
    <row r="109" spans="1:2" x14ac:dyDescent="0.3">
      <c r="A109" t="s">
        <v>559</v>
      </c>
      <c r="B109" s="3">
        <v>2</v>
      </c>
    </row>
    <row r="110" spans="1:2" x14ac:dyDescent="0.3">
      <c r="A110" t="s">
        <v>560</v>
      </c>
      <c r="B110" s="3">
        <v>2.4</v>
      </c>
    </row>
    <row r="111" spans="1:2" x14ac:dyDescent="0.3">
      <c r="A111" t="s">
        <v>561</v>
      </c>
      <c r="B111" s="3">
        <v>2.1</v>
      </c>
    </row>
    <row r="112" spans="1:2" x14ac:dyDescent="0.3">
      <c r="A112" t="s">
        <v>562</v>
      </c>
      <c r="B112" s="3">
        <v>1.9</v>
      </c>
    </row>
    <row r="113" spans="1:2" x14ac:dyDescent="0.3">
      <c r="A113" t="s">
        <v>563</v>
      </c>
      <c r="B113" s="3">
        <v>2.2999999999999998</v>
      </c>
    </row>
    <row r="114" spans="1:2" x14ac:dyDescent="0.3">
      <c r="A114" t="s">
        <v>564</v>
      </c>
      <c r="B114" s="3">
        <v>2.4</v>
      </c>
    </row>
    <row r="115" spans="1:2" x14ac:dyDescent="0.3">
      <c r="A115" t="s">
        <v>565</v>
      </c>
      <c r="B115" s="3">
        <v>2.7</v>
      </c>
    </row>
    <row r="116" spans="1:2" x14ac:dyDescent="0.3">
      <c r="A116" t="s">
        <v>566</v>
      </c>
      <c r="B116" s="3">
        <v>2.9</v>
      </c>
    </row>
    <row r="117" spans="1:2" x14ac:dyDescent="0.3">
      <c r="A117" t="s">
        <v>567</v>
      </c>
      <c r="B117" s="3">
        <v>2.6</v>
      </c>
    </row>
    <row r="118" spans="1:2" x14ac:dyDescent="0.3">
      <c r="A118" t="s">
        <v>568</v>
      </c>
      <c r="B118" s="3">
        <v>1.8</v>
      </c>
    </row>
    <row r="119" spans="1:2" x14ac:dyDescent="0.3">
      <c r="A119" t="s">
        <v>569</v>
      </c>
      <c r="B119" s="3">
        <v>2.1</v>
      </c>
    </row>
    <row r="120" spans="1:2" x14ac:dyDescent="0.3">
      <c r="A120" t="s">
        <v>570</v>
      </c>
      <c r="B120" s="3">
        <v>2.4</v>
      </c>
    </row>
    <row r="121" spans="1:2" x14ac:dyDescent="0.3">
      <c r="A121" t="s">
        <v>571</v>
      </c>
      <c r="B121" s="3">
        <v>3.4</v>
      </c>
    </row>
    <row r="122" spans="1:2" x14ac:dyDescent="0.3">
      <c r="A122" t="s">
        <v>572</v>
      </c>
      <c r="B122" s="3">
        <v>4.8</v>
      </c>
    </row>
    <row r="123" spans="1:2" x14ac:dyDescent="0.3">
      <c r="A123" t="s">
        <v>573</v>
      </c>
      <c r="B123" s="3">
        <v>3.9</v>
      </c>
    </row>
    <row r="124" spans="1:2" x14ac:dyDescent="0.3">
      <c r="A124" t="s">
        <v>574</v>
      </c>
      <c r="B124" s="3">
        <v>3</v>
      </c>
    </row>
    <row r="125" spans="1:2" x14ac:dyDescent="0.3">
      <c r="A125" t="s">
        <v>575</v>
      </c>
      <c r="B125" s="3">
        <v>2.1</v>
      </c>
    </row>
    <row r="126" spans="1:2" x14ac:dyDescent="0.3">
      <c r="A126" t="s">
        <v>576</v>
      </c>
      <c r="B126" s="3">
        <v>1.5</v>
      </c>
    </row>
    <row r="127" spans="1:2" x14ac:dyDescent="0.3">
      <c r="A127" t="s">
        <v>577</v>
      </c>
      <c r="B127" s="3">
        <v>2.1</v>
      </c>
    </row>
    <row r="128" spans="1:2" x14ac:dyDescent="0.3">
      <c r="A128" t="s">
        <v>578</v>
      </c>
      <c r="B128" s="3">
        <v>3.3</v>
      </c>
    </row>
    <row r="129" spans="1:2" x14ac:dyDescent="0.3">
      <c r="A129" t="s">
        <v>579</v>
      </c>
      <c r="B129" s="3">
        <v>3.5</v>
      </c>
    </row>
    <row r="130" spans="1:2" x14ac:dyDescent="0.3">
      <c r="A130" t="s">
        <v>580</v>
      </c>
      <c r="B130" s="3">
        <v>3.1</v>
      </c>
    </row>
    <row r="131" spans="1:2" x14ac:dyDescent="0.3">
      <c r="A131" t="s">
        <v>581</v>
      </c>
      <c r="B131" s="3">
        <v>3.4</v>
      </c>
    </row>
    <row r="132" spans="1:2" x14ac:dyDescent="0.3">
      <c r="A132" t="s">
        <v>582</v>
      </c>
      <c r="B132" s="3">
        <v>4.0999999999999996</v>
      </c>
    </row>
    <row r="133" spans="1:2" x14ac:dyDescent="0.3">
      <c r="A133" t="s">
        <v>583</v>
      </c>
      <c r="B133" s="3">
        <v>4.4000000000000004</v>
      </c>
    </row>
    <row r="134" spans="1:2" x14ac:dyDescent="0.3">
      <c r="A134" t="s">
        <v>584</v>
      </c>
      <c r="B134" s="3">
        <v>4.7</v>
      </c>
    </row>
    <row r="135" spans="1:2" x14ac:dyDescent="0.3">
      <c r="A135" t="s">
        <v>585</v>
      </c>
      <c r="B135" s="3">
        <v>4.5999999999999996</v>
      </c>
    </row>
    <row r="136" spans="1:2" x14ac:dyDescent="0.3">
      <c r="A136" t="s">
        <v>586</v>
      </c>
      <c r="B136" s="3">
        <v>3.5</v>
      </c>
    </row>
    <row r="137" spans="1:2" x14ac:dyDescent="0.3">
      <c r="A137" t="s">
        <v>587</v>
      </c>
      <c r="B137" s="3">
        <v>2.8</v>
      </c>
    </row>
    <row r="138" spans="1:2" x14ac:dyDescent="0.3">
      <c r="A138" t="s">
        <v>588</v>
      </c>
      <c r="B138" s="3">
        <v>2.4</v>
      </c>
    </row>
    <row r="139" spans="1:2" x14ac:dyDescent="0.3">
      <c r="A139" t="s">
        <v>589</v>
      </c>
      <c r="B139" s="3">
        <v>2.7</v>
      </c>
    </row>
    <row r="140" spans="1:2" x14ac:dyDescent="0.3">
      <c r="A140" t="s">
        <v>590</v>
      </c>
      <c r="B140" s="3">
        <v>2.8</v>
      </c>
    </row>
    <row r="141" spans="1:2" x14ac:dyDescent="0.3">
      <c r="A141" t="s">
        <v>591</v>
      </c>
      <c r="B141" s="3">
        <v>2.7</v>
      </c>
    </row>
    <row r="142" spans="1:2" x14ac:dyDescent="0.3">
      <c r="A142" t="s">
        <v>592</v>
      </c>
      <c r="B142" s="3">
        <v>2.7</v>
      </c>
    </row>
    <row r="143" spans="1:2" x14ac:dyDescent="0.3">
      <c r="A143" t="s">
        <v>593</v>
      </c>
      <c r="B143" s="3">
        <v>2.1</v>
      </c>
    </row>
    <row r="144" spans="1:2" x14ac:dyDescent="0.3">
      <c r="A144" t="s">
        <v>594</v>
      </c>
      <c r="B144" s="3">
        <v>1.7</v>
      </c>
    </row>
    <row r="145" spans="1:2" x14ac:dyDescent="0.3">
      <c r="A145" t="s">
        <v>595</v>
      </c>
      <c r="B145" s="3">
        <v>1.7</v>
      </c>
    </row>
    <row r="146" spans="1:2" x14ac:dyDescent="0.3">
      <c r="A146" t="s">
        <v>596</v>
      </c>
      <c r="B146" s="3">
        <v>1.5</v>
      </c>
    </row>
    <row r="147" spans="1:2" x14ac:dyDescent="0.3">
      <c r="A147" t="s">
        <v>597</v>
      </c>
      <c r="B147" s="3">
        <v>0.9</v>
      </c>
    </row>
    <row r="148" spans="1:2" x14ac:dyDescent="0.3">
      <c r="A148" t="s">
        <v>598</v>
      </c>
      <c r="B148" s="3">
        <v>0.1</v>
      </c>
    </row>
    <row r="149" spans="1:2" x14ac:dyDescent="0.3">
      <c r="A149" t="s">
        <v>599</v>
      </c>
      <c r="B149" s="3">
        <v>0</v>
      </c>
    </row>
    <row r="150" spans="1:2" x14ac:dyDescent="0.3">
      <c r="A150" t="s">
        <v>600</v>
      </c>
      <c r="B150" s="3">
        <v>0</v>
      </c>
    </row>
    <row r="151" spans="1:2" x14ac:dyDescent="0.3">
      <c r="A151" t="s">
        <v>601</v>
      </c>
      <c r="B151" s="3">
        <v>0.1</v>
      </c>
    </row>
    <row r="152" spans="1:2" x14ac:dyDescent="0.3">
      <c r="A152" t="s">
        <v>602</v>
      </c>
      <c r="B152" s="3">
        <v>0.3</v>
      </c>
    </row>
    <row r="153" spans="1:2" x14ac:dyDescent="0.3">
      <c r="A153" t="s">
        <v>603</v>
      </c>
      <c r="B153" s="3">
        <v>0.4</v>
      </c>
    </row>
    <row r="154" spans="1:2" x14ac:dyDescent="0.3">
      <c r="A154" t="s">
        <v>604</v>
      </c>
      <c r="B154" s="3">
        <v>0.7</v>
      </c>
    </row>
    <row r="155" spans="1:2" x14ac:dyDescent="0.3">
      <c r="A155" t="s">
        <v>605</v>
      </c>
      <c r="B155" s="3">
        <v>1.2</v>
      </c>
    </row>
    <row r="156" spans="1:2" x14ac:dyDescent="0.3">
      <c r="A156" t="s">
        <v>606</v>
      </c>
      <c r="B156" s="3">
        <v>2.1</v>
      </c>
    </row>
    <row r="157" spans="1:2" x14ac:dyDescent="0.3">
      <c r="A157" t="s">
        <v>607</v>
      </c>
      <c r="B157" s="3">
        <v>2.7</v>
      </c>
    </row>
    <row r="158" spans="1:2" x14ac:dyDescent="0.3">
      <c r="A158" t="s">
        <v>608</v>
      </c>
      <c r="B158" s="3">
        <v>2.8</v>
      </c>
    </row>
    <row r="159" spans="1:2" x14ac:dyDescent="0.3">
      <c r="A159" t="s">
        <v>609</v>
      </c>
      <c r="B159" s="3">
        <v>3</v>
      </c>
    </row>
    <row r="160" spans="1:2" x14ac:dyDescent="0.3">
      <c r="A160" t="s">
        <v>610</v>
      </c>
      <c r="B160" s="3">
        <v>2.7</v>
      </c>
    </row>
    <row r="161" spans="1:2" x14ac:dyDescent="0.3">
      <c r="A161" t="s">
        <v>611</v>
      </c>
      <c r="B161" s="3">
        <v>2.4</v>
      </c>
    </row>
    <row r="162" spans="1:2" x14ac:dyDescent="0.3">
      <c r="A162" t="s">
        <v>612</v>
      </c>
      <c r="B162" s="3">
        <v>2.5</v>
      </c>
    </row>
    <row r="163" spans="1:2" x14ac:dyDescent="0.3">
      <c r="A163" t="s">
        <v>613</v>
      </c>
      <c r="B163" s="3">
        <v>2.2999999999999998</v>
      </c>
    </row>
    <row r="164" spans="1:2" x14ac:dyDescent="0.3">
      <c r="A164" t="s">
        <v>614</v>
      </c>
      <c r="B164" s="3">
        <v>1.9</v>
      </c>
    </row>
    <row r="165" spans="1:2" x14ac:dyDescent="0.3">
      <c r="A165" t="s">
        <v>615</v>
      </c>
      <c r="B165" s="3">
        <v>2</v>
      </c>
    </row>
    <row r="166" spans="1:2" x14ac:dyDescent="0.3">
      <c r="A166" t="s">
        <v>616</v>
      </c>
      <c r="B166" s="3">
        <v>1.8</v>
      </c>
    </row>
    <row r="167" spans="1:2" x14ac:dyDescent="0.3">
      <c r="A167" t="s">
        <v>617</v>
      </c>
      <c r="B167" s="3">
        <v>1.4</v>
      </c>
    </row>
    <row r="168" spans="1:2" x14ac:dyDescent="0.3">
      <c r="A168" t="s">
        <v>618</v>
      </c>
      <c r="B168" s="3">
        <v>1.7</v>
      </c>
    </row>
    <row r="169" spans="1:2" x14ac:dyDescent="0.3">
      <c r="A169" t="s">
        <v>619</v>
      </c>
      <c r="B169" s="3">
        <v>0.6</v>
      </c>
    </row>
    <row r="170" spans="1:2" x14ac:dyDescent="0.3">
      <c r="A170" t="s">
        <v>620</v>
      </c>
      <c r="B170" s="3">
        <v>0.6</v>
      </c>
    </row>
    <row r="171" spans="1:2" x14ac:dyDescent="0.3">
      <c r="A171" t="s">
        <v>621</v>
      </c>
      <c r="B171" s="3">
        <v>0.5</v>
      </c>
    </row>
    <row r="172" spans="1:2" x14ac:dyDescent="0.3">
      <c r="A172" t="s">
        <v>622</v>
      </c>
      <c r="B172" s="3">
        <v>0.6</v>
      </c>
    </row>
    <row r="173" spans="1:2" x14ac:dyDescent="0.3">
      <c r="A173" t="s">
        <v>623</v>
      </c>
      <c r="B173" s="3">
        <v>2.1</v>
      </c>
    </row>
    <row r="174" spans="1:2" x14ac:dyDescent="0.3">
      <c r="A174" t="s">
        <v>624</v>
      </c>
      <c r="B174" s="3">
        <v>2.8</v>
      </c>
    </row>
    <row r="175" spans="1:2" x14ac:dyDescent="0.3">
      <c r="A175" t="s">
        <v>625</v>
      </c>
      <c r="B175" s="3">
        <v>4.9000000000000004</v>
      </c>
    </row>
    <row r="176" spans="1:2" x14ac:dyDescent="0.3">
      <c r="A176" t="s">
        <v>626</v>
      </c>
      <c r="B176" s="3">
        <v>6.2</v>
      </c>
    </row>
    <row r="177" spans="1:2" x14ac:dyDescent="0.3">
      <c r="A177" t="s">
        <v>627</v>
      </c>
      <c r="B177" s="3">
        <v>9.1999999999999993</v>
      </c>
    </row>
    <row r="178" spans="1:2" x14ac:dyDescent="0.3">
      <c r="A178" t="s">
        <v>1341</v>
      </c>
      <c r="B178" s="3">
        <v>10</v>
      </c>
    </row>
    <row r="179" spans="1:2" x14ac:dyDescent="0.3">
      <c r="A179" t="s">
        <v>1342</v>
      </c>
      <c r="B179" s="3">
        <v>10.7</v>
      </c>
    </row>
    <row r="180" spans="1:2" x14ac:dyDescent="0.3">
      <c r="A180" t="s">
        <v>1343</v>
      </c>
      <c r="B180" s="3">
        <v>10.199999999999999</v>
      </c>
    </row>
    <row r="181" spans="1:2" x14ac:dyDescent="0.3">
      <c r="A181" t="s">
        <v>1381</v>
      </c>
      <c r="B181" s="3">
        <v>8.4</v>
      </c>
    </row>
    <row r="182" spans="1:2" x14ac:dyDescent="0.3">
      <c r="A182" t="s">
        <v>1382</v>
      </c>
      <c r="B182" s="3">
        <v>6.7</v>
      </c>
    </row>
    <row r="183" spans="1:2" x14ac:dyDescent="0.3">
      <c r="A183" t="s">
        <v>1385</v>
      </c>
      <c r="B183" s="3">
        <v>4.2</v>
      </c>
    </row>
    <row r="184" spans="1:2" x14ac:dyDescent="0.3">
      <c r="A184" t="s">
        <v>632</v>
      </c>
      <c r="B184" s="3">
        <v>4.9000000000000004</v>
      </c>
    </row>
    <row r="185" spans="1:2" x14ac:dyDescent="0.3">
      <c r="A185" t="s">
        <v>633</v>
      </c>
      <c r="B185" s="3">
        <v>5</v>
      </c>
    </row>
    <row r="186" spans="1:2" x14ac:dyDescent="0.3">
      <c r="A186" t="s">
        <v>634</v>
      </c>
      <c r="B186" s="3">
        <v>5</v>
      </c>
    </row>
    <row r="187" spans="1:2" x14ac:dyDescent="0.3">
      <c r="A187" t="s">
        <v>635</v>
      </c>
      <c r="B187" s="3">
        <v>5.3</v>
      </c>
    </row>
    <row r="188" spans="1:2" x14ac:dyDescent="0.3">
      <c r="A188" t="s">
        <v>636</v>
      </c>
      <c r="B188" s="3">
        <v>5.3</v>
      </c>
    </row>
    <row r="189" spans="1:2" x14ac:dyDescent="0.3">
      <c r="A189" t="s">
        <v>637</v>
      </c>
      <c r="B189" s="3">
        <v>5.2</v>
      </c>
    </row>
    <row r="190" spans="1:2" x14ac:dyDescent="0.3">
      <c r="A190" t="s">
        <v>638</v>
      </c>
      <c r="B190" s="3">
        <v>5.2</v>
      </c>
    </row>
    <row r="191" spans="1:2" x14ac:dyDescent="0.3">
      <c r="A191" t="s">
        <v>639</v>
      </c>
      <c r="B191" s="3">
        <v>5</v>
      </c>
    </row>
    <row r="192" spans="1:2" x14ac:dyDescent="0.3">
      <c r="A192" t="s">
        <v>640</v>
      </c>
      <c r="B192" s="3">
        <v>5.2</v>
      </c>
    </row>
    <row r="193" spans="1:2" x14ac:dyDescent="0.3">
      <c r="A193" t="s">
        <v>641</v>
      </c>
      <c r="B193" s="3">
        <v>5.5</v>
      </c>
    </row>
    <row r="194" spans="1:2" x14ac:dyDescent="0.3">
      <c r="A194" t="s">
        <v>642</v>
      </c>
      <c r="B194" s="3">
        <v>5.5</v>
      </c>
    </row>
    <row r="195" spans="1:2" x14ac:dyDescent="0.3">
      <c r="A195" t="s">
        <v>643</v>
      </c>
      <c r="B195" s="3">
        <v>5.5</v>
      </c>
    </row>
    <row r="196" spans="1:2" x14ac:dyDescent="0.3">
      <c r="A196" t="s">
        <v>644</v>
      </c>
      <c r="B196" s="3">
        <v>5.7</v>
      </c>
    </row>
    <row r="197" spans="1:2" x14ac:dyDescent="0.3">
      <c r="A197" t="s">
        <v>645</v>
      </c>
      <c r="B197" s="3">
        <v>5.9</v>
      </c>
    </row>
    <row r="198" spans="1:2" x14ac:dyDescent="0.3">
      <c r="A198" t="s">
        <v>646</v>
      </c>
      <c r="B198" s="3">
        <v>6</v>
      </c>
    </row>
    <row r="199" spans="1:2" x14ac:dyDescent="0.3">
      <c r="A199" t="s">
        <v>647</v>
      </c>
      <c r="B199" s="3">
        <v>6.4</v>
      </c>
    </row>
    <row r="200" spans="1:2" x14ac:dyDescent="0.3">
      <c r="A200" t="s">
        <v>648</v>
      </c>
      <c r="B200" s="3">
        <v>6.8</v>
      </c>
    </row>
    <row r="201" spans="1:2" x14ac:dyDescent="0.3">
      <c r="A201" t="s">
        <v>649</v>
      </c>
      <c r="B201" s="3">
        <v>6.9</v>
      </c>
    </row>
    <row r="202" spans="1:2" x14ac:dyDescent="0.3">
      <c r="A202" t="s">
        <v>650</v>
      </c>
      <c r="B202" s="3">
        <v>6.8</v>
      </c>
    </row>
    <row r="203" spans="1:2" x14ac:dyDescent="0.3">
      <c r="A203" t="s">
        <v>651</v>
      </c>
      <c r="B203" s="3">
        <v>7.7</v>
      </c>
    </row>
    <row r="204" spans="1:2" x14ac:dyDescent="0.3">
      <c r="A204" t="s">
        <v>652</v>
      </c>
      <c r="B204" s="3">
        <v>8.1</v>
      </c>
    </row>
    <row r="205" spans="1:2" x14ac:dyDescent="0.3">
      <c r="A205" t="s">
        <v>653</v>
      </c>
      <c r="B205" s="3">
        <v>8.1</v>
      </c>
    </row>
    <row r="206" spans="1:2" x14ac:dyDescent="0.3">
      <c r="A206" t="s">
        <v>654</v>
      </c>
      <c r="B206" s="3">
        <v>7.8</v>
      </c>
    </row>
    <row r="207" spans="1:2" x14ac:dyDescent="0.3">
      <c r="A207" t="s">
        <v>655</v>
      </c>
      <c r="B207" s="3">
        <v>7.6</v>
      </c>
    </row>
    <row r="208" spans="1:2" x14ac:dyDescent="0.3">
      <c r="A208" t="s">
        <v>656</v>
      </c>
      <c r="B208" s="3">
        <v>7.1</v>
      </c>
    </row>
    <row r="209" spans="1:2" x14ac:dyDescent="0.3">
      <c r="A209" t="s">
        <v>657</v>
      </c>
      <c r="B209" s="3">
        <v>7</v>
      </c>
    </row>
    <row r="210" spans="1:2" x14ac:dyDescent="0.3">
      <c r="A210" t="s">
        <v>658</v>
      </c>
      <c r="B210" s="3">
        <v>6.9</v>
      </c>
    </row>
    <row r="211" spans="1:2" x14ac:dyDescent="0.3">
      <c r="A211" t="s">
        <v>659</v>
      </c>
      <c r="B211" s="3">
        <v>8.4</v>
      </c>
    </row>
    <row r="212" spans="1:2" x14ac:dyDescent="0.3">
      <c r="A212" t="s">
        <v>660</v>
      </c>
      <c r="B212" s="3">
        <v>8.1999999999999993</v>
      </c>
    </row>
    <row r="213" spans="1:2" x14ac:dyDescent="0.3">
      <c r="A213" t="s">
        <v>661</v>
      </c>
      <c r="B213" s="3">
        <v>8.4</v>
      </c>
    </row>
    <row r="214" spans="1:2" x14ac:dyDescent="0.3">
      <c r="A214" t="s">
        <v>662</v>
      </c>
      <c r="B214" s="3">
        <v>8.3000000000000007</v>
      </c>
    </row>
    <row r="215" spans="1:2" x14ac:dyDescent="0.3">
      <c r="A215" t="s">
        <v>663</v>
      </c>
      <c r="B215" s="3">
        <v>7.9</v>
      </c>
    </row>
    <row r="216" spans="1:2" x14ac:dyDescent="0.3">
      <c r="A216" t="s">
        <v>664</v>
      </c>
      <c r="B216" s="3">
        <v>7.1</v>
      </c>
    </row>
    <row r="217" spans="1:2" x14ac:dyDescent="0.3">
      <c r="A217" t="s">
        <v>665</v>
      </c>
      <c r="B217" s="3">
        <v>6.8</v>
      </c>
    </row>
    <row r="218" spans="1:2" x14ac:dyDescent="0.3">
      <c r="A218" t="s">
        <v>666</v>
      </c>
      <c r="B218" s="3">
        <v>7.1</v>
      </c>
    </row>
    <row r="219" spans="1:2" x14ac:dyDescent="0.3">
      <c r="A219" t="s">
        <v>667</v>
      </c>
      <c r="B219" s="3">
        <v>7.2</v>
      </c>
    </row>
    <row r="220" spans="1:2" x14ac:dyDescent="0.3">
      <c r="A220" t="s">
        <v>668</v>
      </c>
      <c r="B220" s="3">
        <v>7</v>
      </c>
    </row>
    <row r="221" spans="1:2" x14ac:dyDescent="0.3">
      <c r="A221" t="s">
        <v>669</v>
      </c>
      <c r="B221" s="3">
        <v>6.9</v>
      </c>
    </row>
    <row r="222" spans="1:2" x14ac:dyDescent="0.3">
      <c r="A222" t="s">
        <v>670</v>
      </c>
      <c r="B222" s="3">
        <v>7.1</v>
      </c>
    </row>
    <row r="223" spans="1:2" x14ac:dyDescent="0.3">
      <c r="A223" t="s">
        <v>671</v>
      </c>
      <c r="B223" s="3">
        <v>4.7</v>
      </c>
    </row>
    <row r="224" spans="1:2" x14ac:dyDescent="0.3">
      <c r="A224" t="s">
        <v>672</v>
      </c>
      <c r="B224" s="3">
        <v>4.3</v>
      </c>
    </row>
    <row r="225" spans="1:2" x14ac:dyDescent="0.3">
      <c r="A225" t="s">
        <v>673</v>
      </c>
      <c r="B225" s="3">
        <v>3.8</v>
      </c>
    </row>
    <row r="226" spans="1:2" x14ac:dyDescent="0.3">
      <c r="A226" t="s">
        <v>674</v>
      </c>
      <c r="B226" s="3">
        <v>3.6</v>
      </c>
    </row>
    <row r="227" spans="1:2" x14ac:dyDescent="0.3">
      <c r="A227" t="s">
        <v>675</v>
      </c>
      <c r="B227" s="3">
        <v>3</v>
      </c>
    </row>
    <row r="228" spans="1:2" x14ac:dyDescent="0.3">
      <c r="A228" t="s">
        <v>676</v>
      </c>
      <c r="B228" s="3">
        <v>3</v>
      </c>
    </row>
    <row r="229" spans="1:2" x14ac:dyDescent="0.3">
      <c r="A229" t="s">
        <v>677</v>
      </c>
      <c r="B229" s="3">
        <v>2.9</v>
      </c>
    </row>
    <row r="230" spans="1:2" x14ac:dyDescent="0.3">
      <c r="A230" t="s">
        <v>678</v>
      </c>
      <c r="B230" s="3">
        <v>2.6</v>
      </c>
    </row>
    <row r="231" spans="1:2" x14ac:dyDescent="0.3">
      <c r="A231" t="s">
        <v>679</v>
      </c>
      <c r="B231" s="3">
        <v>2.6</v>
      </c>
    </row>
    <row r="232" spans="1:2" x14ac:dyDescent="0.3">
      <c r="A232" t="s">
        <v>680</v>
      </c>
      <c r="B232" s="3">
        <v>2.2000000000000002</v>
      </c>
    </row>
    <row r="233" spans="1:2" x14ac:dyDescent="0.3">
      <c r="A233" t="s">
        <v>681</v>
      </c>
      <c r="B233" s="3">
        <v>2.4</v>
      </c>
    </row>
    <row r="234" spans="1:2" x14ac:dyDescent="0.3">
      <c r="A234" t="s">
        <v>682</v>
      </c>
      <c r="B234" s="3">
        <v>2.5</v>
      </c>
    </row>
    <row r="235" spans="1:2" x14ac:dyDescent="0.3">
      <c r="A235" t="s">
        <v>683</v>
      </c>
      <c r="B235" s="3">
        <v>2.5</v>
      </c>
    </row>
    <row r="236" spans="1:2" x14ac:dyDescent="0.3">
      <c r="A236" t="s">
        <v>684</v>
      </c>
      <c r="B236" s="3">
        <v>2.5</v>
      </c>
    </row>
    <row r="237" spans="1:2" x14ac:dyDescent="0.3">
      <c r="A237" t="s">
        <v>685</v>
      </c>
      <c r="B237" s="3">
        <v>2.4</v>
      </c>
    </row>
    <row r="238" spans="1:2" x14ac:dyDescent="0.3">
      <c r="A238" t="s">
        <v>686</v>
      </c>
      <c r="B238" s="3">
        <v>2.6</v>
      </c>
    </row>
    <row r="239" spans="1:2" x14ac:dyDescent="0.3">
      <c r="A239" t="s">
        <v>687</v>
      </c>
      <c r="B239" s="3">
        <v>2.9</v>
      </c>
    </row>
    <row r="240" spans="1:2" x14ac:dyDescent="0.3">
      <c r="A240" t="s">
        <v>688</v>
      </c>
      <c r="B240" s="3">
        <v>3.1</v>
      </c>
    </row>
    <row r="241" spans="1:2" x14ac:dyDescent="0.3">
      <c r="A241" t="s">
        <v>689</v>
      </c>
      <c r="B241" s="3">
        <v>2.6</v>
      </c>
    </row>
    <row r="242" spans="1:2" x14ac:dyDescent="0.3">
      <c r="A242" t="s">
        <v>690</v>
      </c>
      <c r="B242" s="3">
        <v>2.2999999999999998</v>
      </c>
    </row>
    <row r="243" spans="1:2" x14ac:dyDescent="0.3">
      <c r="A243" t="s">
        <v>691</v>
      </c>
      <c r="B243" s="3">
        <v>2.4</v>
      </c>
    </row>
    <row r="244" spans="1:2" x14ac:dyDescent="0.3">
      <c r="A244" t="s">
        <v>692</v>
      </c>
      <c r="B244" s="3">
        <v>2.7</v>
      </c>
    </row>
    <row r="245" spans="1:2" x14ac:dyDescent="0.3">
      <c r="A245" t="s">
        <v>693</v>
      </c>
      <c r="B245" s="3">
        <v>2.5</v>
      </c>
    </row>
    <row r="246" spans="1:2" x14ac:dyDescent="0.3">
      <c r="A246" t="s">
        <v>694</v>
      </c>
      <c r="B246" s="3">
        <v>2.2000000000000002</v>
      </c>
    </row>
    <row r="247" spans="1:2" x14ac:dyDescent="0.3">
      <c r="A247" t="s">
        <v>695</v>
      </c>
      <c r="B247" s="3">
        <v>2</v>
      </c>
    </row>
    <row r="248" spans="1:2" x14ac:dyDescent="0.3">
      <c r="A248" t="s">
        <v>696</v>
      </c>
      <c r="B248" s="3">
        <v>2</v>
      </c>
    </row>
    <row r="249" spans="1:2" x14ac:dyDescent="0.3">
      <c r="A249" t="s">
        <v>697</v>
      </c>
      <c r="B249" s="3">
        <v>2</v>
      </c>
    </row>
    <row r="250" spans="1:2" x14ac:dyDescent="0.3">
      <c r="A250" t="s">
        <v>698</v>
      </c>
      <c r="B250" s="3">
        <v>1.7</v>
      </c>
    </row>
    <row r="251" spans="1:2" x14ac:dyDescent="0.3">
      <c r="A251" t="s">
        <v>699</v>
      </c>
      <c r="B251" s="3">
        <v>1.9</v>
      </c>
    </row>
    <row r="252" spans="1:2" x14ac:dyDescent="0.3">
      <c r="A252" t="s">
        <v>700</v>
      </c>
      <c r="B252" s="3">
        <v>1.5</v>
      </c>
    </row>
    <row r="253" spans="1:2" x14ac:dyDescent="0.3">
      <c r="A253" t="s">
        <v>701</v>
      </c>
      <c r="B253" s="3">
        <v>1.5</v>
      </c>
    </row>
    <row r="254" spans="1:2" x14ac:dyDescent="0.3">
      <c r="A254" t="s">
        <v>702</v>
      </c>
      <c r="B254" s="3">
        <v>1.8</v>
      </c>
    </row>
    <row r="255" spans="1:2" x14ac:dyDescent="0.3">
      <c r="A255" t="s">
        <v>703</v>
      </c>
      <c r="B255" s="3">
        <v>2</v>
      </c>
    </row>
    <row r="256" spans="1:2" x14ac:dyDescent="0.3">
      <c r="A256" t="s">
        <v>704</v>
      </c>
      <c r="B256" s="3">
        <v>2.4</v>
      </c>
    </row>
    <row r="257" spans="1:2" x14ac:dyDescent="0.3">
      <c r="A257" t="s">
        <v>705</v>
      </c>
      <c r="B257" s="3">
        <v>2.4</v>
      </c>
    </row>
    <row r="258" spans="1:2" x14ac:dyDescent="0.3">
      <c r="A258" t="s">
        <v>706</v>
      </c>
      <c r="B258" s="3">
        <v>2.6</v>
      </c>
    </row>
    <row r="259" spans="1:2" x14ac:dyDescent="0.3">
      <c r="A259" t="s">
        <v>707</v>
      </c>
      <c r="B259" s="3">
        <v>2.2999999999999998</v>
      </c>
    </row>
    <row r="260" spans="1:2" x14ac:dyDescent="0.3">
      <c r="A260" t="s">
        <v>708</v>
      </c>
      <c r="B260" s="3">
        <v>2.5</v>
      </c>
    </row>
    <row r="261" spans="1:2" x14ac:dyDescent="0.3">
      <c r="A261" t="s">
        <v>709</v>
      </c>
      <c r="B261" s="3">
        <v>2.6</v>
      </c>
    </row>
    <row r="262" spans="1:2" x14ac:dyDescent="0.3">
      <c r="A262" t="s">
        <v>710</v>
      </c>
      <c r="B262" s="3">
        <v>2.7</v>
      </c>
    </row>
    <row r="263" spans="1:2" x14ac:dyDescent="0.3">
      <c r="A263" t="s">
        <v>711</v>
      </c>
      <c r="B263" s="3">
        <v>2.6</v>
      </c>
    </row>
    <row r="264" spans="1:2" x14ac:dyDescent="0.3">
      <c r="A264" t="s">
        <v>712</v>
      </c>
      <c r="B264" s="3">
        <v>3</v>
      </c>
    </row>
    <row r="265" spans="1:2" x14ac:dyDescent="0.3">
      <c r="A265" t="s">
        <v>713</v>
      </c>
      <c r="B265" s="3">
        <v>2.9</v>
      </c>
    </row>
    <row r="266" spans="1:2" x14ac:dyDescent="0.3">
      <c r="A266" t="s">
        <v>714</v>
      </c>
      <c r="B266" s="3">
        <v>2.8</v>
      </c>
    </row>
    <row r="267" spans="1:2" x14ac:dyDescent="0.3">
      <c r="A267" t="s">
        <v>715</v>
      </c>
      <c r="B267" s="3">
        <v>3</v>
      </c>
    </row>
    <row r="268" spans="1:2" x14ac:dyDescent="0.3">
      <c r="A268" t="s">
        <v>716</v>
      </c>
      <c r="B268" s="3">
        <v>2.6</v>
      </c>
    </row>
    <row r="269" spans="1:2" x14ac:dyDescent="0.3">
      <c r="A269" t="s">
        <v>717</v>
      </c>
      <c r="B269" s="3">
        <v>2.7</v>
      </c>
    </row>
    <row r="270" spans="1:2" x14ac:dyDescent="0.3">
      <c r="A270" t="s">
        <v>718</v>
      </c>
      <c r="B270" s="3">
        <v>2.6</v>
      </c>
    </row>
    <row r="271" spans="1:2" x14ac:dyDescent="0.3">
      <c r="A271" t="s">
        <v>719</v>
      </c>
      <c r="B271" s="3">
        <v>2.5</v>
      </c>
    </row>
    <row r="272" spans="1:2" x14ac:dyDescent="0.3">
      <c r="A272" t="s">
        <v>720</v>
      </c>
      <c r="B272" s="3">
        <v>2.2999999999999998</v>
      </c>
    </row>
    <row r="273" spans="1:2" x14ac:dyDescent="0.3">
      <c r="A273" t="s">
        <v>721</v>
      </c>
      <c r="B273" s="3">
        <v>2.2999999999999998</v>
      </c>
    </row>
    <row r="274" spans="1:2" x14ac:dyDescent="0.3">
      <c r="A274" t="s">
        <v>722</v>
      </c>
      <c r="B274" s="3">
        <v>2.2000000000000002</v>
      </c>
    </row>
    <row r="275" spans="1:2" x14ac:dyDescent="0.3">
      <c r="A275" t="s">
        <v>723</v>
      </c>
      <c r="B275" s="3">
        <v>2.2999999999999998</v>
      </c>
    </row>
    <row r="276" spans="1:2" x14ac:dyDescent="0.3">
      <c r="A276" t="s">
        <v>724</v>
      </c>
      <c r="B276" s="3">
        <v>2.2999999999999998</v>
      </c>
    </row>
    <row r="277" spans="1:2" x14ac:dyDescent="0.3">
      <c r="A277" t="s">
        <v>725</v>
      </c>
      <c r="B277" s="3">
        <v>2.5</v>
      </c>
    </row>
    <row r="278" spans="1:2" x14ac:dyDescent="0.3">
      <c r="A278" t="s">
        <v>726</v>
      </c>
      <c r="B278" s="3">
        <v>2.6</v>
      </c>
    </row>
    <row r="279" spans="1:2" x14ac:dyDescent="0.3">
      <c r="A279" t="s">
        <v>727</v>
      </c>
      <c r="B279" s="3">
        <v>2.2999999999999998</v>
      </c>
    </row>
    <row r="280" spans="1:2" x14ac:dyDescent="0.3">
      <c r="A280" t="s">
        <v>728</v>
      </c>
      <c r="B280" s="3">
        <v>2.1</v>
      </c>
    </row>
    <row r="281" spans="1:2" x14ac:dyDescent="0.3">
      <c r="A281" t="s">
        <v>729</v>
      </c>
      <c r="B281" s="3">
        <v>1.9</v>
      </c>
    </row>
    <row r="282" spans="1:2" x14ac:dyDescent="0.3">
      <c r="A282" t="s">
        <v>730</v>
      </c>
      <c r="B282" s="3">
        <v>1.7</v>
      </c>
    </row>
    <row r="283" spans="1:2" x14ac:dyDescent="0.3">
      <c r="A283" t="s">
        <v>731</v>
      </c>
      <c r="B283" s="3">
        <v>1.6</v>
      </c>
    </row>
    <row r="284" spans="1:2" x14ac:dyDescent="0.3">
      <c r="A284" t="s">
        <v>732</v>
      </c>
      <c r="B284" s="3">
        <v>1.6</v>
      </c>
    </row>
    <row r="285" spans="1:2" x14ac:dyDescent="0.3">
      <c r="A285" t="s">
        <v>733</v>
      </c>
      <c r="B285" s="3">
        <v>1.7</v>
      </c>
    </row>
    <row r="286" spans="1:2" x14ac:dyDescent="0.3">
      <c r="A286" t="s">
        <v>734</v>
      </c>
      <c r="B286" s="3">
        <v>2</v>
      </c>
    </row>
    <row r="287" spans="1:2" x14ac:dyDescent="0.3">
      <c r="A287" t="s">
        <v>735</v>
      </c>
      <c r="B287" s="3">
        <v>2</v>
      </c>
    </row>
    <row r="288" spans="1:2" x14ac:dyDescent="0.3">
      <c r="A288" t="s">
        <v>736</v>
      </c>
      <c r="B288" s="3">
        <v>1.8</v>
      </c>
    </row>
    <row r="289" spans="1:2" x14ac:dyDescent="0.3">
      <c r="A289" t="s">
        <v>737</v>
      </c>
      <c r="B289" s="3">
        <v>1.9</v>
      </c>
    </row>
    <row r="290" spans="1:2" x14ac:dyDescent="0.3">
      <c r="A290" t="s">
        <v>738</v>
      </c>
      <c r="B290" s="3">
        <v>1.9</v>
      </c>
    </row>
    <row r="291" spans="1:2" x14ac:dyDescent="0.3">
      <c r="A291" t="s">
        <v>739</v>
      </c>
      <c r="B291" s="3">
        <v>1.7</v>
      </c>
    </row>
    <row r="292" spans="1:2" x14ac:dyDescent="0.3">
      <c r="A292" t="s">
        <v>740</v>
      </c>
      <c r="B292" s="3">
        <v>1.5</v>
      </c>
    </row>
    <row r="293" spans="1:2" x14ac:dyDescent="0.3">
      <c r="A293" t="s">
        <v>741</v>
      </c>
      <c r="B293" s="3">
        <v>1.6</v>
      </c>
    </row>
    <row r="294" spans="1:2" x14ac:dyDescent="0.3">
      <c r="A294" t="s">
        <v>742</v>
      </c>
      <c r="B294" s="3">
        <v>1.7</v>
      </c>
    </row>
    <row r="295" spans="1:2" x14ac:dyDescent="0.3">
      <c r="A295" t="s">
        <v>743</v>
      </c>
      <c r="B295" s="3">
        <v>1.8</v>
      </c>
    </row>
    <row r="296" spans="1:2" x14ac:dyDescent="0.3">
      <c r="A296" t="s">
        <v>744</v>
      </c>
      <c r="B296" s="3">
        <v>2</v>
      </c>
    </row>
    <row r="297" spans="1:2" x14ac:dyDescent="0.3">
      <c r="A297" t="s">
        <v>745</v>
      </c>
      <c r="B297" s="3">
        <v>1.7</v>
      </c>
    </row>
    <row r="298" spans="1:2" x14ac:dyDescent="0.3">
      <c r="A298" t="s">
        <v>746</v>
      </c>
      <c r="B298" s="3">
        <v>1.4</v>
      </c>
    </row>
    <row r="299" spans="1:2" x14ac:dyDescent="0.3">
      <c r="A299" t="s">
        <v>747</v>
      </c>
      <c r="B299" s="3">
        <v>1.3</v>
      </c>
    </row>
    <row r="300" spans="1:2" x14ac:dyDescent="0.3">
      <c r="A300" t="s">
        <v>748</v>
      </c>
      <c r="B300" s="3">
        <v>1.4</v>
      </c>
    </row>
    <row r="301" spans="1:2" x14ac:dyDescent="0.3">
      <c r="A301" t="s">
        <v>749</v>
      </c>
      <c r="B301" s="3">
        <v>1.4</v>
      </c>
    </row>
    <row r="302" spans="1:2" x14ac:dyDescent="0.3">
      <c r="A302" t="s">
        <v>750</v>
      </c>
      <c r="B302" s="3">
        <v>1.4</v>
      </c>
    </row>
    <row r="303" spans="1:2" x14ac:dyDescent="0.3">
      <c r="A303" t="s">
        <v>751</v>
      </c>
      <c r="B303" s="3">
        <v>1.6</v>
      </c>
    </row>
    <row r="304" spans="1:2" x14ac:dyDescent="0.3">
      <c r="A304" t="s">
        <v>752</v>
      </c>
      <c r="B304" s="3">
        <v>1.6</v>
      </c>
    </row>
    <row r="305" spans="1:2" x14ac:dyDescent="0.3">
      <c r="A305" t="s">
        <v>753</v>
      </c>
      <c r="B305" s="3">
        <v>1.4</v>
      </c>
    </row>
    <row r="306" spans="1:2" x14ac:dyDescent="0.3">
      <c r="A306" t="s">
        <v>754</v>
      </c>
      <c r="B306" s="3">
        <v>1.7</v>
      </c>
    </row>
    <row r="307" spans="1:2" x14ac:dyDescent="0.3">
      <c r="A307" t="s">
        <v>755</v>
      </c>
      <c r="B307" s="3">
        <v>1.5</v>
      </c>
    </row>
    <row r="308" spans="1:2" x14ac:dyDescent="0.3">
      <c r="A308" t="s">
        <v>756</v>
      </c>
      <c r="B308" s="3">
        <v>1.3</v>
      </c>
    </row>
    <row r="309" spans="1:2" x14ac:dyDescent="0.3">
      <c r="A309" t="s">
        <v>757</v>
      </c>
      <c r="B309" s="3">
        <v>1.3</v>
      </c>
    </row>
    <row r="310" spans="1:2" x14ac:dyDescent="0.3">
      <c r="A310" t="s">
        <v>758</v>
      </c>
      <c r="B310" s="3">
        <v>1.3</v>
      </c>
    </row>
    <row r="311" spans="1:2" x14ac:dyDescent="0.3">
      <c r="A311" t="s">
        <v>759</v>
      </c>
      <c r="B311" s="3">
        <v>1.2</v>
      </c>
    </row>
    <row r="312" spans="1:2" x14ac:dyDescent="0.3">
      <c r="A312" t="s">
        <v>760</v>
      </c>
      <c r="B312" s="3">
        <v>1.2</v>
      </c>
    </row>
    <row r="313" spans="1:2" x14ac:dyDescent="0.3">
      <c r="A313" t="s">
        <v>761</v>
      </c>
      <c r="B313" s="3">
        <v>1.1000000000000001</v>
      </c>
    </row>
    <row r="314" spans="1:2" x14ac:dyDescent="0.3">
      <c r="A314" t="s">
        <v>762</v>
      </c>
      <c r="B314" s="3">
        <v>1.2</v>
      </c>
    </row>
    <row r="315" spans="1:2" x14ac:dyDescent="0.3">
      <c r="A315" t="s">
        <v>763</v>
      </c>
      <c r="B315" s="3">
        <v>1.1000000000000001</v>
      </c>
    </row>
    <row r="316" spans="1:2" x14ac:dyDescent="0.3">
      <c r="A316" t="s">
        <v>764</v>
      </c>
      <c r="B316" s="3">
        <v>0.8</v>
      </c>
    </row>
    <row r="317" spans="1:2" x14ac:dyDescent="0.3">
      <c r="A317" t="s">
        <v>765</v>
      </c>
      <c r="B317" s="3">
        <v>0.9</v>
      </c>
    </row>
    <row r="318" spans="1:2" x14ac:dyDescent="0.3">
      <c r="A318" t="s">
        <v>766</v>
      </c>
      <c r="B318" s="3">
        <v>0.6</v>
      </c>
    </row>
    <row r="319" spans="1:2" x14ac:dyDescent="0.3">
      <c r="A319" t="s">
        <v>767</v>
      </c>
      <c r="B319" s="3">
        <v>0.6</v>
      </c>
    </row>
    <row r="320" spans="1:2" x14ac:dyDescent="0.3">
      <c r="A320" t="s">
        <v>768</v>
      </c>
      <c r="B320" s="3">
        <v>0.5</v>
      </c>
    </row>
    <row r="321" spans="1:2" x14ac:dyDescent="0.3">
      <c r="A321" t="s">
        <v>769</v>
      </c>
      <c r="B321" s="3">
        <v>0.8</v>
      </c>
    </row>
    <row r="322" spans="1:2" x14ac:dyDescent="0.3">
      <c r="A322" t="s">
        <v>770</v>
      </c>
      <c r="B322" s="3">
        <v>0.9</v>
      </c>
    </row>
    <row r="323" spans="1:2" x14ac:dyDescent="0.3">
      <c r="A323" t="s">
        <v>771</v>
      </c>
      <c r="B323" s="3">
        <v>0.6</v>
      </c>
    </row>
    <row r="324" spans="1:2" x14ac:dyDescent="0.3">
      <c r="A324" t="s">
        <v>772</v>
      </c>
      <c r="B324" s="3">
        <v>1</v>
      </c>
    </row>
    <row r="325" spans="1:2" x14ac:dyDescent="0.3">
      <c r="A325" t="s">
        <v>773</v>
      </c>
      <c r="B325" s="3">
        <v>1</v>
      </c>
    </row>
    <row r="326" spans="1:2" x14ac:dyDescent="0.3">
      <c r="A326" t="s">
        <v>774</v>
      </c>
      <c r="B326" s="3">
        <v>1.1000000000000001</v>
      </c>
    </row>
    <row r="327" spans="1:2" x14ac:dyDescent="0.3">
      <c r="A327" t="s">
        <v>775</v>
      </c>
      <c r="B327" s="3">
        <v>0.8</v>
      </c>
    </row>
    <row r="328" spans="1:2" x14ac:dyDescent="0.3">
      <c r="A328" t="s">
        <v>776</v>
      </c>
      <c r="B328" s="3">
        <v>0.9</v>
      </c>
    </row>
    <row r="329" spans="1:2" x14ac:dyDescent="0.3">
      <c r="A329" t="s">
        <v>777</v>
      </c>
      <c r="B329" s="3">
        <v>0.8</v>
      </c>
    </row>
    <row r="330" spans="1:2" x14ac:dyDescent="0.3">
      <c r="A330" t="s">
        <v>778</v>
      </c>
      <c r="B330" s="3">
        <v>0.9</v>
      </c>
    </row>
    <row r="331" spans="1:2" x14ac:dyDescent="0.3">
      <c r="A331" t="s">
        <v>779</v>
      </c>
      <c r="B331" s="3">
        <v>1.2</v>
      </c>
    </row>
    <row r="332" spans="1:2" x14ac:dyDescent="0.3">
      <c r="A332" t="s">
        <v>780</v>
      </c>
      <c r="B332" s="3">
        <v>1.7</v>
      </c>
    </row>
    <row r="333" spans="1:2" x14ac:dyDescent="0.3">
      <c r="A333" t="s">
        <v>781</v>
      </c>
      <c r="B333" s="3">
        <v>1.7</v>
      </c>
    </row>
    <row r="334" spans="1:2" x14ac:dyDescent="0.3">
      <c r="A334" t="s">
        <v>782</v>
      </c>
      <c r="B334" s="3">
        <v>1.4</v>
      </c>
    </row>
    <row r="335" spans="1:2" x14ac:dyDescent="0.3">
      <c r="A335" t="s">
        <v>783</v>
      </c>
      <c r="B335" s="3">
        <v>1.8</v>
      </c>
    </row>
    <row r="336" spans="1:2" x14ac:dyDescent="0.3">
      <c r="A336" t="s">
        <v>784</v>
      </c>
      <c r="B336" s="3">
        <v>1.3</v>
      </c>
    </row>
    <row r="337" spans="1:2" x14ac:dyDescent="0.3">
      <c r="A337" t="s">
        <v>785</v>
      </c>
      <c r="B337" s="3">
        <v>1.2</v>
      </c>
    </row>
    <row r="338" spans="1:2" x14ac:dyDescent="0.3">
      <c r="A338" t="s">
        <v>786</v>
      </c>
      <c r="B338" s="3">
        <v>0.8</v>
      </c>
    </row>
    <row r="339" spans="1:2" x14ac:dyDescent="0.3">
      <c r="A339" t="s">
        <v>787</v>
      </c>
      <c r="B339" s="3">
        <v>1.1000000000000001</v>
      </c>
    </row>
    <row r="340" spans="1:2" x14ac:dyDescent="0.3">
      <c r="A340" t="s">
        <v>788</v>
      </c>
      <c r="B340" s="3">
        <v>1.6</v>
      </c>
    </row>
    <row r="341" spans="1:2" x14ac:dyDescent="0.3">
      <c r="A341" t="s">
        <v>789</v>
      </c>
      <c r="B341" s="3">
        <v>1.5</v>
      </c>
    </row>
    <row r="342" spans="1:2" x14ac:dyDescent="0.3">
      <c r="A342" t="s">
        <v>790</v>
      </c>
      <c r="B342" s="3">
        <v>1.5</v>
      </c>
    </row>
    <row r="343" spans="1:2" x14ac:dyDescent="0.3">
      <c r="A343" t="s">
        <v>791</v>
      </c>
      <c r="B343" s="3">
        <v>1.4</v>
      </c>
    </row>
    <row r="344" spans="1:2" x14ac:dyDescent="0.3">
      <c r="A344" t="s">
        <v>792</v>
      </c>
      <c r="B344" s="3">
        <v>0.8</v>
      </c>
    </row>
    <row r="345" spans="1:2" x14ac:dyDescent="0.3">
      <c r="A345" t="s">
        <v>793</v>
      </c>
      <c r="B345" s="3">
        <v>0.6</v>
      </c>
    </row>
    <row r="346" spans="1:2" x14ac:dyDescent="0.3">
      <c r="A346" t="s">
        <v>794</v>
      </c>
      <c r="B346" s="3">
        <v>1.1000000000000001</v>
      </c>
    </row>
    <row r="347" spans="1:2" x14ac:dyDescent="0.3">
      <c r="A347" t="s">
        <v>795</v>
      </c>
      <c r="B347" s="3">
        <v>1</v>
      </c>
    </row>
    <row r="348" spans="1:2" x14ac:dyDescent="0.3">
      <c r="A348" t="s">
        <v>796</v>
      </c>
      <c r="B348" s="3">
        <v>1</v>
      </c>
    </row>
    <row r="349" spans="1:2" x14ac:dyDescent="0.3">
      <c r="A349" t="s">
        <v>797</v>
      </c>
      <c r="B349" s="3">
        <v>1.4</v>
      </c>
    </row>
    <row r="350" spans="1:2" x14ac:dyDescent="0.3">
      <c r="A350" t="s">
        <v>798</v>
      </c>
      <c r="B350" s="3">
        <v>1.5</v>
      </c>
    </row>
    <row r="351" spans="1:2" x14ac:dyDescent="0.3">
      <c r="A351" t="s">
        <v>799</v>
      </c>
      <c r="B351" s="3">
        <v>1.7</v>
      </c>
    </row>
    <row r="352" spans="1:2" x14ac:dyDescent="0.3">
      <c r="A352" t="s">
        <v>800</v>
      </c>
      <c r="B352" s="3">
        <v>1.3</v>
      </c>
    </row>
    <row r="353" spans="1:2" x14ac:dyDescent="0.3">
      <c r="A353" t="s">
        <v>801</v>
      </c>
      <c r="B353" s="3">
        <v>1.6</v>
      </c>
    </row>
    <row r="354" spans="1:2" x14ac:dyDescent="0.3">
      <c r="A354" t="s">
        <v>802</v>
      </c>
      <c r="B354" s="3">
        <v>1.5</v>
      </c>
    </row>
    <row r="355" spans="1:2" x14ac:dyDescent="0.3">
      <c r="A355" t="s">
        <v>803</v>
      </c>
      <c r="B355" s="3">
        <v>1.4</v>
      </c>
    </row>
    <row r="356" spans="1:2" x14ac:dyDescent="0.3">
      <c r="A356" t="s">
        <v>804</v>
      </c>
      <c r="B356" s="3">
        <v>1.3</v>
      </c>
    </row>
    <row r="357" spans="1:2" x14ac:dyDescent="0.3">
      <c r="A357" t="s">
        <v>805</v>
      </c>
      <c r="B357" s="3">
        <v>1.1000000000000001</v>
      </c>
    </row>
    <row r="358" spans="1:2" x14ac:dyDescent="0.3">
      <c r="A358" t="s">
        <v>806</v>
      </c>
      <c r="B358" s="3">
        <v>1.3</v>
      </c>
    </row>
    <row r="359" spans="1:2" x14ac:dyDescent="0.3">
      <c r="A359" t="s">
        <v>807</v>
      </c>
      <c r="B359" s="3">
        <v>1.4</v>
      </c>
    </row>
    <row r="360" spans="1:2" x14ac:dyDescent="0.3">
      <c r="A360" t="s">
        <v>808</v>
      </c>
      <c r="B360" s="3">
        <v>1.4</v>
      </c>
    </row>
    <row r="361" spans="1:2" x14ac:dyDescent="0.3">
      <c r="A361" t="s">
        <v>809</v>
      </c>
      <c r="B361" s="3">
        <v>1.4</v>
      </c>
    </row>
    <row r="362" spans="1:2" x14ac:dyDescent="0.3">
      <c r="A362" t="s">
        <v>810</v>
      </c>
      <c r="B362" s="3">
        <v>1.3</v>
      </c>
    </row>
    <row r="363" spans="1:2" x14ac:dyDescent="0.3">
      <c r="A363" t="s">
        <v>811</v>
      </c>
      <c r="B363" s="3">
        <v>1.3</v>
      </c>
    </row>
    <row r="364" spans="1:2" x14ac:dyDescent="0.3">
      <c r="A364" t="s">
        <v>812</v>
      </c>
      <c r="B364" s="3">
        <v>1.4</v>
      </c>
    </row>
    <row r="365" spans="1:2" x14ac:dyDescent="0.3">
      <c r="A365" t="s">
        <v>813</v>
      </c>
      <c r="B365" s="3">
        <v>1.3</v>
      </c>
    </row>
    <row r="366" spans="1:2" x14ac:dyDescent="0.3">
      <c r="A366" t="s">
        <v>814</v>
      </c>
      <c r="B366" s="3">
        <v>1.1000000000000001</v>
      </c>
    </row>
    <row r="367" spans="1:2" x14ac:dyDescent="0.3">
      <c r="A367" t="s">
        <v>815</v>
      </c>
      <c r="B367" s="3">
        <v>1.1000000000000001</v>
      </c>
    </row>
    <row r="368" spans="1:2" x14ac:dyDescent="0.3">
      <c r="A368" t="s">
        <v>816</v>
      </c>
      <c r="B368" s="3">
        <v>1.5</v>
      </c>
    </row>
    <row r="369" spans="1:2" x14ac:dyDescent="0.3">
      <c r="A369" t="s">
        <v>817</v>
      </c>
      <c r="B369" s="3">
        <v>1.6</v>
      </c>
    </row>
    <row r="370" spans="1:2" x14ac:dyDescent="0.3">
      <c r="A370" t="s">
        <v>818</v>
      </c>
      <c r="B370" s="3">
        <v>1.4</v>
      </c>
    </row>
    <row r="371" spans="1:2" x14ac:dyDescent="0.3">
      <c r="A371" t="s">
        <v>819</v>
      </c>
      <c r="B371" s="3">
        <v>1.3</v>
      </c>
    </row>
    <row r="372" spans="1:2" x14ac:dyDescent="0.3">
      <c r="A372" t="s">
        <v>820</v>
      </c>
      <c r="B372" s="3">
        <v>1.1000000000000001</v>
      </c>
    </row>
    <row r="373" spans="1:2" x14ac:dyDescent="0.3">
      <c r="A373" t="s">
        <v>821</v>
      </c>
      <c r="B373" s="3">
        <v>1.2</v>
      </c>
    </row>
    <row r="374" spans="1:2" x14ac:dyDescent="0.3">
      <c r="A374" t="s">
        <v>822</v>
      </c>
      <c r="B374" s="3">
        <v>1.5</v>
      </c>
    </row>
    <row r="375" spans="1:2" x14ac:dyDescent="0.3">
      <c r="A375" t="s">
        <v>823</v>
      </c>
      <c r="B375" s="3">
        <v>1.7</v>
      </c>
    </row>
    <row r="376" spans="1:2" x14ac:dyDescent="0.3">
      <c r="A376" t="s">
        <v>824</v>
      </c>
      <c r="B376" s="3">
        <v>1.6</v>
      </c>
    </row>
    <row r="377" spans="1:2" x14ac:dyDescent="0.3">
      <c r="A377" t="s">
        <v>825</v>
      </c>
      <c r="B377" s="3">
        <v>1.7</v>
      </c>
    </row>
    <row r="378" spans="1:2" x14ac:dyDescent="0.3">
      <c r="A378" t="s">
        <v>826</v>
      </c>
      <c r="B378" s="3">
        <v>1.9</v>
      </c>
    </row>
    <row r="379" spans="1:2" x14ac:dyDescent="0.3">
      <c r="A379" t="s">
        <v>827</v>
      </c>
      <c r="B379" s="3">
        <v>1.9</v>
      </c>
    </row>
    <row r="380" spans="1:2" x14ac:dyDescent="0.3">
      <c r="A380" t="s">
        <v>828</v>
      </c>
      <c r="B380" s="3">
        <v>1.9</v>
      </c>
    </row>
    <row r="381" spans="1:2" x14ac:dyDescent="0.3">
      <c r="A381" t="s">
        <v>829</v>
      </c>
      <c r="B381" s="3">
        <v>2</v>
      </c>
    </row>
    <row r="382" spans="1:2" x14ac:dyDescent="0.3">
      <c r="A382" t="s">
        <v>830</v>
      </c>
      <c r="B382" s="3">
        <v>2.2999999999999998</v>
      </c>
    </row>
    <row r="383" spans="1:2" x14ac:dyDescent="0.3">
      <c r="A383" t="s">
        <v>831</v>
      </c>
      <c r="B383" s="3">
        <v>2.4</v>
      </c>
    </row>
    <row r="384" spans="1:2" x14ac:dyDescent="0.3">
      <c r="A384" t="s">
        <v>832</v>
      </c>
      <c r="B384" s="3">
        <v>2.5</v>
      </c>
    </row>
    <row r="385" spans="1:2" x14ac:dyDescent="0.3">
      <c r="A385" t="s">
        <v>833</v>
      </c>
      <c r="B385" s="3">
        <v>2.2999999999999998</v>
      </c>
    </row>
    <row r="386" spans="1:2" x14ac:dyDescent="0.3">
      <c r="A386" t="s">
        <v>834</v>
      </c>
      <c r="B386" s="3">
        <v>2.1</v>
      </c>
    </row>
    <row r="387" spans="1:2" x14ac:dyDescent="0.3">
      <c r="A387" t="s">
        <v>835</v>
      </c>
      <c r="B387" s="3">
        <v>1.9</v>
      </c>
    </row>
    <row r="388" spans="1:2" x14ac:dyDescent="0.3">
      <c r="A388" t="s">
        <v>836</v>
      </c>
      <c r="B388" s="3">
        <v>1.9</v>
      </c>
    </row>
    <row r="389" spans="1:2" x14ac:dyDescent="0.3">
      <c r="A389" t="s">
        <v>837</v>
      </c>
      <c r="B389" s="3">
        <v>2</v>
      </c>
    </row>
    <row r="390" spans="1:2" x14ac:dyDescent="0.3">
      <c r="A390" t="s">
        <v>838</v>
      </c>
      <c r="B390" s="3">
        <v>1.8</v>
      </c>
    </row>
    <row r="391" spans="1:2" x14ac:dyDescent="0.3">
      <c r="A391" t="s">
        <v>839</v>
      </c>
      <c r="B391" s="3">
        <v>2</v>
      </c>
    </row>
    <row r="392" spans="1:2" x14ac:dyDescent="0.3">
      <c r="A392" t="s">
        <v>840</v>
      </c>
      <c r="B392" s="3">
        <v>2.2000000000000002</v>
      </c>
    </row>
    <row r="393" spans="1:2" x14ac:dyDescent="0.3">
      <c r="A393" t="s">
        <v>841</v>
      </c>
      <c r="B393" s="3">
        <v>2.5</v>
      </c>
    </row>
    <row r="394" spans="1:2" x14ac:dyDescent="0.3">
      <c r="A394" t="s">
        <v>842</v>
      </c>
      <c r="B394" s="3">
        <v>2.4</v>
      </c>
    </row>
    <row r="395" spans="1:2" x14ac:dyDescent="0.3">
      <c r="A395" t="s">
        <v>843</v>
      </c>
      <c r="B395" s="3">
        <v>2.5</v>
      </c>
    </row>
    <row r="396" spans="1:2" x14ac:dyDescent="0.3">
      <c r="A396" t="s">
        <v>844</v>
      </c>
      <c r="B396" s="3">
        <v>2.4</v>
      </c>
    </row>
    <row r="397" spans="1:2" x14ac:dyDescent="0.3">
      <c r="A397" t="s">
        <v>845</v>
      </c>
      <c r="B397" s="3">
        <v>2.4</v>
      </c>
    </row>
    <row r="398" spans="1:2" x14ac:dyDescent="0.3">
      <c r="A398" t="s">
        <v>846</v>
      </c>
      <c r="B398" s="3">
        <v>2.7</v>
      </c>
    </row>
    <row r="399" spans="1:2" x14ac:dyDescent="0.3">
      <c r="A399" t="s">
        <v>847</v>
      </c>
      <c r="B399" s="3">
        <v>3</v>
      </c>
    </row>
    <row r="400" spans="1:2" x14ac:dyDescent="0.3">
      <c r="A400" t="s">
        <v>848</v>
      </c>
      <c r="B400" s="3">
        <v>2.7</v>
      </c>
    </row>
    <row r="401" spans="1:2" x14ac:dyDescent="0.3">
      <c r="A401" t="s">
        <v>849</v>
      </c>
      <c r="B401" s="3">
        <v>2.8</v>
      </c>
    </row>
    <row r="402" spans="1:2" x14ac:dyDescent="0.3">
      <c r="A402" t="s">
        <v>850</v>
      </c>
      <c r="B402" s="3">
        <v>3.1</v>
      </c>
    </row>
    <row r="403" spans="1:2" x14ac:dyDescent="0.3">
      <c r="A403" t="s">
        <v>851</v>
      </c>
      <c r="B403" s="3">
        <v>2.8</v>
      </c>
    </row>
    <row r="404" spans="1:2" x14ac:dyDescent="0.3">
      <c r="A404" t="s">
        <v>852</v>
      </c>
      <c r="B404" s="3">
        <v>2.5</v>
      </c>
    </row>
    <row r="405" spans="1:2" x14ac:dyDescent="0.3">
      <c r="A405" t="s">
        <v>853</v>
      </c>
      <c r="B405" s="3">
        <v>2.4</v>
      </c>
    </row>
    <row r="406" spans="1:2" x14ac:dyDescent="0.3">
      <c r="A406" t="s">
        <v>854</v>
      </c>
      <c r="B406" s="3">
        <v>1.9</v>
      </c>
    </row>
    <row r="407" spans="1:2" x14ac:dyDescent="0.3">
      <c r="A407" t="s">
        <v>855</v>
      </c>
      <c r="B407" s="3">
        <v>1.8</v>
      </c>
    </row>
    <row r="408" spans="1:2" x14ac:dyDescent="0.3">
      <c r="A408" t="s">
        <v>856</v>
      </c>
      <c r="B408" s="3">
        <v>1.8</v>
      </c>
    </row>
    <row r="409" spans="1:2" x14ac:dyDescent="0.3">
      <c r="A409" t="s">
        <v>857</v>
      </c>
      <c r="B409" s="3">
        <v>2.1</v>
      </c>
    </row>
    <row r="410" spans="1:2" x14ac:dyDescent="0.3">
      <c r="A410" t="s">
        <v>858</v>
      </c>
      <c r="B410" s="3">
        <v>2.1</v>
      </c>
    </row>
    <row r="411" spans="1:2" x14ac:dyDescent="0.3">
      <c r="A411" t="s">
        <v>859</v>
      </c>
      <c r="B411" s="3">
        <v>2.1</v>
      </c>
    </row>
    <row r="412" spans="1:2" x14ac:dyDescent="0.3">
      <c r="A412" t="s">
        <v>860</v>
      </c>
      <c r="B412" s="3">
        <v>2.2000000000000002</v>
      </c>
    </row>
    <row r="413" spans="1:2" x14ac:dyDescent="0.3">
      <c r="A413" t="s">
        <v>861</v>
      </c>
      <c r="B413" s="3">
        <v>2.5</v>
      </c>
    </row>
    <row r="414" spans="1:2" x14ac:dyDescent="0.3">
      <c r="A414" t="s">
        <v>862</v>
      </c>
      <c r="B414" s="3">
        <v>2.5</v>
      </c>
    </row>
    <row r="415" spans="1:2" x14ac:dyDescent="0.3">
      <c r="A415" t="s">
        <v>863</v>
      </c>
      <c r="B415" s="3">
        <v>3</v>
      </c>
    </row>
    <row r="416" spans="1:2" x14ac:dyDescent="0.3">
      <c r="A416" t="s">
        <v>864</v>
      </c>
      <c r="B416" s="3">
        <v>3.3</v>
      </c>
    </row>
    <row r="417" spans="1:2" x14ac:dyDescent="0.3">
      <c r="A417" t="s">
        <v>865</v>
      </c>
      <c r="B417" s="3">
        <v>3.8</v>
      </c>
    </row>
    <row r="418" spans="1:2" x14ac:dyDescent="0.3">
      <c r="A418" t="s">
        <v>866</v>
      </c>
      <c r="B418" s="3">
        <v>4.4000000000000004</v>
      </c>
    </row>
    <row r="419" spans="1:2" x14ac:dyDescent="0.3">
      <c r="A419" t="s">
        <v>867</v>
      </c>
      <c r="B419" s="3">
        <v>4.7</v>
      </c>
    </row>
    <row r="420" spans="1:2" x14ac:dyDescent="0.3">
      <c r="A420" t="s">
        <v>868</v>
      </c>
      <c r="B420" s="3">
        <v>5.2</v>
      </c>
    </row>
    <row r="421" spans="1:2" x14ac:dyDescent="0.3">
      <c r="A421" t="s">
        <v>869</v>
      </c>
      <c r="B421" s="3">
        <v>4.5</v>
      </c>
    </row>
    <row r="422" spans="1:2" x14ac:dyDescent="0.3">
      <c r="A422" t="s">
        <v>870</v>
      </c>
      <c r="B422" s="3">
        <v>4.0999999999999996</v>
      </c>
    </row>
    <row r="423" spans="1:2" x14ac:dyDescent="0.3">
      <c r="A423" t="s">
        <v>871</v>
      </c>
      <c r="B423" s="3">
        <v>3.1</v>
      </c>
    </row>
    <row r="424" spans="1:2" x14ac:dyDescent="0.3">
      <c r="A424" t="s">
        <v>872</v>
      </c>
      <c r="B424" s="3">
        <v>3</v>
      </c>
    </row>
    <row r="425" spans="1:2" x14ac:dyDescent="0.3">
      <c r="A425" t="s">
        <v>873</v>
      </c>
      <c r="B425" s="3">
        <v>3.2</v>
      </c>
    </row>
    <row r="426" spans="1:2" x14ac:dyDescent="0.3">
      <c r="A426" t="s">
        <v>874</v>
      </c>
      <c r="B426" s="3">
        <v>2.9</v>
      </c>
    </row>
    <row r="427" spans="1:2" x14ac:dyDescent="0.3">
      <c r="A427" t="s">
        <v>875</v>
      </c>
      <c r="B427" s="3">
        <v>2.2999999999999998</v>
      </c>
    </row>
    <row r="428" spans="1:2" x14ac:dyDescent="0.3">
      <c r="A428" t="s">
        <v>876</v>
      </c>
      <c r="B428" s="3">
        <v>2.2000000000000002</v>
      </c>
    </row>
    <row r="429" spans="1:2" x14ac:dyDescent="0.3">
      <c r="A429" t="s">
        <v>877</v>
      </c>
      <c r="B429" s="3">
        <v>1.8</v>
      </c>
    </row>
    <row r="430" spans="1:2" x14ac:dyDescent="0.3">
      <c r="A430" t="s">
        <v>878</v>
      </c>
      <c r="B430" s="3">
        <v>1.8</v>
      </c>
    </row>
    <row r="431" spans="1:2" x14ac:dyDescent="0.3">
      <c r="A431" t="s">
        <v>879</v>
      </c>
      <c r="B431" s="3">
        <v>1.6</v>
      </c>
    </row>
    <row r="432" spans="1:2" x14ac:dyDescent="0.3">
      <c r="A432" t="s">
        <v>880</v>
      </c>
      <c r="B432" s="3">
        <v>1.1000000000000001</v>
      </c>
    </row>
    <row r="433" spans="1:2" x14ac:dyDescent="0.3">
      <c r="A433" t="s">
        <v>881</v>
      </c>
      <c r="B433" s="3">
        <v>1.5</v>
      </c>
    </row>
    <row r="434" spans="1:2" x14ac:dyDescent="0.3">
      <c r="A434" t="s">
        <v>882</v>
      </c>
      <c r="B434" s="3">
        <v>1.9</v>
      </c>
    </row>
    <row r="435" spans="1:2" x14ac:dyDescent="0.3">
      <c r="A435" t="s">
        <v>883</v>
      </c>
      <c r="B435" s="3">
        <v>2.9</v>
      </c>
    </row>
    <row r="436" spans="1:2" x14ac:dyDescent="0.3">
      <c r="A436" t="s">
        <v>884</v>
      </c>
      <c r="B436" s="3">
        <v>3.5</v>
      </c>
    </row>
    <row r="437" spans="1:2" x14ac:dyDescent="0.3">
      <c r="A437" t="s">
        <v>885</v>
      </c>
      <c r="B437" s="3">
        <v>3</v>
      </c>
    </row>
    <row r="438" spans="1:2" x14ac:dyDescent="0.3">
      <c r="A438" t="s">
        <v>886</v>
      </c>
      <c r="B438" s="3">
        <v>3.4</v>
      </c>
    </row>
    <row r="439" spans="1:2" x14ac:dyDescent="0.3">
      <c r="A439" t="s">
        <v>887</v>
      </c>
      <c r="B439" s="3">
        <v>3.7</v>
      </c>
    </row>
    <row r="440" spans="1:2" x14ac:dyDescent="0.3">
      <c r="A440" t="s">
        <v>888</v>
      </c>
      <c r="B440" s="3">
        <v>3.4</v>
      </c>
    </row>
    <row r="441" spans="1:2" x14ac:dyDescent="0.3">
      <c r="A441" t="s">
        <v>889</v>
      </c>
      <c r="B441" s="3">
        <v>3.2</v>
      </c>
    </row>
    <row r="442" spans="1:2" x14ac:dyDescent="0.3">
      <c r="A442" t="s">
        <v>890</v>
      </c>
      <c r="B442" s="3">
        <v>3.1</v>
      </c>
    </row>
    <row r="443" spans="1:2" x14ac:dyDescent="0.3">
      <c r="A443" t="s">
        <v>891</v>
      </c>
      <c r="B443" s="3">
        <v>3.1</v>
      </c>
    </row>
    <row r="444" spans="1:2" x14ac:dyDescent="0.3">
      <c r="A444" t="s">
        <v>892</v>
      </c>
      <c r="B444" s="3">
        <v>3.1</v>
      </c>
    </row>
    <row r="445" spans="1:2" x14ac:dyDescent="0.3">
      <c r="A445" t="s">
        <v>893</v>
      </c>
      <c r="B445" s="3">
        <v>3.2</v>
      </c>
    </row>
    <row r="446" spans="1:2" x14ac:dyDescent="0.3">
      <c r="A446" t="s">
        <v>894</v>
      </c>
      <c r="B446" s="3">
        <v>3.3</v>
      </c>
    </row>
    <row r="447" spans="1:2" x14ac:dyDescent="0.3">
      <c r="A447" t="s">
        <v>895</v>
      </c>
      <c r="B447" s="3">
        <v>3.7</v>
      </c>
    </row>
    <row r="448" spans="1:2" x14ac:dyDescent="0.3">
      <c r="A448" t="s">
        <v>896</v>
      </c>
      <c r="B448" s="3">
        <v>4</v>
      </c>
    </row>
    <row r="449" spans="1:2" x14ac:dyDescent="0.3">
      <c r="A449" t="s">
        <v>897</v>
      </c>
      <c r="B449" s="3">
        <v>4.4000000000000004</v>
      </c>
    </row>
    <row r="450" spans="1:2" x14ac:dyDescent="0.3">
      <c r="A450" t="s">
        <v>898</v>
      </c>
      <c r="B450" s="3">
        <v>4</v>
      </c>
    </row>
    <row r="451" spans="1:2" x14ac:dyDescent="0.3">
      <c r="A451" t="s">
        <v>899</v>
      </c>
      <c r="B451" s="3">
        <v>4.5</v>
      </c>
    </row>
    <row r="452" spans="1:2" x14ac:dyDescent="0.3">
      <c r="A452" t="s">
        <v>900</v>
      </c>
      <c r="B452" s="3">
        <v>4.5</v>
      </c>
    </row>
    <row r="453" spans="1:2" x14ac:dyDescent="0.3">
      <c r="A453" t="s">
        <v>901</v>
      </c>
      <c r="B453" s="3">
        <v>4.2</v>
      </c>
    </row>
    <row r="454" spans="1:2" x14ac:dyDescent="0.3">
      <c r="A454" t="s">
        <v>902</v>
      </c>
      <c r="B454" s="3">
        <v>4.4000000000000004</v>
      </c>
    </row>
    <row r="455" spans="1:2" x14ac:dyDescent="0.3">
      <c r="A455" t="s">
        <v>903</v>
      </c>
      <c r="B455" s="3">
        <v>4.5</v>
      </c>
    </row>
    <row r="456" spans="1:2" x14ac:dyDescent="0.3">
      <c r="A456" t="s">
        <v>904</v>
      </c>
      <c r="B456" s="3">
        <v>5.2</v>
      </c>
    </row>
    <row r="457" spans="1:2" x14ac:dyDescent="0.3">
      <c r="A457" t="s">
        <v>905</v>
      </c>
      <c r="B457" s="3">
        <v>5</v>
      </c>
    </row>
    <row r="458" spans="1:2" x14ac:dyDescent="0.3">
      <c r="A458" t="s">
        <v>906</v>
      </c>
      <c r="B458" s="3">
        <v>4.8</v>
      </c>
    </row>
    <row r="459" spans="1:2" x14ac:dyDescent="0.3">
      <c r="A459" t="s">
        <v>907</v>
      </c>
      <c r="B459" s="3">
        <v>4.2</v>
      </c>
    </row>
    <row r="460" spans="1:2" x14ac:dyDescent="0.3">
      <c r="A460" t="s">
        <v>908</v>
      </c>
      <c r="B460" s="3">
        <v>3.6</v>
      </c>
    </row>
    <row r="461" spans="1:2" x14ac:dyDescent="0.3">
      <c r="A461" t="s">
        <v>909</v>
      </c>
      <c r="B461" s="3">
        <v>3.4</v>
      </c>
    </row>
    <row r="462" spans="1:2" x14ac:dyDescent="0.3">
      <c r="A462" t="s">
        <v>910</v>
      </c>
      <c r="B462" s="3">
        <v>3.5</v>
      </c>
    </row>
    <row r="463" spans="1:2" x14ac:dyDescent="0.3">
      <c r="A463" t="s">
        <v>911</v>
      </c>
      <c r="B463" s="3">
        <v>3</v>
      </c>
    </row>
    <row r="464" spans="1:2" x14ac:dyDescent="0.3">
      <c r="A464" t="s">
        <v>912</v>
      </c>
      <c r="B464" s="3">
        <v>2.8</v>
      </c>
    </row>
    <row r="465" spans="1:2" x14ac:dyDescent="0.3">
      <c r="A465" t="s">
        <v>913</v>
      </c>
      <c r="B465" s="3">
        <v>2.4</v>
      </c>
    </row>
    <row r="466" spans="1:2" x14ac:dyDescent="0.3">
      <c r="A466" t="s">
        <v>914</v>
      </c>
      <c r="B466" s="3">
        <v>2.6</v>
      </c>
    </row>
    <row r="467" spans="1:2" x14ac:dyDescent="0.3">
      <c r="A467" t="s">
        <v>915</v>
      </c>
      <c r="B467" s="3">
        <v>2.5</v>
      </c>
    </row>
    <row r="468" spans="1:2" x14ac:dyDescent="0.3">
      <c r="A468" t="s">
        <v>916</v>
      </c>
      <c r="B468" s="3">
        <v>2.2000000000000002</v>
      </c>
    </row>
    <row r="469" spans="1:2" x14ac:dyDescent="0.3">
      <c r="A469" t="s">
        <v>917</v>
      </c>
      <c r="B469" s="3">
        <v>2.7</v>
      </c>
    </row>
    <row r="470" spans="1:2" x14ac:dyDescent="0.3">
      <c r="A470" t="s">
        <v>918</v>
      </c>
      <c r="B470" s="3">
        <v>2.7</v>
      </c>
    </row>
    <row r="471" spans="1:2" x14ac:dyDescent="0.3">
      <c r="A471" t="s">
        <v>919</v>
      </c>
      <c r="B471" s="3">
        <v>2.7</v>
      </c>
    </row>
    <row r="472" spans="1:2" x14ac:dyDescent="0.3">
      <c r="A472" t="s">
        <v>920</v>
      </c>
      <c r="B472" s="3">
        <v>2.7</v>
      </c>
    </row>
    <row r="473" spans="1:2" x14ac:dyDescent="0.3">
      <c r="A473" t="s">
        <v>921</v>
      </c>
      <c r="B473" s="3">
        <v>2.8</v>
      </c>
    </row>
    <row r="474" spans="1:2" x14ac:dyDescent="0.3">
      <c r="A474" t="s">
        <v>922</v>
      </c>
      <c r="B474" s="3">
        <v>2.8</v>
      </c>
    </row>
    <row r="475" spans="1:2" x14ac:dyDescent="0.3">
      <c r="A475" t="s">
        <v>923</v>
      </c>
      <c r="B475" s="3">
        <v>2.4</v>
      </c>
    </row>
    <row r="476" spans="1:2" x14ac:dyDescent="0.3">
      <c r="A476" t="s">
        <v>924</v>
      </c>
      <c r="B476" s="3">
        <v>2.7</v>
      </c>
    </row>
    <row r="477" spans="1:2" x14ac:dyDescent="0.3">
      <c r="A477" t="s">
        <v>925</v>
      </c>
      <c r="B477" s="3">
        <v>2.9</v>
      </c>
    </row>
    <row r="478" spans="1:2" x14ac:dyDescent="0.3">
      <c r="A478" t="s">
        <v>926</v>
      </c>
      <c r="B478" s="3">
        <v>2.8</v>
      </c>
    </row>
    <row r="479" spans="1:2" x14ac:dyDescent="0.3">
      <c r="A479" t="s">
        <v>927</v>
      </c>
      <c r="B479" s="3">
        <v>2.7</v>
      </c>
    </row>
    <row r="480" spans="1:2" x14ac:dyDescent="0.3">
      <c r="A480" t="s">
        <v>928</v>
      </c>
      <c r="B480" s="3">
        <v>2.7</v>
      </c>
    </row>
    <row r="481" spans="1:2" x14ac:dyDescent="0.3">
      <c r="A481" t="s">
        <v>929</v>
      </c>
      <c r="B481" s="3">
        <v>2.2000000000000002</v>
      </c>
    </row>
    <row r="482" spans="1:2" x14ac:dyDescent="0.3">
      <c r="A482" t="s">
        <v>930</v>
      </c>
      <c r="B482" s="3">
        <v>2.1</v>
      </c>
    </row>
    <row r="483" spans="1:2" x14ac:dyDescent="0.3">
      <c r="A483" t="s">
        <v>931</v>
      </c>
      <c r="B483" s="3">
        <v>2</v>
      </c>
    </row>
    <row r="484" spans="1:2" x14ac:dyDescent="0.3">
      <c r="A484" t="s">
        <v>932</v>
      </c>
      <c r="B484" s="3">
        <v>1.9</v>
      </c>
    </row>
    <row r="485" spans="1:2" x14ac:dyDescent="0.3">
      <c r="A485" t="s">
        <v>933</v>
      </c>
      <c r="B485" s="3">
        <v>1.7</v>
      </c>
    </row>
    <row r="486" spans="1:2" x14ac:dyDescent="0.3">
      <c r="A486" t="s">
        <v>934</v>
      </c>
      <c r="B486" s="3">
        <v>1.6</v>
      </c>
    </row>
    <row r="487" spans="1:2" x14ac:dyDescent="0.3">
      <c r="A487" t="s">
        <v>935</v>
      </c>
      <c r="B487" s="3">
        <v>1.8</v>
      </c>
    </row>
    <row r="488" spans="1:2" x14ac:dyDescent="0.3">
      <c r="A488" t="s">
        <v>936</v>
      </c>
      <c r="B488" s="3">
        <v>1.5</v>
      </c>
    </row>
    <row r="489" spans="1:2" x14ac:dyDescent="0.3">
      <c r="A489" t="s">
        <v>937</v>
      </c>
      <c r="B489" s="3">
        <v>1.9</v>
      </c>
    </row>
    <row r="490" spans="1:2" x14ac:dyDescent="0.3">
      <c r="A490" t="s">
        <v>938</v>
      </c>
      <c r="B490" s="3">
        <v>1.6</v>
      </c>
    </row>
    <row r="491" spans="1:2" x14ac:dyDescent="0.3">
      <c r="A491" t="s">
        <v>939</v>
      </c>
      <c r="B491" s="3">
        <v>1.5</v>
      </c>
    </row>
    <row r="492" spans="1:2" x14ac:dyDescent="0.3">
      <c r="A492" t="s">
        <v>940</v>
      </c>
      <c r="B492" s="3">
        <v>1.2</v>
      </c>
    </row>
    <row r="493" spans="1:2" x14ac:dyDescent="0.3">
      <c r="A493" t="s">
        <v>941</v>
      </c>
      <c r="B493" s="3">
        <v>1.3</v>
      </c>
    </row>
    <row r="494" spans="1:2" x14ac:dyDescent="0.3">
      <c r="A494" t="s">
        <v>942</v>
      </c>
      <c r="B494" s="3">
        <v>1</v>
      </c>
    </row>
    <row r="495" spans="1:2" x14ac:dyDescent="0.3">
      <c r="A495" t="s">
        <v>943</v>
      </c>
      <c r="B495" s="3">
        <v>0.5</v>
      </c>
    </row>
    <row r="496" spans="1:2" x14ac:dyDescent="0.3">
      <c r="A496" t="s">
        <v>944</v>
      </c>
      <c r="B496" s="3">
        <v>0.3</v>
      </c>
    </row>
    <row r="497" spans="1:2" x14ac:dyDescent="0.3">
      <c r="A497" t="s">
        <v>945</v>
      </c>
      <c r="B497" s="3">
        <v>0</v>
      </c>
    </row>
    <row r="498" spans="1:2" x14ac:dyDescent="0.3">
      <c r="A498" t="s">
        <v>946</v>
      </c>
      <c r="B498" s="3">
        <v>0</v>
      </c>
    </row>
    <row r="499" spans="1:2" x14ac:dyDescent="0.3">
      <c r="A499" t="s">
        <v>947</v>
      </c>
      <c r="B499" s="3">
        <v>-0.1</v>
      </c>
    </row>
    <row r="500" spans="1:2" x14ac:dyDescent="0.3">
      <c r="A500" t="s">
        <v>948</v>
      </c>
      <c r="B500" s="3">
        <v>0.1</v>
      </c>
    </row>
    <row r="501" spans="1:2" x14ac:dyDescent="0.3">
      <c r="A501" t="s">
        <v>949</v>
      </c>
      <c r="B501" s="3">
        <v>0</v>
      </c>
    </row>
    <row r="502" spans="1:2" x14ac:dyDescent="0.3">
      <c r="A502" t="s">
        <v>950</v>
      </c>
      <c r="B502" s="3">
        <v>0.1</v>
      </c>
    </row>
    <row r="503" spans="1:2" x14ac:dyDescent="0.3">
      <c r="A503" t="s">
        <v>951</v>
      </c>
      <c r="B503" s="3">
        <v>0</v>
      </c>
    </row>
    <row r="504" spans="1:2" x14ac:dyDescent="0.3">
      <c r="A504" t="s">
        <v>952</v>
      </c>
      <c r="B504" s="3">
        <v>-0.1</v>
      </c>
    </row>
    <row r="505" spans="1:2" x14ac:dyDescent="0.3">
      <c r="A505" t="s">
        <v>953</v>
      </c>
      <c r="B505" s="3">
        <v>-0.1</v>
      </c>
    </row>
    <row r="506" spans="1:2" x14ac:dyDescent="0.3">
      <c r="A506" t="s">
        <v>954</v>
      </c>
      <c r="B506" s="3">
        <v>0.1</v>
      </c>
    </row>
    <row r="507" spans="1:2" x14ac:dyDescent="0.3">
      <c r="A507" t="s">
        <v>955</v>
      </c>
      <c r="B507" s="3">
        <v>0.2</v>
      </c>
    </row>
    <row r="508" spans="1:2" x14ac:dyDescent="0.3">
      <c r="A508" t="s">
        <v>956</v>
      </c>
      <c r="B508" s="3">
        <v>0.3</v>
      </c>
    </row>
    <row r="509" spans="1:2" x14ac:dyDescent="0.3">
      <c r="A509" t="s">
        <v>957</v>
      </c>
      <c r="B509" s="3">
        <v>0.3</v>
      </c>
    </row>
    <row r="510" spans="1:2" x14ac:dyDescent="0.3">
      <c r="A510" t="s">
        <v>958</v>
      </c>
      <c r="B510" s="3">
        <v>0.5</v>
      </c>
    </row>
    <row r="511" spans="1:2" x14ac:dyDescent="0.3">
      <c r="A511" t="s">
        <v>959</v>
      </c>
      <c r="B511" s="3">
        <v>0.3</v>
      </c>
    </row>
    <row r="512" spans="1:2" x14ac:dyDescent="0.3">
      <c r="A512" t="s">
        <v>960</v>
      </c>
      <c r="B512" s="3">
        <v>0.3</v>
      </c>
    </row>
    <row r="513" spans="1:2" x14ac:dyDescent="0.3">
      <c r="A513" t="s">
        <v>961</v>
      </c>
      <c r="B513" s="3">
        <v>0.5</v>
      </c>
    </row>
    <row r="514" spans="1:2" x14ac:dyDescent="0.3">
      <c r="A514" t="s">
        <v>962</v>
      </c>
      <c r="B514" s="3">
        <v>0.6</v>
      </c>
    </row>
    <row r="515" spans="1:2" x14ac:dyDescent="0.3">
      <c r="A515" t="s">
        <v>963</v>
      </c>
      <c r="B515" s="3">
        <v>0.6</v>
      </c>
    </row>
    <row r="516" spans="1:2" x14ac:dyDescent="0.3">
      <c r="A516" t="s">
        <v>964</v>
      </c>
      <c r="B516" s="3">
        <v>1</v>
      </c>
    </row>
    <row r="517" spans="1:2" x14ac:dyDescent="0.3">
      <c r="A517" t="s">
        <v>965</v>
      </c>
      <c r="B517" s="3">
        <v>0.9</v>
      </c>
    </row>
    <row r="518" spans="1:2" x14ac:dyDescent="0.3">
      <c r="A518" t="s">
        <v>966</v>
      </c>
      <c r="B518" s="3">
        <v>1.2</v>
      </c>
    </row>
    <row r="519" spans="1:2" x14ac:dyDescent="0.3">
      <c r="A519" t="s">
        <v>967</v>
      </c>
      <c r="B519" s="3">
        <v>1.6</v>
      </c>
    </row>
    <row r="520" spans="1:2" x14ac:dyDescent="0.3">
      <c r="A520" t="s">
        <v>968</v>
      </c>
      <c r="B520" s="3">
        <v>1.8</v>
      </c>
    </row>
    <row r="521" spans="1:2" x14ac:dyDescent="0.3">
      <c r="A521" t="s">
        <v>969</v>
      </c>
      <c r="B521" s="3">
        <v>2.2999999999999998</v>
      </c>
    </row>
    <row r="522" spans="1:2" x14ac:dyDescent="0.3">
      <c r="A522" t="s">
        <v>970</v>
      </c>
      <c r="B522" s="3">
        <v>2.2999999999999998</v>
      </c>
    </row>
    <row r="523" spans="1:2" x14ac:dyDescent="0.3">
      <c r="A523" t="s">
        <v>971</v>
      </c>
      <c r="B523" s="3">
        <v>2.7</v>
      </c>
    </row>
    <row r="524" spans="1:2" x14ac:dyDescent="0.3">
      <c r="A524" t="s">
        <v>972</v>
      </c>
      <c r="B524" s="3">
        <v>2.9</v>
      </c>
    </row>
    <row r="525" spans="1:2" x14ac:dyDescent="0.3">
      <c r="A525" t="s">
        <v>973</v>
      </c>
      <c r="B525" s="3">
        <v>2.6</v>
      </c>
    </row>
    <row r="526" spans="1:2" x14ac:dyDescent="0.3">
      <c r="A526" t="s">
        <v>974</v>
      </c>
      <c r="B526" s="3">
        <v>2.6</v>
      </c>
    </row>
    <row r="527" spans="1:2" x14ac:dyDescent="0.3">
      <c r="A527" t="s">
        <v>975</v>
      </c>
      <c r="B527" s="3">
        <v>2.9</v>
      </c>
    </row>
    <row r="528" spans="1:2" x14ac:dyDescent="0.3">
      <c r="A528" t="s">
        <v>976</v>
      </c>
      <c r="B528" s="3">
        <v>3</v>
      </c>
    </row>
    <row r="529" spans="1:2" x14ac:dyDescent="0.3">
      <c r="A529" t="s">
        <v>977</v>
      </c>
      <c r="B529" s="3">
        <v>3</v>
      </c>
    </row>
    <row r="530" spans="1:2" x14ac:dyDescent="0.3">
      <c r="A530" t="s">
        <v>978</v>
      </c>
      <c r="B530" s="3">
        <v>3.1</v>
      </c>
    </row>
    <row r="531" spans="1:2" x14ac:dyDescent="0.3">
      <c r="A531" t="s">
        <v>979</v>
      </c>
      <c r="B531" s="3">
        <v>3</v>
      </c>
    </row>
    <row r="532" spans="1:2" x14ac:dyDescent="0.3">
      <c r="A532" t="s">
        <v>980</v>
      </c>
      <c r="B532" s="3">
        <v>3</v>
      </c>
    </row>
    <row r="533" spans="1:2" x14ac:dyDescent="0.3">
      <c r="A533" t="s">
        <v>981</v>
      </c>
      <c r="B533" s="3">
        <v>2.7</v>
      </c>
    </row>
    <row r="534" spans="1:2" x14ac:dyDescent="0.3">
      <c r="A534" t="s">
        <v>982</v>
      </c>
      <c r="B534" s="3">
        <v>2.5</v>
      </c>
    </row>
    <row r="535" spans="1:2" x14ac:dyDescent="0.3">
      <c r="A535" t="s">
        <v>983</v>
      </c>
      <c r="B535" s="3">
        <v>2.4</v>
      </c>
    </row>
    <row r="536" spans="1:2" x14ac:dyDescent="0.3">
      <c r="A536" t="s">
        <v>984</v>
      </c>
      <c r="B536" s="3">
        <v>2.4</v>
      </c>
    </row>
    <row r="537" spans="1:2" x14ac:dyDescent="0.3">
      <c r="A537" t="s">
        <v>985</v>
      </c>
      <c r="B537" s="3">
        <v>2.4</v>
      </c>
    </row>
    <row r="538" spans="1:2" x14ac:dyDescent="0.3">
      <c r="A538" t="s">
        <v>986</v>
      </c>
      <c r="B538" s="3">
        <v>2.5</v>
      </c>
    </row>
    <row r="539" spans="1:2" x14ac:dyDescent="0.3">
      <c r="A539" t="s">
        <v>987</v>
      </c>
      <c r="B539" s="3">
        <v>2.7</v>
      </c>
    </row>
    <row r="540" spans="1:2" x14ac:dyDescent="0.3">
      <c r="A540" t="s">
        <v>988</v>
      </c>
      <c r="B540" s="3">
        <v>2.4</v>
      </c>
    </row>
    <row r="541" spans="1:2" x14ac:dyDescent="0.3">
      <c r="A541" t="s">
        <v>989</v>
      </c>
      <c r="B541" s="3">
        <v>2.4</v>
      </c>
    </row>
    <row r="542" spans="1:2" x14ac:dyDescent="0.3">
      <c r="A542" t="s">
        <v>990</v>
      </c>
      <c r="B542" s="3">
        <v>2.2999999999999998</v>
      </c>
    </row>
    <row r="543" spans="1:2" x14ac:dyDescent="0.3">
      <c r="A543" t="s">
        <v>991</v>
      </c>
      <c r="B543" s="3">
        <v>2.1</v>
      </c>
    </row>
    <row r="544" spans="1:2" x14ac:dyDescent="0.3">
      <c r="A544" t="s">
        <v>992</v>
      </c>
      <c r="B544" s="3">
        <v>1.8</v>
      </c>
    </row>
    <row r="545" spans="1:2" x14ac:dyDescent="0.3">
      <c r="A545" t="s">
        <v>993</v>
      </c>
      <c r="B545" s="3">
        <v>1.9</v>
      </c>
    </row>
    <row r="546" spans="1:2" x14ac:dyDescent="0.3">
      <c r="A546" t="s">
        <v>994</v>
      </c>
      <c r="B546" s="3">
        <v>1.9</v>
      </c>
    </row>
    <row r="547" spans="1:2" x14ac:dyDescent="0.3">
      <c r="A547" t="s">
        <v>995</v>
      </c>
      <c r="B547" s="3">
        <v>2.1</v>
      </c>
    </row>
    <row r="548" spans="1:2" x14ac:dyDescent="0.3">
      <c r="A548" t="s">
        <v>996</v>
      </c>
      <c r="B548" s="3">
        <v>2</v>
      </c>
    </row>
    <row r="549" spans="1:2" x14ac:dyDescent="0.3">
      <c r="A549" t="s">
        <v>997</v>
      </c>
      <c r="B549" s="3">
        <v>2</v>
      </c>
    </row>
    <row r="550" spans="1:2" x14ac:dyDescent="0.3">
      <c r="A550" t="s">
        <v>998</v>
      </c>
      <c r="B550" s="3">
        <v>2.1</v>
      </c>
    </row>
    <row r="551" spans="1:2" x14ac:dyDescent="0.3">
      <c r="A551" t="s">
        <v>999</v>
      </c>
      <c r="B551" s="3">
        <v>1.7</v>
      </c>
    </row>
    <row r="552" spans="1:2" x14ac:dyDescent="0.3">
      <c r="A552" t="s">
        <v>1000</v>
      </c>
      <c r="B552" s="3">
        <v>1.7</v>
      </c>
    </row>
    <row r="553" spans="1:2" x14ac:dyDescent="0.3">
      <c r="A553" t="s">
        <v>1001</v>
      </c>
      <c r="B553" s="3">
        <v>1.5</v>
      </c>
    </row>
    <row r="554" spans="1:2" x14ac:dyDescent="0.3">
      <c r="A554" t="s">
        <v>1002</v>
      </c>
      <c r="B554" s="3">
        <v>1.5</v>
      </c>
    </row>
    <row r="555" spans="1:2" x14ac:dyDescent="0.3">
      <c r="A555" t="s">
        <v>1003</v>
      </c>
      <c r="B555" s="3">
        <v>1.3</v>
      </c>
    </row>
    <row r="556" spans="1:2" x14ac:dyDescent="0.3">
      <c r="A556" t="s">
        <v>1004</v>
      </c>
      <c r="B556" s="3">
        <v>1.8</v>
      </c>
    </row>
    <row r="557" spans="1:2" x14ac:dyDescent="0.3">
      <c r="A557" t="s">
        <v>1005</v>
      </c>
      <c r="B557" s="3">
        <v>1.7</v>
      </c>
    </row>
    <row r="558" spans="1:2" x14ac:dyDescent="0.3">
      <c r="A558" t="s">
        <v>1006</v>
      </c>
      <c r="B558" s="3">
        <v>1.5</v>
      </c>
    </row>
    <row r="559" spans="1:2" x14ac:dyDescent="0.3">
      <c r="A559" t="s">
        <v>1007</v>
      </c>
      <c r="B559" s="3">
        <v>0.8</v>
      </c>
    </row>
    <row r="560" spans="1:2" x14ac:dyDescent="0.3">
      <c r="A560" t="s">
        <v>1008</v>
      </c>
      <c r="B560" s="3">
        <v>0.5</v>
      </c>
    </row>
    <row r="561" spans="1:2" x14ac:dyDescent="0.3">
      <c r="A561" t="s">
        <v>1009</v>
      </c>
      <c r="B561" s="3">
        <v>0.6</v>
      </c>
    </row>
    <row r="562" spans="1:2" x14ac:dyDescent="0.3">
      <c r="A562" t="s">
        <v>1010</v>
      </c>
      <c r="B562" s="3">
        <v>1</v>
      </c>
    </row>
    <row r="563" spans="1:2" x14ac:dyDescent="0.3">
      <c r="A563" t="s">
        <v>1011</v>
      </c>
      <c r="B563" s="3">
        <v>0.2</v>
      </c>
    </row>
    <row r="564" spans="1:2" x14ac:dyDescent="0.3">
      <c r="A564" t="s">
        <v>1012</v>
      </c>
      <c r="B564" s="3">
        <v>0.5</v>
      </c>
    </row>
    <row r="565" spans="1:2" x14ac:dyDescent="0.3">
      <c r="A565" t="s">
        <v>1013</v>
      </c>
      <c r="B565" s="3">
        <v>0.7</v>
      </c>
    </row>
    <row r="566" spans="1:2" x14ac:dyDescent="0.3">
      <c r="A566" t="s">
        <v>1014</v>
      </c>
      <c r="B566" s="3">
        <v>0.3</v>
      </c>
    </row>
    <row r="567" spans="1:2" x14ac:dyDescent="0.3">
      <c r="A567" t="s">
        <v>1015</v>
      </c>
      <c r="B567" s="3">
        <v>0.6</v>
      </c>
    </row>
    <row r="568" spans="1:2" x14ac:dyDescent="0.3">
      <c r="A568" t="s">
        <v>1016</v>
      </c>
      <c r="B568" s="3">
        <v>0.7</v>
      </c>
    </row>
    <row r="569" spans="1:2" x14ac:dyDescent="0.3">
      <c r="A569" t="s">
        <v>1017</v>
      </c>
      <c r="B569" s="3">
        <v>0.4</v>
      </c>
    </row>
    <row r="570" spans="1:2" x14ac:dyDescent="0.3">
      <c r="A570" t="s">
        <v>1018</v>
      </c>
      <c r="B570" s="3">
        <v>0.7</v>
      </c>
    </row>
    <row r="571" spans="1:2" x14ac:dyDescent="0.3">
      <c r="A571" t="s">
        <v>1019</v>
      </c>
      <c r="B571" s="3">
        <v>1.5</v>
      </c>
    </row>
    <row r="572" spans="1:2" x14ac:dyDescent="0.3">
      <c r="A572" t="s">
        <v>1020</v>
      </c>
      <c r="B572" s="3">
        <v>2.1</v>
      </c>
    </row>
    <row r="573" spans="1:2" x14ac:dyDescent="0.3">
      <c r="A573" t="s">
        <v>1021</v>
      </c>
      <c r="B573" s="3">
        <v>2.5</v>
      </c>
    </row>
    <row r="574" spans="1:2" x14ac:dyDescent="0.3">
      <c r="A574" t="s">
        <v>1022</v>
      </c>
      <c r="B574" s="3">
        <v>2</v>
      </c>
    </row>
    <row r="575" spans="1:2" x14ac:dyDescent="0.3">
      <c r="A575" t="s">
        <v>1023</v>
      </c>
      <c r="B575" s="3">
        <v>3.2</v>
      </c>
    </row>
    <row r="576" spans="1:2" x14ac:dyDescent="0.3">
      <c r="A576" t="s">
        <v>1024</v>
      </c>
      <c r="B576" s="3">
        <v>3.1</v>
      </c>
    </row>
    <row r="577" spans="1:2" x14ac:dyDescent="0.3">
      <c r="A577" t="s">
        <v>1025</v>
      </c>
      <c r="B577" s="3">
        <v>4.2</v>
      </c>
    </row>
    <row r="578" spans="1:2" x14ac:dyDescent="0.3">
      <c r="A578" t="s">
        <v>1026</v>
      </c>
      <c r="B578" s="3">
        <v>5.0999999999999996</v>
      </c>
    </row>
    <row r="579" spans="1:2" x14ac:dyDescent="0.3">
      <c r="A579" t="s">
        <v>1027</v>
      </c>
      <c r="B579" s="3">
        <v>5.4</v>
      </c>
    </row>
    <row r="580" spans="1:2" x14ac:dyDescent="0.3">
      <c r="A580" t="s">
        <v>1028</v>
      </c>
      <c r="B580" s="3">
        <v>5.5</v>
      </c>
    </row>
    <row r="581" spans="1:2" x14ac:dyDescent="0.3">
      <c r="A581" t="s">
        <v>1029</v>
      </c>
      <c r="B581" s="3">
        <v>6.2</v>
      </c>
    </row>
    <row r="582" spans="1:2" x14ac:dyDescent="0.3">
      <c r="A582" t="s">
        <v>1030</v>
      </c>
      <c r="B582" s="3">
        <v>7</v>
      </c>
    </row>
    <row r="583" spans="1:2" x14ac:dyDescent="0.3">
      <c r="A583" t="s">
        <v>1031</v>
      </c>
      <c r="B583" s="3">
        <v>9</v>
      </c>
    </row>
    <row r="584" spans="1:2" x14ac:dyDescent="0.3">
      <c r="A584" t="s">
        <v>1032</v>
      </c>
      <c r="B584" s="3">
        <v>9.1</v>
      </c>
    </row>
    <row r="585" spans="1:2" x14ac:dyDescent="0.3">
      <c r="A585" t="s">
        <v>1033</v>
      </c>
      <c r="B585" s="3">
        <v>9.4</v>
      </c>
    </row>
    <row r="586" spans="1:2" x14ac:dyDescent="0.3">
      <c r="A586" t="s">
        <v>1034</v>
      </c>
      <c r="B586" s="3">
        <v>10.1</v>
      </c>
    </row>
    <row r="587" spans="1:2" x14ac:dyDescent="0.3">
      <c r="A587" t="s">
        <v>1308</v>
      </c>
      <c r="B587" s="3">
        <v>9.9</v>
      </c>
    </row>
    <row r="588" spans="1:2" x14ac:dyDescent="0.3">
      <c r="A588" t="s">
        <v>1344</v>
      </c>
      <c r="B588" s="3">
        <v>10.1</v>
      </c>
    </row>
    <row r="589" spans="1:2" x14ac:dyDescent="0.3">
      <c r="A589" t="s">
        <v>1345</v>
      </c>
      <c r="B589" s="3">
        <v>11.1</v>
      </c>
    </row>
    <row r="590" spans="1:2" x14ac:dyDescent="0.3">
      <c r="A590" t="s">
        <v>1346</v>
      </c>
      <c r="B590" s="3">
        <v>10.7</v>
      </c>
    </row>
    <row r="591" spans="1:2" x14ac:dyDescent="0.3">
      <c r="A591" t="s">
        <v>1347</v>
      </c>
      <c r="B591" s="3">
        <v>10.5</v>
      </c>
    </row>
    <row r="592" spans="1:2" x14ac:dyDescent="0.3">
      <c r="A592" t="s">
        <v>1348</v>
      </c>
      <c r="B592" s="3">
        <v>10.1</v>
      </c>
    </row>
    <row r="593" spans="1:2" x14ac:dyDescent="0.3">
      <c r="A593" t="s">
        <v>1349</v>
      </c>
      <c r="B593" s="3">
        <v>10.4</v>
      </c>
    </row>
    <row r="594" spans="1:2" x14ac:dyDescent="0.3">
      <c r="A594" t="s">
        <v>1350</v>
      </c>
      <c r="B594" s="3">
        <v>10.1</v>
      </c>
    </row>
    <row r="595" spans="1:2" x14ac:dyDescent="0.3">
      <c r="A595" t="s">
        <v>1351</v>
      </c>
      <c r="B595" s="3">
        <v>8.6999999999999993</v>
      </c>
    </row>
    <row r="596" spans="1:2" x14ac:dyDescent="0.3">
      <c r="A596" t="s">
        <v>1386</v>
      </c>
      <c r="B596" s="3">
        <v>8.6999999999999993</v>
      </c>
    </row>
    <row r="597" spans="1:2" x14ac:dyDescent="0.3">
      <c r="A597" t="s">
        <v>1387</v>
      </c>
      <c r="B597" s="3">
        <v>7.9</v>
      </c>
    </row>
    <row r="598" spans="1:2" x14ac:dyDescent="0.3">
      <c r="A598" t="s">
        <v>1388</v>
      </c>
      <c r="B598" s="3">
        <v>6.8</v>
      </c>
    </row>
    <row r="599" spans="1:2" x14ac:dyDescent="0.3">
      <c r="A599" t="s">
        <v>1389</v>
      </c>
      <c r="B599" s="3">
        <v>6.7</v>
      </c>
    </row>
    <row r="600" spans="1:2" x14ac:dyDescent="0.3">
      <c r="A600" t="s">
        <v>1390</v>
      </c>
      <c r="B600" s="3">
        <v>6.7</v>
      </c>
    </row>
    <row r="601" spans="1:2" x14ac:dyDescent="0.3">
      <c r="A601" t="s">
        <v>1391</v>
      </c>
      <c r="B601" s="3">
        <v>4.5999999999999996</v>
      </c>
    </row>
    <row r="602" spans="1:2" x14ac:dyDescent="0.3">
      <c r="A602" t="s">
        <v>1392</v>
      </c>
      <c r="B602" s="3">
        <v>3.9</v>
      </c>
    </row>
    <row r="603" spans="1:2" x14ac:dyDescent="0.3">
      <c r="A603" t="s">
        <v>1393</v>
      </c>
      <c r="B603" s="3">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D538-5002-42F7-AF94-515FE1261D5B}">
  <dimension ref="A1:B358"/>
  <sheetViews>
    <sheetView topLeftCell="A336" workbookViewId="0">
      <selection activeCell="D206" sqref="D206"/>
    </sheetView>
  </sheetViews>
  <sheetFormatPr baseColWidth="10" defaultColWidth="8.88671875" defaultRowHeight="14.4" x14ac:dyDescent="0.3"/>
  <cols>
    <col min="1" max="1" width="8.88671875" customWidth="1"/>
  </cols>
  <sheetData>
    <row r="1" spans="1:2" x14ac:dyDescent="0.3">
      <c r="A1" t="s">
        <v>345</v>
      </c>
      <c r="B1" t="s">
        <v>346</v>
      </c>
    </row>
    <row r="2" spans="1:2" x14ac:dyDescent="0.3">
      <c r="A2" t="s">
        <v>347</v>
      </c>
      <c r="B2" t="s">
        <v>348</v>
      </c>
    </row>
    <row r="3" spans="1:2" x14ac:dyDescent="0.3">
      <c r="A3" t="s">
        <v>349</v>
      </c>
      <c r="B3" t="s">
        <v>350</v>
      </c>
    </row>
    <row r="4" spans="1:2" x14ac:dyDescent="0.3">
      <c r="A4" t="s">
        <v>351</v>
      </c>
      <c r="B4" t="s">
        <v>352</v>
      </c>
    </row>
    <row r="5" spans="1:2" x14ac:dyDescent="0.3">
      <c r="A5" t="s">
        <v>353</v>
      </c>
      <c r="B5" t="s">
        <v>1378</v>
      </c>
    </row>
    <row r="6" spans="1:2" x14ac:dyDescent="0.3">
      <c r="A6" t="s">
        <v>354</v>
      </c>
      <c r="B6" t="s">
        <v>1379</v>
      </c>
    </row>
    <row r="7" spans="1:2" x14ac:dyDescent="0.3">
      <c r="A7" t="s">
        <v>355</v>
      </c>
      <c r="B7" t="s">
        <v>1380</v>
      </c>
    </row>
    <row r="8" spans="1:2" x14ac:dyDescent="0.3">
      <c r="A8" t="s">
        <v>356</v>
      </c>
      <c r="B8" t="s">
        <v>357</v>
      </c>
    </row>
    <row r="9" spans="1:2" x14ac:dyDescent="0.3">
      <c r="A9">
        <v>1948</v>
      </c>
      <c r="B9">
        <v>381461</v>
      </c>
    </row>
    <row r="10" spans="1:2" x14ac:dyDescent="0.3">
      <c r="A10">
        <v>1949</v>
      </c>
      <c r="B10">
        <v>394097</v>
      </c>
    </row>
    <row r="11" spans="1:2" x14ac:dyDescent="0.3">
      <c r="A11">
        <v>1950</v>
      </c>
      <c r="B11">
        <v>407268</v>
      </c>
    </row>
    <row r="12" spans="1:2" x14ac:dyDescent="0.3">
      <c r="A12">
        <v>1951</v>
      </c>
      <c r="B12">
        <v>422401</v>
      </c>
    </row>
    <row r="13" spans="1:2" x14ac:dyDescent="0.3">
      <c r="A13">
        <v>1952</v>
      </c>
      <c r="B13">
        <v>428734</v>
      </c>
    </row>
    <row r="14" spans="1:2" x14ac:dyDescent="0.3">
      <c r="A14">
        <v>1953</v>
      </c>
      <c r="B14">
        <v>452548</v>
      </c>
    </row>
    <row r="15" spans="1:2" x14ac:dyDescent="0.3">
      <c r="A15">
        <v>1954</v>
      </c>
      <c r="B15">
        <v>472254</v>
      </c>
    </row>
    <row r="16" spans="1:2" x14ac:dyDescent="0.3">
      <c r="A16">
        <v>1955</v>
      </c>
      <c r="B16">
        <v>491243</v>
      </c>
    </row>
    <row r="17" spans="1:2" x14ac:dyDescent="0.3">
      <c r="A17">
        <v>1956</v>
      </c>
      <c r="B17">
        <v>499555</v>
      </c>
    </row>
    <row r="18" spans="1:2" x14ac:dyDescent="0.3">
      <c r="A18">
        <v>1957</v>
      </c>
      <c r="B18">
        <v>509379</v>
      </c>
    </row>
    <row r="19" spans="1:2" x14ac:dyDescent="0.3">
      <c r="A19">
        <v>1958</v>
      </c>
      <c r="B19">
        <v>516239</v>
      </c>
    </row>
    <row r="20" spans="1:2" x14ac:dyDescent="0.3">
      <c r="A20">
        <v>1959</v>
      </c>
      <c r="B20">
        <v>538278</v>
      </c>
    </row>
    <row r="21" spans="1:2" x14ac:dyDescent="0.3">
      <c r="A21">
        <v>1960</v>
      </c>
      <c r="B21">
        <v>572313</v>
      </c>
    </row>
    <row r="22" spans="1:2" x14ac:dyDescent="0.3">
      <c r="A22">
        <v>1961</v>
      </c>
      <c r="B22">
        <v>587589</v>
      </c>
    </row>
    <row r="23" spans="1:2" x14ac:dyDescent="0.3">
      <c r="A23">
        <v>1962</v>
      </c>
      <c r="B23">
        <v>593887</v>
      </c>
    </row>
    <row r="24" spans="1:2" x14ac:dyDescent="0.3">
      <c r="A24">
        <v>1963</v>
      </c>
      <c r="B24">
        <v>622566</v>
      </c>
    </row>
    <row r="25" spans="1:2" x14ac:dyDescent="0.3">
      <c r="A25">
        <v>1964</v>
      </c>
      <c r="B25">
        <v>658062</v>
      </c>
    </row>
    <row r="26" spans="1:2" x14ac:dyDescent="0.3">
      <c r="A26">
        <v>1965</v>
      </c>
      <c r="B26">
        <v>671975</v>
      </c>
    </row>
    <row r="27" spans="1:2" x14ac:dyDescent="0.3">
      <c r="A27">
        <v>1966</v>
      </c>
      <c r="B27">
        <v>682419</v>
      </c>
    </row>
    <row r="28" spans="1:2" x14ac:dyDescent="0.3">
      <c r="A28">
        <v>1967</v>
      </c>
      <c r="B28">
        <v>701215</v>
      </c>
    </row>
    <row r="29" spans="1:2" x14ac:dyDescent="0.3">
      <c r="A29">
        <v>1968</v>
      </c>
      <c r="B29">
        <v>739468</v>
      </c>
    </row>
    <row r="30" spans="1:2" x14ac:dyDescent="0.3">
      <c r="A30">
        <v>1969</v>
      </c>
      <c r="B30">
        <v>753606</v>
      </c>
    </row>
    <row r="31" spans="1:2" x14ac:dyDescent="0.3">
      <c r="A31">
        <v>1970</v>
      </c>
      <c r="B31">
        <v>773977</v>
      </c>
    </row>
    <row r="32" spans="1:2" x14ac:dyDescent="0.3">
      <c r="A32">
        <v>1971</v>
      </c>
      <c r="B32">
        <v>801969</v>
      </c>
    </row>
    <row r="33" spans="1:2" x14ac:dyDescent="0.3">
      <c r="A33">
        <v>1972</v>
      </c>
      <c r="B33">
        <v>836938</v>
      </c>
    </row>
    <row r="34" spans="1:2" x14ac:dyDescent="0.3">
      <c r="A34">
        <v>1973</v>
      </c>
      <c r="B34">
        <v>891381</v>
      </c>
    </row>
    <row r="35" spans="1:2" x14ac:dyDescent="0.3">
      <c r="A35">
        <v>1974</v>
      </c>
      <c r="B35">
        <v>869155</v>
      </c>
    </row>
    <row r="36" spans="1:2" x14ac:dyDescent="0.3">
      <c r="A36">
        <v>1975</v>
      </c>
      <c r="B36">
        <v>856049</v>
      </c>
    </row>
    <row r="37" spans="1:2" x14ac:dyDescent="0.3">
      <c r="A37">
        <v>1976</v>
      </c>
      <c r="B37">
        <v>881878</v>
      </c>
    </row>
    <row r="38" spans="1:2" x14ac:dyDescent="0.3">
      <c r="A38">
        <v>1977</v>
      </c>
      <c r="B38">
        <v>903587</v>
      </c>
    </row>
    <row r="39" spans="1:2" x14ac:dyDescent="0.3">
      <c r="A39">
        <v>1978</v>
      </c>
      <c r="B39">
        <v>941461</v>
      </c>
    </row>
    <row r="40" spans="1:2" x14ac:dyDescent="0.3">
      <c r="A40">
        <v>1979</v>
      </c>
      <c r="B40">
        <v>976566</v>
      </c>
    </row>
    <row r="41" spans="1:2" x14ac:dyDescent="0.3">
      <c r="A41">
        <v>1980</v>
      </c>
      <c r="B41">
        <v>956533</v>
      </c>
    </row>
    <row r="42" spans="1:2" x14ac:dyDescent="0.3">
      <c r="A42">
        <v>1981</v>
      </c>
      <c r="B42">
        <v>949961</v>
      </c>
    </row>
    <row r="43" spans="1:2" x14ac:dyDescent="0.3">
      <c r="A43">
        <v>1982</v>
      </c>
      <c r="B43">
        <v>968629</v>
      </c>
    </row>
    <row r="44" spans="1:2" x14ac:dyDescent="0.3">
      <c r="A44">
        <v>1983</v>
      </c>
      <c r="B44">
        <v>1008981</v>
      </c>
    </row>
    <row r="45" spans="1:2" x14ac:dyDescent="0.3">
      <c r="A45">
        <v>1984</v>
      </c>
      <c r="B45">
        <v>1031385</v>
      </c>
    </row>
    <row r="46" spans="1:2" x14ac:dyDescent="0.3">
      <c r="A46">
        <v>1985</v>
      </c>
      <c r="B46">
        <v>1073547</v>
      </c>
    </row>
    <row r="47" spans="1:2" x14ac:dyDescent="0.3">
      <c r="A47">
        <v>1986</v>
      </c>
      <c r="B47">
        <v>1106912</v>
      </c>
    </row>
    <row r="48" spans="1:2" x14ac:dyDescent="0.3">
      <c r="A48">
        <v>1987</v>
      </c>
      <c r="B48">
        <v>1166905</v>
      </c>
    </row>
    <row r="49" spans="1:2" x14ac:dyDescent="0.3">
      <c r="A49">
        <v>1988</v>
      </c>
      <c r="B49">
        <v>1229650</v>
      </c>
    </row>
    <row r="50" spans="1:2" x14ac:dyDescent="0.3">
      <c r="A50">
        <v>1989</v>
      </c>
      <c r="B50">
        <v>1259191</v>
      </c>
    </row>
    <row r="51" spans="1:2" x14ac:dyDescent="0.3">
      <c r="A51">
        <v>1990</v>
      </c>
      <c r="B51">
        <v>1266248</v>
      </c>
    </row>
    <row r="52" spans="1:2" x14ac:dyDescent="0.3">
      <c r="A52">
        <v>1991</v>
      </c>
      <c r="B52">
        <v>1248461</v>
      </c>
    </row>
    <row r="53" spans="1:2" x14ac:dyDescent="0.3">
      <c r="A53">
        <v>1992</v>
      </c>
      <c r="B53">
        <v>1251525</v>
      </c>
    </row>
    <row r="54" spans="1:2" x14ac:dyDescent="0.3">
      <c r="A54">
        <v>1993</v>
      </c>
      <c r="B54">
        <v>1279802</v>
      </c>
    </row>
    <row r="55" spans="1:2" x14ac:dyDescent="0.3">
      <c r="A55">
        <v>1994</v>
      </c>
      <c r="B55">
        <v>1323443</v>
      </c>
    </row>
    <row r="56" spans="1:2" x14ac:dyDescent="0.3">
      <c r="A56">
        <v>1995</v>
      </c>
      <c r="B56">
        <v>1355023</v>
      </c>
    </row>
    <row r="57" spans="1:2" x14ac:dyDescent="0.3">
      <c r="A57">
        <v>1996</v>
      </c>
      <c r="B57">
        <v>1390010</v>
      </c>
    </row>
    <row r="58" spans="1:2" x14ac:dyDescent="0.3">
      <c r="A58">
        <v>1997</v>
      </c>
      <c r="B58">
        <v>1458467</v>
      </c>
    </row>
    <row r="59" spans="1:2" x14ac:dyDescent="0.3">
      <c r="A59">
        <v>1998</v>
      </c>
      <c r="B59">
        <v>1508263</v>
      </c>
    </row>
    <row r="60" spans="1:2" x14ac:dyDescent="0.3">
      <c r="A60">
        <v>1999</v>
      </c>
      <c r="B60">
        <v>1554509</v>
      </c>
    </row>
    <row r="61" spans="1:2" x14ac:dyDescent="0.3">
      <c r="A61">
        <v>2000</v>
      </c>
      <c r="B61">
        <v>1621644</v>
      </c>
    </row>
    <row r="62" spans="1:2" x14ac:dyDescent="0.3">
      <c r="A62">
        <v>2001</v>
      </c>
      <c r="B62">
        <v>1663462</v>
      </c>
    </row>
    <row r="63" spans="1:2" x14ac:dyDescent="0.3">
      <c r="A63">
        <v>2002</v>
      </c>
      <c r="B63">
        <v>1693271</v>
      </c>
    </row>
    <row r="64" spans="1:2" x14ac:dyDescent="0.3">
      <c r="A64">
        <v>2003</v>
      </c>
      <c r="B64">
        <v>1746551</v>
      </c>
    </row>
    <row r="65" spans="1:2" x14ac:dyDescent="0.3">
      <c r="A65">
        <v>2004</v>
      </c>
      <c r="B65">
        <v>1788931</v>
      </c>
    </row>
    <row r="66" spans="1:2" x14ac:dyDescent="0.3">
      <c r="A66">
        <v>2005</v>
      </c>
      <c r="B66">
        <v>1837927</v>
      </c>
    </row>
    <row r="67" spans="1:2" x14ac:dyDescent="0.3">
      <c r="A67">
        <v>2006</v>
      </c>
      <c r="B67">
        <v>1881785</v>
      </c>
    </row>
    <row r="68" spans="1:2" x14ac:dyDescent="0.3">
      <c r="A68">
        <v>2007</v>
      </c>
      <c r="B68">
        <v>1931094</v>
      </c>
    </row>
    <row r="69" spans="1:2" x14ac:dyDescent="0.3">
      <c r="A69">
        <v>2008</v>
      </c>
      <c r="B69">
        <v>1926735</v>
      </c>
    </row>
    <row r="70" spans="1:2" x14ac:dyDescent="0.3">
      <c r="A70">
        <v>2009</v>
      </c>
      <c r="B70">
        <v>1837817</v>
      </c>
    </row>
    <row r="71" spans="1:2" x14ac:dyDescent="0.3">
      <c r="A71">
        <v>2010</v>
      </c>
      <c r="B71">
        <v>1878960</v>
      </c>
    </row>
    <row r="72" spans="1:2" x14ac:dyDescent="0.3">
      <c r="A72">
        <v>2011</v>
      </c>
      <c r="B72">
        <v>1900476</v>
      </c>
    </row>
    <row r="73" spans="1:2" x14ac:dyDescent="0.3">
      <c r="A73">
        <v>2012</v>
      </c>
      <c r="B73">
        <v>1929229</v>
      </c>
    </row>
    <row r="74" spans="1:2" x14ac:dyDescent="0.3">
      <c r="A74">
        <v>2013</v>
      </c>
      <c r="B74">
        <v>1963807</v>
      </c>
    </row>
    <row r="75" spans="1:2" x14ac:dyDescent="0.3">
      <c r="A75">
        <v>2014</v>
      </c>
      <c r="B75">
        <v>2026566</v>
      </c>
    </row>
    <row r="76" spans="1:2" x14ac:dyDescent="0.3">
      <c r="A76">
        <v>2015</v>
      </c>
      <c r="B76">
        <v>2071561</v>
      </c>
    </row>
    <row r="77" spans="1:2" x14ac:dyDescent="0.3">
      <c r="A77">
        <v>2016</v>
      </c>
      <c r="B77">
        <v>2111357</v>
      </c>
    </row>
    <row r="78" spans="1:2" x14ac:dyDescent="0.3">
      <c r="A78">
        <v>2017</v>
      </c>
      <c r="B78">
        <v>2167415</v>
      </c>
    </row>
    <row r="79" spans="1:2" x14ac:dyDescent="0.3">
      <c r="A79">
        <v>2018</v>
      </c>
      <c r="B79">
        <v>2197841</v>
      </c>
    </row>
    <row r="80" spans="1:2" x14ac:dyDescent="0.3">
      <c r="A80">
        <v>2019</v>
      </c>
      <c r="B80">
        <v>2233921</v>
      </c>
    </row>
    <row r="81" spans="1:2" x14ac:dyDescent="0.3">
      <c r="A81">
        <v>2020</v>
      </c>
      <c r="B81">
        <v>2002489</v>
      </c>
    </row>
    <row r="82" spans="1:2" x14ac:dyDescent="0.3">
      <c r="A82">
        <v>2021</v>
      </c>
      <c r="B82">
        <v>2176203</v>
      </c>
    </row>
    <row r="83" spans="1:2" x14ac:dyDescent="0.3">
      <c r="A83">
        <v>2022</v>
      </c>
      <c r="B83">
        <v>2270793</v>
      </c>
    </row>
    <row r="84" spans="1:2" x14ac:dyDescent="0.3">
      <c r="A84" t="s">
        <v>358</v>
      </c>
      <c r="B84">
        <v>121747</v>
      </c>
    </row>
    <row r="85" spans="1:2" x14ac:dyDescent="0.3">
      <c r="A85" t="s">
        <v>359</v>
      </c>
      <c r="B85">
        <v>121765</v>
      </c>
    </row>
    <row r="86" spans="1:2" x14ac:dyDescent="0.3">
      <c r="A86" t="s">
        <v>360</v>
      </c>
      <c r="B86">
        <v>124204</v>
      </c>
    </row>
    <row r="87" spans="1:2" x14ac:dyDescent="0.3">
      <c r="A87" t="s">
        <v>361</v>
      </c>
      <c r="B87">
        <v>123527</v>
      </c>
    </row>
    <row r="88" spans="1:2" x14ac:dyDescent="0.3">
      <c r="A88" t="s">
        <v>362</v>
      </c>
      <c r="B88">
        <v>124881</v>
      </c>
    </row>
    <row r="89" spans="1:2" x14ac:dyDescent="0.3">
      <c r="A89" t="s">
        <v>363</v>
      </c>
      <c r="B89">
        <v>124751</v>
      </c>
    </row>
    <row r="90" spans="1:2" x14ac:dyDescent="0.3">
      <c r="A90" t="s">
        <v>364</v>
      </c>
      <c r="B90">
        <v>124594</v>
      </c>
    </row>
    <row r="91" spans="1:2" x14ac:dyDescent="0.3">
      <c r="A91" t="s">
        <v>365</v>
      </c>
      <c r="B91">
        <v>125329</v>
      </c>
    </row>
    <row r="92" spans="1:2" x14ac:dyDescent="0.3">
      <c r="A92" t="s">
        <v>366</v>
      </c>
      <c r="B92">
        <v>127685</v>
      </c>
    </row>
    <row r="93" spans="1:2" x14ac:dyDescent="0.3">
      <c r="A93" t="s">
        <v>367</v>
      </c>
      <c r="B93">
        <v>127644</v>
      </c>
    </row>
    <row r="94" spans="1:2" x14ac:dyDescent="0.3">
      <c r="A94" t="s">
        <v>368</v>
      </c>
      <c r="B94">
        <v>126847</v>
      </c>
    </row>
    <row r="95" spans="1:2" x14ac:dyDescent="0.3">
      <c r="A95" t="s">
        <v>369</v>
      </c>
      <c r="B95">
        <v>127203</v>
      </c>
    </row>
    <row r="96" spans="1:2" x14ac:dyDescent="0.3">
      <c r="A96" t="s">
        <v>370</v>
      </c>
      <c r="B96">
        <v>130017</v>
      </c>
    </row>
    <row r="97" spans="1:2" x14ac:dyDescent="0.3">
      <c r="A97" t="s">
        <v>371</v>
      </c>
      <c r="B97">
        <v>126750</v>
      </c>
    </row>
    <row r="98" spans="1:2" x14ac:dyDescent="0.3">
      <c r="A98" t="s">
        <v>372</v>
      </c>
      <c r="B98">
        <v>129561</v>
      </c>
    </row>
    <row r="99" spans="1:2" x14ac:dyDescent="0.3">
      <c r="A99" t="s">
        <v>373</v>
      </c>
      <c r="B99">
        <v>129911</v>
      </c>
    </row>
    <row r="100" spans="1:2" x14ac:dyDescent="0.3">
      <c r="A100" t="s">
        <v>374</v>
      </c>
      <c r="B100">
        <v>130713</v>
      </c>
    </row>
    <row r="101" spans="1:2" x14ac:dyDescent="0.3">
      <c r="A101" t="s">
        <v>375</v>
      </c>
      <c r="B101">
        <v>132823</v>
      </c>
    </row>
    <row r="102" spans="1:2" x14ac:dyDescent="0.3">
      <c r="A102" t="s">
        <v>376</v>
      </c>
      <c r="B102">
        <v>135648</v>
      </c>
    </row>
    <row r="103" spans="1:2" x14ac:dyDescent="0.3">
      <c r="A103" t="s">
        <v>377</v>
      </c>
      <c r="B103">
        <v>139094</v>
      </c>
    </row>
    <row r="104" spans="1:2" x14ac:dyDescent="0.3">
      <c r="A104" t="s">
        <v>378</v>
      </c>
      <c r="B104">
        <v>142565</v>
      </c>
    </row>
    <row r="105" spans="1:2" x14ac:dyDescent="0.3">
      <c r="A105" t="s">
        <v>379</v>
      </c>
      <c r="B105">
        <v>141565</v>
      </c>
    </row>
    <row r="106" spans="1:2" x14ac:dyDescent="0.3">
      <c r="A106" t="s">
        <v>380</v>
      </c>
      <c r="B106">
        <v>143674</v>
      </c>
    </row>
    <row r="107" spans="1:2" x14ac:dyDescent="0.3">
      <c r="A107" t="s">
        <v>381</v>
      </c>
      <c r="B107">
        <v>144509</v>
      </c>
    </row>
    <row r="108" spans="1:2" x14ac:dyDescent="0.3">
      <c r="A108" t="s">
        <v>382</v>
      </c>
      <c r="B108">
        <v>146876</v>
      </c>
    </row>
    <row r="109" spans="1:2" x14ac:dyDescent="0.3">
      <c r="A109" t="s">
        <v>383</v>
      </c>
      <c r="B109">
        <v>147484</v>
      </c>
    </row>
    <row r="110" spans="1:2" x14ac:dyDescent="0.3">
      <c r="A110" t="s">
        <v>384</v>
      </c>
      <c r="B110">
        <v>146753</v>
      </c>
    </row>
    <row r="111" spans="1:2" x14ac:dyDescent="0.3">
      <c r="A111" t="s">
        <v>385</v>
      </c>
      <c r="B111">
        <v>146476</v>
      </c>
    </row>
    <row r="112" spans="1:2" x14ac:dyDescent="0.3">
      <c r="A112" t="s">
        <v>386</v>
      </c>
      <c r="B112">
        <v>147109</v>
      </c>
    </row>
    <row r="113" spans="1:2" x14ac:dyDescent="0.3">
      <c r="A113" t="s">
        <v>387</v>
      </c>
      <c r="B113">
        <v>148500</v>
      </c>
    </row>
    <row r="114" spans="1:2" x14ac:dyDescent="0.3">
      <c r="A114" t="s">
        <v>388</v>
      </c>
      <c r="B114">
        <v>149408</v>
      </c>
    </row>
    <row r="115" spans="1:2" x14ac:dyDescent="0.3">
      <c r="A115" t="s">
        <v>389</v>
      </c>
      <c r="B115">
        <v>148870</v>
      </c>
    </row>
    <row r="116" spans="1:2" x14ac:dyDescent="0.3">
      <c r="A116" t="s">
        <v>390</v>
      </c>
      <c r="B116">
        <v>149550</v>
      </c>
    </row>
    <row r="117" spans="1:2" x14ac:dyDescent="0.3">
      <c r="A117" t="s">
        <v>391</v>
      </c>
      <c r="B117">
        <v>156027</v>
      </c>
    </row>
    <row r="118" spans="1:2" x14ac:dyDescent="0.3">
      <c r="A118" t="s">
        <v>392</v>
      </c>
      <c r="B118">
        <v>156716</v>
      </c>
    </row>
    <row r="119" spans="1:2" x14ac:dyDescent="0.3">
      <c r="A119" t="s">
        <v>393</v>
      </c>
      <c r="B119">
        <v>160273</v>
      </c>
    </row>
    <row r="120" spans="1:2" x14ac:dyDescent="0.3">
      <c r="A120" t="s">
        <v>394</v>
      </c>
      <c r="B120">
        <v>161333</v>
      </c>
    </row>
    <row r="121" spans="1:2" x14ac:dyDescent="0.3">
      <c r="A121" t="s">
        <v>395</v>
      </c>
      <c r="B121">
        <v>164347</v>
      </c>
    </row>
    <row r="122" spans="1:2" x14ac:dyDescent="0.3">
      <c r="A122" t="s">
        <v>396</v>
      </c>
      <c r="B122">
        <v>164952</v>
      </c>
    </row>
    <row r="123" spans="1:2" x14ac:dyDescent="0.3">
      <c r="A123" t="s">
        <v>397</v>
      </c>
      <c r="B123">
        <v>167430</v>
      </c>
    </row>
    <row r="124" spans="1:2" x14ac:dyDescent="0.3">
      <c r="A124" t="s">
        <v>398</v>
      </c>
      <c r="B124">
        <v>166975</v>
      </c>
    </row>
    <row r="125" spans="1:2" x14ac:dyDescent="0.3">
      <c r="A125" t="s">
        <v>399</v>
      </c>
      <c r="B125">
        <v>167074</v>
      </c>
    </row>
    <row r="126" spans="1:2" x14ac:dyDescent="0.3">
      <c r="A126" t="s">
        <v>400</v>
      </c>
      <c r="B126">
        <v>168424</v>
      </c>
    </row>
    <row r="127" spans="1:2" x14ac:dyDescent="0.3">
      <c r="A127" t="s">
        <v>401</v>
      </c>
      <c r="B127">
        <v>169502</v>
      </c>
    </row>
    <row r="128" spans="1:2" x14ac:dyDescent="0.3">
      <c r="A128" t="s">
        <v>402</v>
      </c>
      <c r="B128">
        <v>169749</v>
      </c>
    </row>
    <row r="129" spans="1:2" x14ac:dyDescent="0.3">
      <c r="A129" t="s">
        <v>403</v>
      </c>
      <c r="B129">
        <v>170745</v>
      </c>
    </row>
    <row r="130" spans="1:2" x14ac:dyDescent="0.3">
      <c r="A130" t="s">
        <v>404</v>
      </c>
      <c r="B130">
        <v>171303</v>
      </c>
    </row>
    <row r="131" spans="1:2" x14ac:dyDescent="0.3">
      <c r="A131" t="s">
        <v>405</v>
      </c>
      <c r="B131">
        <v>170622</v>
      </c>
    </row>
    <row r="132" spans="1:2" x14ac:dyDescent="0.3">
      <c r="A132" t="s">
        <v>406</v>
      </c>
      <c r="B132">
        <v>172902</v>
      </c>
    </row>
    <row r="133" spans="1:2" x14ac:dyDescent="0.3">
      <c r="A133" t="s">
        <v>407</v>
      </c>
      <c r="B133">
        <v>175314</v>
      </c>
    </row>
    <row r="134" spans="1:2" x14ac:dyDescent="0.3">
      <c r="A134" t="s">
        <v>408</v>
      </c>
      <c r="B134">
        <v>176021</v>
      </c>
    </row>
    <row r="135" spans="1:2" x14ac:dyDescent="0.3">
      <c r="A135" t="s">
        <v>409</v>
      </c>
      <c r="B135">
        <v>176978</v>
      </c>
    </row>
    <row r="136" spans="1:2" x14ac:dyDescent="0.3">
      <c r="A136" t="s">
        <v>410</v>
      </c>
      <c r="B136">
        <v>183476</v>
      </c>
    </row>
    <row r="137" spans="1:2" x14ac:dyDescent="0.3">
      <c r="A137" t="s">
        <v>411</v>
      </c>
      <c r="B137">
        <v>182717</v>
      </c>
    </row>
    <row r="138" spans="1:2" x14ac:dyDescent="0.3">
      <c r="A138" t="s">
        <v>412</v>
      </c>
      <c r="B138">
        <v>186277</v>
      </c>
    </row>
    <row r="139" spans="1:2" x14ac:dyDescent="0.3">
      <c r="A139" t="s">
        <v>413</v>
      </c>
      <c r="B139">
        <v>186998</v>
      </c>
    </row>
    <row r="140" spans="1:2" x14ac:dyDescent="0.3">
      <c r="A140" t="s">
        <v>414</v>
      </c>
      <c r="B140">
        <v>186620</v>
      </c>
    </row>
    <row r="141" spans="1:2" x14ac:dyDescent="0.3">
      <c r="A141" t="s">
        <v>415</v>
      </c>
      <c r="B141">
        <v>188017</v>
      </c>
    </row>
    <row r="142" spans="1:2" x14ac:dyDescent="0.3">
      <c r="A142" t="s">
        <v>416</v>
      </c>
      <c r="B142">
        <v>189030</v>
      </c>
    </row>
    <row r="143" spans="1:2" x14ac:dyDescent="0.3">
      <c r="A143" t="s">
        <v>417</v>
      </c>
      <c r="B143">
        <v>189939</v>
      </c>
    </row>
    <row r="144" spans="1:2" x14ac:dyDescent="0.3">
      <c r="A144" t="s">
        <v>418</v>
      </c>
      <c r="B144">
        <v>188748</v>
      </c>
    </row>
    <row r="145" spans="1:2" x14ac:dyDescent="0.3">
      <c r="A145" t="s">
        <v>419</v>
      </c>
      <c r="B145">
        <v>193258</v>
      </c>
    </row>
    <row r="146" spans="1:2" x14ac:dyDescent="0.3">
      <c r="A146" t="s">
        <v>420</v>
      </c>
      <c r="B146">
        <v>195099</v>
      </c>
    </row>
    <row r="147" spans="1:2" x14ac:dyDescent="0.3">
      <c r="A147" t="s">
        <v>421</v>
      </c>
      <c r="B147">
        <v>196872</v>
      </c>
    </row>
    <row r="148" spans="1:2" x14ac:dyDescent="0.3">
      <c r="A148" t="s">
        <v>422</v>
      </c>
      <c r="B148">
        <v>195942</v>
      </c>
    </row>
    <row r="149" spans="1:2" x14ac:dyDescent="0.3">
      <c r="A149" t="s">
        <v>423</v>
      </c>
      <c r="B149">
        <v>199456</v>
      </c>
    </row>
    <row r="150" spans="1:2" x14ac:dyDescent="0.3">
      <c r="A150" t="s">
        <v>424</v>
      </c>
      <c r="B150">
        <v>202884</v>
      </c>
    </row>
    <row r="151" spans="1:2" x14ac:dyDescent="0.3">
      <c r="A151" t="s">
        <v>425</v>
      </c>
      <c r="B151">
        <v>203687</v>
      </c>
    </row>
    <row r="152" spans="1:2" x14ac:dyDescent="0.3">
      <c r="A152" t="s">
        <v>426</v>
      </c>
      <c r="B152">
        <v>204098</v>
      </c>
    </row>
    <row r="153" spans="1:2" x14ac:dyDescent="0.3">
      <c r="A153" t="s">
        <v>427</v>
      </c>
      <c r="B153">
        <v>209482</v>
      </c>
    </row>
    <row r="154" spans="1:2" x14ac:dyDescent="0.3">
      <c r="A154" t="s">
        <v>428</v>
      </c>
      <c r="B154">
        <v>210040</v>
      </c>
    </row>
    <row r="155" spans="1:2" x14ac:dyDescent="0.3">
      <c r="A155" t="s">
        <v>429</v>
      </c>
      <c r="B155">
        <v>213318</v>
      </c>
    </row>
    <row r="156" spans="1:2" x14ac:dyDescent="0.3">
      <c r="A156" t="s">
        <v>430</v>
      </c>
      <c r="B156">
        <v>223780</v>
      </c>
    </row>
    <row r="157" spans="1:2" x14ac:dyDescent="0.3">
      <c r="A157" t="s">
        <v>431</v>
      </c>
      <c r="B157">
        <v>224213</v>
      </c>
    </row>
    <row r="158" spans="1:2" x14ac:dyDescent="0.3">
      <c r="A158" t="s">
        <v>432</v>
      </c>
      <c r="B158">
        <v>222122</v>
      </c>
    </row>
    <row r="159" spans="1:2" x14ac:dyDescent="0.3">
      <c r="A159" t="s">
        <v>433</v>
      </c>
      <c r="B159">
        <v>221266</v>
      </c>
    </row>
    <row r="160" spans="1:2" x14ac:dyDescent="0.3">
      <c r="A160" t="s">
        <v>434</v>
      </c>
      <c r="B160">
        <v>215122</v>
      </c>
    </row>
    <row r="161" spans="1:2" x14ac:dyDescent="0.3">
      <c r="A161" t="s">
        <v>435</v>
      </c>
      <c r="B161">
        <v>218215</v>
      </c>
    </row>
    <row r="162" spans="1:2" x14ac:dyDescent="0.3">
      <c r="A162" t="s">
        <v>436</v>
      </c>
      <c r="B162">
        <v>219517</v>
      </c>
    </row>
    <row r="163" spans="1:2" x14ac:dyDescent="0.3">
      <c r="A163" t="s">
        <v>437</v>
      </c>
      <c r="B163">
        <v>216301</v>
      </c>
    </row>
    <row r="164" spans="1:2" x14ac:dyDescent="0.3">
      <c r="A164" t="s">
        <v>438</v>
      </c>
      <c r="B164">
        <v>216390</v>
      </c>
    </row>
    <row r="165" spans="1:2" x14ac:dyDescent="0.3">
      <c r="A165" t="s">
        <v>439</v>
      </c>
      <c r="B165">
        <v>212882</v>
      </c>
    </row>
    <row r="166" spans="1:2" x14ac:dyDescent="0.3">
      <c r="A166" t="s">
        <v>440</v>
      </c>
      <c r="B166">
        <v>212192</v>
      </c>
    </row>
    <row r="167" spans="1:2" x14ac:dyDescent="0.3">
      <c r="A167" t="s">
        <v>441</v>
      </c>
      <c r="B167">
        <v>214585</v>
      </c>
    </row>
    <row r="168" spans="1:2" x14ac:dyDescent="0.3">
      <c r="A168" t="s">
        <v>442</v>
      </c>
      <c r="B168">
        <v>218180</v>
      </c>
    </row>
    <row r="169" spans="1:2" x14ac:dyDescent="0.3">
      <c r="A169" t="s">
        <v>443</v>
      </c>
      <c r="B169">
        <v>217883</v>
      </c>
    </row>
    <row r="170" spans="1:2" x14ac:dyDescent="0.3">
      <c r="A170" t="s">
        <v>444</v>
      </c>
      <c r="B170">
        <v>220587</v>
      </c>
    </row>
    <row r="171" spans="1:2" x14ac:dyDescent="0.3">
      <c r="A171" t="s">
        <v>445</v>
      </c>
      <c r="B171">
        <v>225228</v>
      </c>
    </row>
    <row r="172" spans="1:2" x14ac:dyDescent="0.3">
      <c r="A172" t="s">
        <v>446</v>
      </c>
      <c r="B172">
        <v>225362</v>
      </c>
    </row>
    <row r="173" spans="1:2" x14ac:dyDescent="0.3">
      <c r="A173" t="s">
        <v>447</v>
      </c>
      <c r="B173">
        <v>223815</v>
      </c>
    </row>
    <row r="174" spans="1:2" x14ac:dyDescent="0.3">
      <c r="A174" t="s">
        <v>448</v>
      </c>
      <c r="B174">
        <v>225295</v>
      </c>
    </row>
    <row r="175" spans="1:2" x14ac:dyDescent="0.3">
      <c r="A175" t="s">
        <v>449</v>
      </c>
      <c r="B175">
        <v>229115</v>
      </c>
    </row>
    <row r="176" spans="1:2" x14ac:dyDescent="0.3">
      <c r="A176" t="s">
        <v>450</v>
      </c>
      <c r="B176">
        <v>231258</v>
      </c>
    </row>
    <row r="177" spans="1:2" x14ac:dyDescent="0.3">
      <c r="A177" t="s">
        <v>451</v>
      </c>
      <c r="B177">
        <v>233910</v>
      </c>
    </row>
    <row r="178" spans="1:2" x14ac:dyDescent="0.3">
      <c r="A178" t="s">
        <v>452</v>
      </c>
      <c r="B178">
        <v>237107</v>
      </c>
    </row>
    <row r="179" spans="1:2" x14ac:dyDescent="0.3">
      <c r="A179" t="s">
        <v>453</v>
      </c>
      <c r="B179">
        <v>239186</v>
      </c>
    </row>
    <row r="180" spans="1:2" x14ac:dyDescent="0.3">
      <c r="A180" t="s">
        <v>454</v>
      </c>
      <c r="B180">
        <v>238472</v>
      </c>
    </row>
    <row r="181" spans="1:2" x14ac:dyDescent="0.3">
      <c r="A181" t="s">
        <v>455</v>
      </c>
      <c r="B181">
        <v>248867</v>
      </c>
    </row>
    <row r="182" spans="1:2" x14ac:dyDescent="0.3">
      <c r="A182" t="s">
        <v>456</v>
      </c>
      <c r="B182">
        <v>243369</v>
      </c>
    </row>
    <row r="183" spans="1:2" x14ac:dyDescent="0.3">
      <c r="A183" t="s">
        <v>457</v>
      </c>
      <c r="B183">
        <v>245858</v>
      </c>
    </row>
    <row r="184" spans="1:2" x14ac:dyDescent="0.3">
      <c r="A184" t="s">
        <v>458</v>
      </c>
      <c r="B184">
        <v>243513</v>
      </c>
    </row>
    <row r="185" spans="1:2" x14ac:dyDescent="0.3">
      <c r="A185" t="s">
        <v>459</v>
      </c>
      <c r="B185">
        <v>238722</v>
      </c>
    </row>
    <row r="186" spans="1:2" x14ac:dyDescent="0.3">
      <c r="A186" t="s">
        <v>460</v>
      </c>
      <c r="B186">
        <v>238432</v>
      </c>
    </row>
    <row r="187" spans="1:2" x14ac:dyDescent="0.3">
      <c r="A187" t="s">
        <v>461</v>
      </c>
      <c r="B187">
        <v>235866</v>
      </c>
    </row>
    <row r="188" spans="1:2" x14ac:dyDescent="0.3">
      <c r="A188" t="s">
        <v>462</v>
      </c>
      <c r="B188">
        <v>235712</v>
      </c>
    </row>
    <row r="189" spans="1:2" x14ac:dyDescent="0.3">
      <c r="A189" t="s">
        <v>463</v>
      </c>
      <c r="B189">
        <v>236272</v>
      </c>
    </row>
    <row r="190" spans="1:2" x14ac:dyDescent="0.3">
      <c r="A190" t="s">
        <v>464</v>
      </c>
      <c r="B190">
        <v>238846</v>
      </c>
    </row>
    <row r="191" spans="1:2" x14ac:dyDescent="0.3">
      <c r="A191" t="s">
        <v>465</v>
      </c>
      <c r="B191">
        <v>239131</v>
      </c>
    </row>
    <row r="192" spans="1:2" x14ac:dyDescent="0.3">
      <c r="A192" t="s">
        <v>466</v>
      </c>
      <c r="B192">
        <v>239578</v>
      </c>
    </row>
    <row r="193" spans="1:2" x14ac:dyDescent="0.3">
      <c r="A193" t="s">
        <v>467</v>
      </c>
      <c r="B193">
        <v>242095</v>
      </c>
    </row>
    <row r="194" spans="1:2" x14ac:dyDescent="0.3">
      <c r="A194" t="s">
        <v>468</v>
      </c>
      <c r="B194">
        <v>242639</v>
      </c>
    </row>
    <row r="195" spans="1:2" x14ac:dyDescent="0.3">
      <c r="A195" t="s">
        <v>469</v>
      </c>
      <c r="B195">
        <v>244317</v>
      </c>
    </row>
    <row r="196" spans="1:2" x14ac:dyDescent="0.3">
      <c r="A196" t="s">
        <v>470</v>
      </c>
      <c r="B196">
        <v>249032</v>
      </c>
    </row>
    <row r="197" spans="1:2" x14ac:dyDescent="0.3">
      <c r="A197" t="s">
        <v>471</v>
      </c>
      <c r="B197">
        <v>250761</v>
      </c>
    </row>
    <row r="198" spans="1:2" x14ac:dyDescent="0.3">
      <c r="A198" t="s">
        <v>472</v>
      </c>
      <c r="B198">
        <v>253655</v>
      </c>
    </row>
    <row r="199" spans="1:2" x14ac:dyDescent="0.3">
      <c r="A199" t="s">
        <v>473</v>
      </c>
      <c r="B199">
        <v>255533</v>
      </c>
    </row>
    <row r="200" spans="1:2" x14ac:dyDescent="0.3">
      <c r="A200" t="s">
        <v>474</v>
      </c>
      <c r="B200">
        <v>257683</v>
      </c>
    </row>
    <row r="201" spans="1:2" x14ac:dyDescent="0.3">
      <c r="A201" t="s">
        <v>475</v>
      </c>
      <c r="B201">
        <v>255100</v>
      </c>
    </row>
    <row r="202" spans="1:2" x14ac:dyDescent="0.3">
      <c r="A202" t="s">
        <v>476</v>
      </c>
      <c r="B202">
        <v>256975</v>
      </c>
    </row>
    <row r="203" spans="1:2" x14ac:dyDescent="0.3">
      <c r="A203" t="s">
        <v>477</v>
      </c>
      <c r="B203">
        <v>261627</v>
      </c>
    </row>
    <row r="204" spans="1:2" x14ac:dyDescent="0.3">
      <c r="A204" t="s">
        <v>478</v>
      </c>
      <c r="B204">
        <v>264127</v>
      </c>
    </row>
    <row r="205" spans="1:2" x14ac:dyDescent="0.3">
      <c r="A205" t="s">
        <v>479</v>
      </c>
      <c r="B205">
        <v>269787</v>
      </c>
    </row>
    <row r="206" spans="1:2" x14ac:dyDescent="0.3">
      <c r="A206" t="s">
        <v>480</v>
      </c>
      <c r="B206">
        <v>269737</v>
      </c>
    </row>
    <row r="207" spans="1:2" x14ac:dyDescent="0.3">
      <c r="A207" t="s">
        <v>481</v>
      </c>
      <c r="B207">
        <v>269896</v>
      </c>
    </row>
    <row r="208" spans="1:2" x14ac:dyDescent="0.3">
      <c r="A208" t="s">
        <v>482</v>
      </c>
      <c r="B208">
        <v>272720</v>
      </c>
    </row>
    <row r="209" spans="1:2" x14ac:dyDescent="0.3">
      <c r="A209" t="s">
        <v>483</v>
      </c>
      <c r="B209">
        <v>275136</v>
      </c>
    </row>
    <row r="210" spans="1:2" x14ac:dyDescent="0.3">
      <c r="A210" t="s">
        <v>484</v>
      </c>
      <c r="B210">
        <v>276863</v>
      </c>
    </row>
    <row r="211" spans="1:2" x14ac:dyDescent="0.3">
      <c r="A211" t="s">
        <v>485</v>
      </c>
      <c r="B211">
        <v>282193</v>
      </c>
    </row>
    <row r="212" spans="1:2" x14ac:dyDescent="0.3">
      <c r="A212" t="s">
        <v>486</v>
      </c>
      <c r="B212">
        <v>284172</v>
      </c>
    </row>
    <row r="213" spans="1:2" x14ac:dyDescent="0.3">
      <c r="A213" t="s">
        <v>487</v>
      </c>
      <c r="B213">
        <v>288385</v>
      </c>
    </row>
    <row r="214" spans="1:2" x14ac:dyDescent="0.3">
      <c r="A214" t="s">
        <v>488</v>
      </c>
      <c r="B214">
        <v>295493</v>
      </c>
    </row>
    <row r="215" spans="1:2" x14ac:dyDescent="0.3">
      <c r="A215" t="s">
        <v>489</v>
      </c>
      <c r="B215">
        <v>298855</v>
      </c>
    </row>
    <row r="216" spans="1:2" x14ac:dyDescent="0.3">
      <c r="A216" t="s">
        <v>490</v>
      </c>
      <c r="B216">
        <v>303698</v>
      </c>
    </row>
    <row r="217" spans="1:2" x14ac:dyDescent="0.3">
      <c r="A217" t="s">
        <v>491</v>
      </c>
      <c r="B217">
        <v>305281</v>
      </c>
    </row>
    <row r="218" spans="1:2" x14ac:dyDescent="0.3">
      <c r="A218" t="s">
        <v>492</v>
      </c>
      <c r="B218">
        <v>309097</v>
      </c>
    </row>
    <row r="219" spans="1:2" x14ac:dyDescent="0.3">
      <c r="A219" t="s">
        <v>493</v>
      </c>
      <c r="B219">
        <v>311574</v>
      </c>
    </row>
    <row r="220" spans="1:2" x14ac:dyDescent="0.3">
      <c r="A220" t="s">
        <v>494</v>
      </c>
      <c r="B220">
        <v>313083</v>
      </c>
    </row>
    <row r="221" spans="1:2" x14ac:dyDescent="0.3">
      <c r="A221" t="s">
        <v>495</v>
      </c>
      <c r="B221">
        <v>315039</v>
      </c>
    </row>
    <row r="222" spans="1:2" x14ac:dyDescent="0.3">
      <c r="A222" t="s">
        <v>496</v>
      </c>
      <c r="B222">
        <v>315554</v>
      </c>
    </row>
    <row r="223" spans="1:2" x14ac:dyDescent="0.3">
      <c r="A223" t="s">
        <v>497</v>
      </c>
      <c r="B223">
        <v>315515</v>
      </c>
    </row>
    <row r="224" spans="1:2" x14ac:dyDescent="0.3">
      <c r="A224" t="s">
        <v>498</v>
      </c>
      <c r="B224">
        <v>317117</v>
      </c>
    </row>
    <row r="225" spans="1:2" x14ac:dyDescent="0.3">
      <c r="A225" t="s">
        <v>499</v>
      </c>
      <c r="B225">
        <v>319239</v>
      </c>
    </row>
    <row r="226" spans="1:2" x14ac:dyDescent="0.3">
      <c r="A226" t="s">
        <v>500</v>
      </c>
      <c r="B226">
        <v>315744</v>
      </c>
    </row>
    <row r="227" spans="1:2" x14ac:dyDescent="0.3">
      <c r="A227" t="s">
        <v>501</v>
      </c>
      <c r="B227">
        <v>314148</v>
      </c>
    </row>
    <row r="228" spans="1:2" x14ac:dyDescent="0.3">
      <c r="A228" t="s">
        <v>502</v>
      </c>
      <c r="B228">
        <v>312596</v>
      </c>
    </row>
    <row r="229" spans="1:2" x14ac:dyDescent="0.3">
      <c r="A229" t="s">
        <v>503</v>
      </c>
      <c r="B229">
        <v>312235</v>
      </c>
    </row>
    <row r="230" spans="1:2" x14ac:dyDescent="0.3">
      <c r="A230" t="s">
        <v>504</v>
      </c>
      <c r="B230">
        <v>311624</v>
      </c>
    </row>
    <row r="231" spans="1:2" x14ac:dyDescent="0.3">
      <c r="A231" t="s">
        <v>505</v>
      </c>
      <c r="B231">
        <v>312006</v>
      </c>
    </row>
    <row r="232" spans="1:2" x14ac:dyDescent="0.3">
      <c r="A232" t="s">
        <v>506</v>
      </c>
      <c r="B232">
        <v>311904</v>
      </c>
    </row>
    <row r="233" spans="1:2" x14ac:dyDescent="0.3">
      <c r="A233" t="s">
        <v>507</v>
      </c>
      <c r="B233">
        <v>311418</v>
      </c>
    </row>
    <row r="234" spans="1:2" x14ac:dyDescent="0.3">
      <c r="A234" t="s">
        <v>508</v>
      </c>
      <c r="B234">
        <v>312896</v>
      </c>
    </row>
    <row r="235" spans="1:2" x14ac:dyDescent="0.3">
      <c r="A235" t="s">
        <v>509</v>
      </c>
      <c r="B235">
        <v>315307</v>
      </c>
    </row>
    <row r="236" spans="1:2" x14ac:dyDescent="0.3">
      <c r="A236" t="s">
        <v>510</v>
      </c>
      <c r="B236">
        <v>316882</v>
      </c>
    </row>
    <row r="237" spans="1:2" x14ac:dyDescent="0.3">
      <c r="A237" t="s">
        <v>511</v>
      </c>
      <c r="B237">
        <v>318302</v>
      </c>
    </row>
    <row r="238" spans="1:2" x14ac:dyDescent="0.3">
      <c r="A238" t="s">
        <v>512</v>
      </c>
      <c r="B238">
        <v>321218</v>
      </c>
    </row>
    <row r="239" spans="1:2" x14ac:dyDescent="0.3">
      <c r="A239" t="s">
        <v>513</v>
      </c>
      <c r="B239">
        <v>323400</v>
      </c>
    </row>
    <row r="240" spans="1:2" x14ac:dyDescent="0.3">
      <c r="A240" t="s">
        <v>514</v>
      </c>
      <c r="B240">
        <v>326585</v>
      </c>
    </row>
    <row r="241" spans="1:2" x14ac:dyDescent="0.3">
      <c r="A241" t="s">
        <v>515</v>
      </c>
      <c r="B241">
        <v>329584</v>
      </c>
    </row>
    <row r="242" spans="1:2" x14ac:dyDescent="0.3">
      <c r="A242" t="s">
        <v>516</v>
      </c>
      <c r="B242">
        <v>332911</v>
      </c>
    </row>
    <row r="243" spans="1:2" x14ac:dyDescent="0.3">
      <c r="A243" t="s">
        <v>517</v>
      </c>
      <c r="B243">
        <v>334363</v>
      </c>
    </row>
    <row r="244" spans="1:2" x14ac:dyDescent="0.3">
      <c r="A244" t="s">
        <v>518</v>
      </c>
      <c r="B244">
        <v>336090</v>
      </c>
    </row>
    <row r="245" spans="1:2" x14ac:dyDescent="0.3">
      <c r="A245" t="s">
        <v>519</v>
      </c>
      <c r="B245">
        <v>336789</v>
      </c>
    </row>
    <row r="246" spans="1:2" x14ac:dyDescent="0.3">
      <c r="A246" t="s">
        <v>520</v>
      </c>
      <c r="B246">
        <v>340542</v>
      </c>
    </row>
    <row r="247" spans="1:2" x14ac:dyDescent="0.3">
      <c r="A247" t="s">
        <v>521</v>
      </c>
      <c r="B247">
        <v>341602</v>
      </c>
    </row>
    <row r="248" spans="1:2" x14ac:dyDescent="0.3">
      <c r="A248" t="s">
        <v>522</v>
      </c>
      <c r="B248">
        <v>343859</v>
      </c>
    </row>
    <row r="249" spans="1:2" x14ac:dyDescent="0.3">
      <c r="A249" t="s">
        <v>523</v>
      </c>
      <c r="B249">
        <v>344979</v>
      </c>
    </row>
    <row r="250" spans="1:2" x14ac:dyDescent="0.3">
      <c r="A250" t="s">
        <v>524</v>
      </c>
      <c r="B250">
        <v>348214</v>
      </c>
    </row>
    <row r="251" spans="1:2" x14ac:dyDescent="0.3">
      <c r="A251" t="s">
        <v>525</v>
      </c>
      <c r="B251">
        <v>352958</v>
      </c>
    </row>
    <row r="252" spans="1:2" x14ac:dyDescent="0.3">
      <c r="A252" t="s">
        <v>526</v>
      </c>
      <c r="B252">
        <v>358611</v>
      </c>
    </row>
    <row r="253" spans="1:2" x14ac:dyDescent="0.3">
      <c r="A253" t="s">
        <v>527</v>
      </c>
      <c r="B253">
        <v>362573</v>
      </c>
    </row>
    <row r="254" spans="1:2" x14ac:dyDescent="0.3">
      <c r="A254" t="s">
        <v>528</v>
      </c>
      <c r="B254">
        <v>365942</v>
      </c>
    </row>
    <row r="255" spans="1:2" x14ac:dyDescent="0.3">
      <c r="A255" t="s">
        <v>529</v>
      </c>
      <c r="B255">
        <v>371341</v>
      </c>
    </row>
    <row r="256" spans="1:2" x14ac:dyDescent="0.3">
      <c r="A256" t="s">
        <v>530</v>
      </c>
      <c r="B256">
        <v>374037</v>
      </c>
    </row>
    <row r="257" spans="1:2" x14ac:dyDescent="0.3">
      <c r="A257" t="s">
        <v>531</v>
      </c>
      <c r="B257">
        <v>376421</v>
      </c>
    </row>
    <row r="258" spans="1:2" x14ac:dyDescent="0.3">
      <c r="A258" t="s">
        <v>532</v>
      </c>
      <c r="B258">
        <v>377650</v>
      </c>
    </row>
    <row r="259" spans="1:2" x14ac:dyDescent="0.3">
      <c r="A259" t="s">
        <v>533</v>
      </c>
      <c r="B259">
        <v>380155</v>
      </c>
    </row>
    <row r="260" spans="1:2" x14ac:dyDescent="0.3">
      <c r="A260" t="s">
        <v>534</v>
      </c>
      <c r="B260">
        <v>382789</v>
      </c>
    </row>
    <row r="261" spans="1:2" x14ac:dyDescent="0.3">
      <c r="A261" t="s">
        <v>535</v>
      </c>
      <c r="B261">
        <v>384605</v>
      </c>
    </row>
    <row r="262" spans="1:2" x14ac:dyDescent="0.3">
      <c r="A262" t="s">
        <v>536</v>
      </c>
      <c r="B262">
        <v>390758</v>
      </c>
    </row>
    <row r="263" spans="1:2" x14ac:dyDescent="0.3">
      <c r="A263" t="s">
        <v>537</v>
      </c>
      <c r="B263">
        <v>396357</v>
      </c>
    </row>
    <row r="264" spans="1:2" x14ac:dyDescent="0.3">
      <c r="A264" t="s">
        <v>538</v>
      </c>
      <c r="B264">
        <v>401242</v>
      </c>
    </row>
    <row r="265" spans="1:2" x14ac:dyDescent="0.3">
      <c r="A265" t="s">
        <v>539</v>
      </c>
      <c r="B265">
        <v>404196</v>
      </c>
    </row>
    <row r="266" spans="1:2" x14ac:dyDescent="0.3">
      <c r="A266" t="s">
        <v>540</v>
      </c>
      <c r="B266">
        <v>406795</v>
      </c>
    </row>
    <row r="267" spans="1:2" x14ac:dyDescent="0.3">
      <c r="A267" t="s">
        <v>541</v>
      </c>
      <c r="B267">
        <v>409411</v>
      </c>
    </row>
    <row r="268" spans="1:2" x14ac:dyDescent="0.3">
      <c r="A268" t="s">
        <v>542</v>
      </c>
      <c r="B268">
        <v>413054</v>
      </c>
    </row>
    <row r="269" spans="1:2" x14ac:dyDescent="0.3">
      <c r="A269" t="s">
        <v>543</v>
      </c>
      <c r="B269">
        <v>414878</v>
      </c>
    </row>
    <row r="270" spans="1:2" x14ac:dyDescent="0.3">
      <c r="A270" t="s">
        <v>544</v>
      </c>
      <c r="B270">
        <v>417085</v>
      </c>
    </row>
    <row r="271" spans="1:2" x14ac:dyDescent="0.3">
      <c r="A271" t="s">
        <v>545</v>
      </c>
      <c r="B271">
        <v>418445</v>
      </c>
    </row>
    <row r="272" spans="1:2" x14ac:dyDescent="0.3">
      <c r="A272" t="s">
        <v>546</v>
      </c>
      <c r="B272">
        <v>419534</v>
      </c>
    </row>
    <row r="273" spans="1:2" x14ac:dyDescent="0.3">
      <c r="A273" t="s">
        <v>547</v>
      </c>
      <c r="B273">
        <v>421587</v>
      </c>
    </row>
    <row r="274" spans="1:2" x14ac:dyDescent="0.3">
      <c r="A274" t="s">
        <v>548</v>
      </c>
      <c r="B274">
        <v>424425</v>
      </c>
    </row>
    <row r="275" spans="1:2" x14ac:dyDescent="0.3">
      <c r="A275" t="s">
        <v>549</v>
      </c>
      <c r="B275">
        <v>427725</v>
      </c>
    </row>
    <row r="276" spans="1:2" x14ac:dyDescent="0.3">
      <c r="A276" t="s">
        <v>550</v>
      </c>
      <c r="B276">
        <v>430832</v>
      </c>
    </row>
    <row r="277" spans="1:2" x14ac:dyDescent="0.3">
      <c r="A277" t="s">
        <v>551</v>
      </c>
      <c r="B277">
        <v>434837</v>
      </c>
    </row>
    <row r="278" spans="1:2" x14ac:dyDescent="0.3">
      <c r="A278" t="s">
        <v>552</v>
      </c>
      <c r="B278">
        <v>438710</v>
      </c>
    </row>
    <row r="279" spans="1:2" x14ac:dyDescent="0.3">
      <c r="A279" t="s">
        <v>553</v>
      </c>
      <c r="B279">
        <v>442172</v>
      </c>
    </row>
    <row r="280" spans="1:2" x14ac:dyDescent="0.3">
      <c r="A280" t="s">
        <v>554</v>
      </c>
      <c r="B280">
        <v>443853</v>
      </c>
    </row>
    <row r="281" spans="1:2" x14ac:dyDescent="0.3">
      <c r="A281" t="s">
        <v>555</v>
      </c>
      <c r="B281">
        <v>446443</v>
      </c>
    </row>
    <row r="282" spans="1:2" x14ac:dyDescent="0.3">
      <c r="A282" t="s">
        <v>556</v>
      </c>
      <c r="B282">
        <v>448171</v>
      </c>
    </row>
    <row r="283" spans="1:2" x14ac:dyDescent="0.3">
      <c r="A283" t="s">
        <v>557</v>
      </c>
      <c r="B283">
        <v>450464</v>
      </c>
    </row>
    <row r="284" spans="1:2" x14ac:dyDescent="0.3">
      <c r="A284" t="s">
        <v>558</v>
      </c>
      <c r="B284">
        <v>453784</v>
      </c>
    </row>
    <row r="285" spans="1:2" x14ac:dyDescent="0.3">
      <c r="A285" t="s">
        <v>559</v>
      </c>
      <c r="B285">
        <v>457557</v>
      </c>
    </row>
    <row r="286" spans="1:2" x14ac:dyDescent="0.3">
      <c r="A286" t="s">
        <v>560</v>
      </c>
      <c r="B286">
        <v>461135</v>
      </c>
    </row>
    <row r="287" spans="1:2" x14ac:dyDescent="0.3">
      <c r="A287" t="s">
        <v>561</v>
      </c>
      <c r="B287">
        <v>465451</v>
      </c>
    </row>
    <row r="288" spans="1:2" x14ac:dyDescent="0.3">
      <c r="A288" t="s">
        <v>562</v>
      </c>
      <c r="B288">
        <v>467840</v>
      </c>
    </row>
    <row r="289" spans="1:2" x14ac:dyDescent="0.3">
      <c r="A289" t="s">
        <v>563</v>
      </c>
      <c r="B289">
        <v>469655</v>
      </c>
    </row>
    <row r="290" spans="1:2" x14ac:dyDescent="0.3">
      <c r="A290" t="s">
        <v>564</v>
      </c>
      <c r="B290">
        <v>470918</v>
      </c>
    </row>
    <row r="291" spans="1:2" x14ac:dyDescent="0.3">
      <c r="A291" t="s">
        <v>565</v>
      </c>
      <c r="B291">
        <v>473372</v>
      </c>
    </row>
    <row r="292" spans="1:2" x14ac:dyDescent="0.3">
      <c r="A292" t="s">
        <v>566</v>
      </c>
      <c r="B292">
        <v>477823</v>
      </c>
    </row>
    <row r="293" spans="1:2" x14ac:dyDescent="0.3">
      <c r="A293" t="s">
        <v>567</v>
      </c>
      <c r="B293">
        <v>481314</v>
      </c>
    </row>
    <row r="294" spans="1:2" x14ac:dyDescent="0.3">
      <c r="A294" t="s">
        <v>568</v>
      </c>
      <c r="B294">
        <v>484544</v>
      </c>
    </row>
    <row r="295" spans="1:2" x14ac:dyDescent="0.3">
      <c r="A295" t="s">
        <v>569</v>
      </c>
      <c r="B295">
        <v>487413</v>
      </c>
    </row>
    <row r="296" spans="1:2" x14ac:dyDescent="0.3">
      <c r="A296" t="s">
        <v>570</v>
      </c>
      <c r="B296">
        <v>489783</v>
      </c>
    </row>
    <row r="297" spans="1:2" x14ac:dyDescent="0.3">
      <c r="A297" t="s">
        <v>571</v>
      </c>
      <c r="B297">
        <v>487386</v>
      </c>
    </row>
    <row r="298" spans="1:2" x14ac:dyDescent="0.3">
      <c r="A298" t="s">
        <v>572</v>
      </c>
      <c r="B298">
        <v>479872</v>
      </c>
    </row>
    <row r="299" spans="1:2" x14ac:dyDescent="0.3">
      <c r="A299" t="s">
        <v>573</v>
      </c>
      <c r="B299">
        <v>469694</v>
      </c>
    </row>
    <row r="300" spans="1:2" x14ac:dyDescent="0.3">
      <c r="A300" t="s">
        <v>574</v>
      </c>
      <c r="B300">
        <v>460105</v>
      </c>
    </row>
    <row r="301" spans="1:2" x14ac:dyDescent="0.3">
      <c r="A301" t="s">
        <v>575</v>
      </c>
      <c r="B301">
        <v>458599</v>
      </c>
    </row>
    <row r="302" spans="1:2" x14ac:dyDescent="0.3">
      <c r="A302" t="s">
        <v>576</v>
      </c>
      <c r="B302">
        <v>458875</v>
      </c>
    </row>
    <row r="303" spans="1:2" x14ac:dyDescent="0.3">
      <c r="A303" t="s">
        <v>577</v>
      </c>
      <c r="B303">
        <v>460238</v>
      </c>
    </row>
    <row r="304" spans="1:2" x14ac:dyDescent="0.3">
      <c r="A304" t="s">
        <v>578</v>
      </c>
      <c r="B304">
        <v>464543</v>
      </c>
    </row>
    <row r="305" spans="1:2" x14ac:dyDescent="0.3">
      <c r="A305" t="s">
        <v>579</v>
      </c>
      <c r="B305">
        <v>469606</v>
      </c>
    </row>
    <row r="306" spans="1:2" x14ac:dyDescent="0.3">
      <c r="A306" t="s">
        <v>580</v>
      </c>
      <c r="B306">
        <v>472199</v>
      </c>
    </row>
    <row r="307" spans="1:2" x14ac:dyDescent="0.3">
      <c r="A307" t="s">
        <v>581</v>
      </c>
      <c r="B307">
        <v>472612</v>
      </c>
    </row>
    <row r="308" spans="1:2" x14ac:dyDescent="0.3">
      <c r="A308" t="s">
        <v>582</v>
      </c>
      <c r="B308">
        <v>473819</v>
      </c>
    </row>
    <row r="309" spans="1:2" x14ac:dyDescent="0.3">
      <c r="A309" t="s">
        <v>583</v>
      </c>
      <c r="B309">
        <v>474365</v>
      </c>
    </row>
    <row r="310" spans="1:2" x14ac:dyDescent="0.3">
      <c r="A310" t="s">
        <v>584</v>
      </c>
      <c r="B310">
        <v>475813</v>
      </c>
    </row>
    <row r="311" spans="1:2" x14ac:dyDescent="0.3">
      <c r="A311" t="s">
        <v>585</v>
      </c>
      <c r="B311">
        <v>476479</v>
      </c>
    </row>
    <row r="312" spans="1:2" x14ac:dyDescent="0.3">
      <c r="A312" t="s">
        <v>586</v>
      </c>
      <c r="B312">
        <v>480632</v>
      </c>
    </row>
    <row r="313" spans="1:2" x14ac:dyDescent="0.3">
      <c r="A313" t="s">
        <v>587</v>
      </c>
      <c r="B313">
        <v>479979</v>
      </c>
    </row>
    <row r="314" spans="1:2" x14ac:dyDescent="0.3">
      <c r="A314" t="s">
        <v>588</v>
      </c>
      <c r="B314">
        <v>484579</v>
      </c>
    </row>
    <row r="315" spans="1:2" x14ac:dyDescent="0.3">
      <c r="A315" t="s">
        <v>589</v>
      </c>
      <c r="B315">
        <v>484039</v>
      </c>
    </row>
    <row r="316" spans="1:2" x14ac:dyDescent="0.3">
      <c r="A316" t="s">
        <v>590</v>
      </c>
      <c r="B316">
        <v>485409</v>
      </c>
    </row>
    <row r="317" spans="1:2" x14ac:dyDescent="0.3">
      <c r="A317" t="s">
        <v>591</v>
      </c>
      <c r="B317">
        <v>488930</v>
      </c>
    </row>
    <row r="318" spans="1:2" x14ac:dyDescent="0.3">
      <c r="A318" t="s">
        <v>592</v>
      </c>
      <c r="B318">
        <v>493002</v>
      </c>
    </row>
    <row r="319" spans="1:2" x14ac:dyDescent="0.3">
      <c r="A319" t="s">
        <v>593</v>
      </c>
      <c r="B319">
        <v>496466</v>
      </c>
    </row>
    <row r="320" spans="1:2" x14ac:dyDescent="0.3">
      <c r="A320" t="s">
        <v>594</v>
      </c>
      <c r="B320">
        <v>500552</v>
      </c>
    </row>
    <row r="321" spans="1:2" x14ac:dyDescent="0.3">
      <c r="A321" t="s">
        <v>595</v>
      </c>
      <c r="B321">
        <v>504939</v>
      </c>
    </row>
    <row r="322" spans="1:2" x14ac:dyDescent="0.3">
      <c r="A322" t="s">
        <v>596</v>
      </c>
      <c r="B322">
        <v>508741</v>
      </c>
    </row>
    <row r="323" spans="1:2" x14ac:dyDescent="0.3">
      <c r="A323" t="s">
        <v>597</v>
      </c>
      <c r="B323">
        <v>512334</v>
      </c>
    </row>
    <row r="324" spans="1:2" x14ac:dyDescent="0.3">
      <c r="A324" t="s">
        <v>598</v>
      </c>
      <c r="B324">
        <v>513850</v>
      </c>
    </row>
    <row r="325" spans="1:2" x14ac:dyDescent="0.3">
      <c r="A325" t="s">
        <v>599</v>
      </c>
      <c r="B325">
        <v>516876</v>
      </c>
    </row>
    <row r="326" spans="1:2" x14ac:dyDescent="0.3">
      <c r="A326" t="s">
        <v>600</v>
      </c>
      <c r="B326">
        <v>518915</v>
      </c>
    </row>
    <row r="327" spans="1:2" x14ac:dyDescent="0.3">
      <c r="A327" t="s">
        <v>601</v>
      </c>
      <c r="B327">
        <v>521920</v>
      </c>
    </row>
    <row r="328" spans="1:2" x14ac:dyDescent="0.3">
      <c r="A328" t="s">
        <v>602</v>
      </c>
      <c r="B328">
        <v>523813</v>
      </c>
    </row>
    <row r="329" spans="1:2" x14ac:dyDescent="0.3">
      <c r="A329" t="s">
        <v>603</v>
      </c>
      <c r="B329">
        <v>526750</v>
      </c>
    </row>
    <row r="330" spans="1:2" x14ac:dyDescent="0.3">
      <c r="A330" t="s">
        <v>604</v>
      </c>
      <c r="B330">
        <v>528712</v>
      </c>
    </row>
    <row r="331" spans="1:2" x14ac:dyDescent="0.3">
      <c r="A331" t="s">
        <v>605</v>
      </c>
      <c r="B331">
        <v>532082</v>
      </c>
    </row>
    <row r="332" spans="1:2" x14ac:dyDescent="0.3">
      <c r="A332" t="s">
        <v>606</v>
      </c>
      <c r="B332">
        <v>536566</v>
      </c>
    </row>
    <row r="333" spans="1:2" x14ac:dyDescent="0.3">
      <c r="A333" t="s">
        <v>607</v>
      </c>
      <c r="B333">
        <v>540020</v>
      </c>
    </row>
    <row r="334" spans="1:2" x14ac:dyDescent="0.3">
      <c r="A334" t="s">
        <v>608</v>
      </c>
      <c r="B334">
        <v>543452</v>
      </c>
    </row>
    <row r="335" spans="1:2" x14ac:dyDescent="0.3">
      <c r="A335" t="s">
        <v>609</v>
      </c>
      <c r="B335">
        <v>547377</v>
      </c>
    </row>
    <row r="336" spans="1:2" x14ac:dyDescent="0.3">
      <c r="A336" t="s">
        <v>610</v>
      </c>
      <c r="B336">
        <v>547688</v>
      </c>
    </row>
    <row r="337" spans="1:2" x14ac:dyDescent="0.3">
      <c r="A337" t="s">
        <v>611</v>
      </c>
      <c r="B337">
        <v>548600</v>
      </c>
    </row>
    <row r="338" spans="1:2" x14ac:dyDescent="0.3">
      <c r="A338" t="s">
        <v>612</v>
      </c>
      <c r="B338">
        <v>550425</v>
      </c>
    </row>
    <row r="339" spans="1:2" x14ac:dyDescent="0.3">
      <c r="A339" t="s">
        <v>613</v>
      </c>
      <c r="B339">
        <v>551128</v>
      </c>
    </row>
    <row r="340" spans="1:2" x14ac:dyDescent="0.3">
      <c r="A340" t="s">
        <v>614</v>
      </c>
      <c r="B340">
        <v>555141</v>
      </c>
    </row>
    <row r="341" spans="1:2" x14ac:dyDescent="0.3">
      <c r="A341" t="s">
        <v>615</v>
      </c>
      <c r="B341">
        <v>556932</v>
      </c>
    </row>
    <row r="342" spans="1:2" x14ac:dyDescent="0.3">
      <c r="A342" t="s">
        <v>616</v>
      </c>
      <c r="B342">
        <v>560987</v>
      </c>
    </row>
    <row r="343" spans="1:2" x14ac:dyDescent="0.3">
      <c r="A343" t="s">
        <v>617</v>
      </c>
      <c r="B343">
        <v>560861</v>
      </c>
    </row>
    <row r="344" spans="1:2" x14ac:dyDescent="0.3">
      <c r="A344" t="s">
        <v>618</v>
      </c>
      <c r="B344">
        <v>545597</v>
      </c>
    </row>
    <row r="345" spans="1:2" x14ac:dyDescent="0.3">
      <c r="A345" t="s">
        <v>619</v>
      </c>
      <c r="B345">
        <v>434718</v>
      </c>
    </row>
    <row r="346" spans="1:2" x14ac:dyDescent="0.3">
      <c r="A346" t="s">
        <v>620</v>
      </c>
      <c r="B346">
        <v>507643</v>
      </c>
    </row>
    <row r="347" spans="1:2" x14ac:dyDescent="0.3">
      <c r="A347" t="s">
        <v>621</v>
      </c>
      <c r="B347">
        <v>514531</v>
      </c>
    </row>
    <row r="348" spans="1:2" x14ac:dyDescent="0.3">
      <c r="A348" t="s">
        <v>622</v>
      </c>
      <c r="B348">
        <v>509261</v>
      </c>
    </row>
    <row r="349" spans="1:2" x14ac:dyDescent="0.3">
      <c r="A349" t="s">
        <v>623</v>
      </c>
      <c r="B349">
        <v>546579</v>
      </c>
    </row>
    <row r="350" spans="1:2" x14ac:dyDescent="0.3">
      <c r="A350" t="s">
        <v>624</v>
      </c>
      <c r="B350">
        <v>555956</v>
      </c>
    </row>
    <row r="351" spans="1:2" x14ac:dyDescent="0.3">
      <c r="A351" t="s">
        <v>625</v>
      </c>
      <c r="B351">
        <v>564407</v>
      </c>
    </row>
    <row r="352" spans="1:2" x14ac:dyDescent="0.3">
      <c r="A352" t="s">
        <v>626</v>
      </c>
      <c r="B352">
        <v>567372</v>
      </c>
    </row>
    <row r="353" spans="1:2" x14ac:dyDescent="0.3">
      <c r="A353" t="s">
        <v>627</v>
      </c>
      <c r="B353">
        <v>567878</v>
      </c>
    </row>
    <row r="354" spans="1:2" x14ac:dyDescent="0.3">
      <c r="A354" t="s">
        <v>1341</v>
      </c>
      <c r="B354">
        <v>567392</v>
      </c>
    </row>
    <row r="355" spans="1:2" x14ac:dyDescent="0.3">
      <c r="A355" t="s">
        <v>1342</v>
      </c>
      <c r="B355">
        <v>568151</v>
      </c>
    </row>
    <row r="356" spans="1:2" x14ac:dyDescent="0.3">
      <c r="A356" t="s">
        <v>1343</v>
      </c>
      <c r="B356">
        <v>569973</v>
      </c>
    </row>
    <row r="357" spans="1:2" x14ac:dyDescent="0.3">
      <c r="A357" t="s">
        <v>1381</v>
      </c>
      <c r="B357">
        <v>571043</v>
      </c>
    </row>
    <row r="358" spans="1:2" x14ac:dyDescent="0.3">
      <c r="A358" t="s">
        <v>1382</v>
      </c>
      <c r="B358">
        <v>570880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7C7E9-9887-4FF4-ABB6-C7EBD9EFB4E0}">
  <dimension ref="A1:B838"/>
  <sheetViews>
    <sheetView topLeftCell="A535" workbookViewId="0">
      <selection activeCell="D206" sqref="D206"/>
    </sheetView>
  </sheetViews>
  <sheetFormatPr baseColWidth="10" defaultColWidth="8.88671875" defaultRowHeight="14.4" x14ac:dyDescent="0.3"/>
  <cols>
    <col min="1" max="1" width="8.88671875" customWidth="1"/>
  </cols>
  <sheetData>
    <row r="1" spans="1:2" x14ac:dyDescent="0.3">
      <c r="A1" t="s">
        <v>345</v>
      </c>
      <c r="B1" t="s">
        <v>1203</v>
      </c>
    </row>
    <row r="2" spans="1:2" x14ac:dyDescent="0.3">
      <c r="A2" t="s">
        <v>347</v>
      </c>
      <c r="B2" t="s">
        <v>1204</v>
      </c>
    </row>
    <row r="3" spans="1:2" x14ac:dyDescent="0.3">
      <c r="A3" t="s">
        <v>349</v>
      </c>
      <c r="B3" t="s">
        <v>1205</v>
      </c>
    </row>
    <row r="4" spans="1:2" x14ac:dyDescent="0.3">
      <c r="A4" t="s">
        <v>351</v>
      </c>
      <c r="B4" t="s">
        <v>50</v>
      </c>
    </row>
    <row r="5" spans="1:2" x14ac:dyDescent="0.3">
      <c r="A5" t="s">
        <v>353</v>
      </c>
      <c r="B5" t="s">
        <v>50</v>
      </c>
    </row>
    <row r="6" spans="1:2" x14ac:dyDescent="0.3">
      <c r="A6" t="s">
        <v>354</v>
      </c>
      <c r="B6" t="s">
        <v>1394</v>
      </c>
    </row>
    <row r="7" spans="1:2" x14ac:dyDescent="0.3">
      <c r="A7" t="s">
        <v>355</v>
      </c>
      <c r="B7" t="s">
        <v>1395</v>
      </c>
    </row>
    <row r="8" spans="1:2" x14ac:dyDescent="0.3">
      <c r="A8" t="s">
        <v>356</v>
      </c>
    </row>
    <row r="9" spans="1:2" x14ac:dyDescent="0.3">
      <c r="A9">
        <v>1975</v>
      </c>
      <c r="B9" t="s">
        <v>50</v>
      </c>
    </row>
    <row r="10" spans="1:2" x14ac:dyDescent="0.3">
      <c r="A10">
        <v>1976</v>
      </c>
      <c r="B10" t="s">
        <v>50</v>
      </c>
    </row>
    <row r="11" spans="1:2" x14ac:dyDescent="0.3">
      <c r="A11">
        <v>1977</v>
      </c>
      <c r="B11" t="s">
        <v>50</v>
      </c>
    </row>
    <row r="12" spans="1:2" x14ac:dyDescent="0.3">
      <c r="A12">
        <v>1978</v>
      </c>
      <c r="B12" t="s">
        <v>50</v>
      </c>
    </row>
    <row r="13" spans="1:2" x14ac:dyDescent="0.3">
      <c r="A13">
        <v>1979</v>
      </c>
      <c r="B13" t="s">
        <v>50</v>
      </c>
    </row>
    <row r="14" spans="1:2" x14ac:dyDescent="0.3">
      <c r="A14">
        <v>1980</v>
      </c>
      <c r="B14" t="s">
        <v>50</v>
      </c>
    </row>
    <row r="15" spans="1:2" x14ac:dyDescent="0.3">
      <c r="A15">
        <v>1981</v>
      </c>
      <c r="B15" t="s">
        <v>50</v>
      </c>
    </row>
    <row r="16" spans="1:2" x14ac:dyDescent="0.3">
      <c r="A16">
        <v>1982</v>
      </c>
      <c r="B16" t="s">
        <v>50</v>
      </c>
    </row>
    <row r="17" spans="1:2" x14ac:dyDescent="0.3">
      <c r="A17">
        <v>1983</v>
      </c>
      <c r="B17" t="s">
        <v>50</v>
      </c>
    </row>
    <row r="18" spans="1:2" x14ac:dyDescent="0.3">
      <c r="A18">
        <v>1984</v>
      </c>
      <c r="B18" t="s">
        <v>50</v>
      </c>
    </row>
    <row r="19" spans="1:2" x14ac:dyDescent="0.3">
      <c r="A19">
        <v>1985</v>
      </c>
      <c r="B19" t="s">
        <v>50</v>
      </c>
    </row>
    <row r="20" spans="1:2" x14ac:dyDescent="0.3">
      <c r="A20">
        <v>1986</v>
      </c>
      <c r="B20" t="s">
        <v>50</v>
      </c>
    </row>
    <row r="21" spans="1:2" x14ac:dyDescent="0.3">
      <c r="A21">
        <v>1987</v>
      </c>
      <c r="B21" t="s">
        <v>50</v>
      </c>
    </row>
    <row r="22" spans="1:2" x14ac:dyDescent="0.3">
      <c r="A22">
        <v>1988</v>
      </c>
      <c r="B22" t="s">
        <v>50</v>
      </c>
    </row>
    <row r="23" spans="1:2" x14ac:dyDescent="0.3">
      <c r="A23">
        <v>1989</v>
      </c>
      <c r="B23" t="s">
        <v>50</v>
      </c>
    </row>
    <row r="24" spans="1:2" x14ac:dyDescent="0.3">
      <c r="A24">
        <v>1990</v>
      </c>
      <c r="B24" t="s">
        <v>50</v>
      </c>
    </row>
    <row r="25" spans="1:2" x14ac:dyDescent="0.3">
      <c r="A25">
        <v>1991</v>
      </c>
      <c r="B25" t="s">
        <v>50</v>
      </c>
    </row>
    <row r="26" spans="1:2" x14ac:dyDescent="0.3">
      <c r="A26">
        <v>1992</v>
      </c>
      <c r="B26" t="s">
        <v>50</v>
      </c>
    </row>
    <row r="27" spans="1:2" x14ac:dyDescent="0.3">
      <c r="A27">
        <v>1993</v>
      </c>
      <c r="B27" t="s">
        <v>50</v>
      </c>
    </row>
    <row r="28" spans="1:2" x14ac:dyDescent="0.3">
      <c r="A28">
        <v>1994</v>
      </c>
      <c r="B28" t="s">
        <v>50</v>
      </c>
    </row>
    <row r="29" spans="1:2" x14ac:dyDescent="0.3">
      <c r="A29">
        <v>1995</v>
      </c>
      <c r="B29" t="s">
        <v>50</v>
      </c>
    </row>
    <row r="30" spans="1:2" x14ac:dyDescent="0.3">
      <c r="A30">
        <v>1996</v>
      </c>
      <c r="B30" t="s">
        <v>50</v>
      </c>
    </row>
    <row r="31" spans="1:2" x14ac:dyDescent="0.3">
      <c r="A31">
        <v>1997</v>
      </c>
      <c r="B31" s="4">
        <v>1.4493</v>
      </c>
    </row>
    <row r="32" spans="1:2" x14ac:dyDescent="0.3">
      <c r="A32">
        <v>1998</v>
      </c>
      <c r="B32" s="4">
        <v>1.4886999999999999</v>
      </c>
    </row>
    <row r="33" spans="1:2" x14ac:dyDescent="0.3">
      <c r="A33">
        <v>1999</v>
      </c>
      <c r="B33" s="4">
        <v>1.5192000000000001</v>
      </c>
    </row>
    <row r="34" spans="1:2" x14ac:dyDescent="0.3">
      <c r="A34">
        <v>2000</v>
      </c>
      <c r="B34" s="4">
        <v>1.6422000000000001</v>
      </c>
    </row>
    <row r="35" spans="1:2" x14ac:dyDescent="0.3">
      <c r="A35">
        <v>2001</v>
      </c>
      <c r="B35" s="4">
        <v>1.6087</v>
      </c>
    </row>
    <row r="36" spans="1:2" x14ac:dyDescent="0.3">
      <c r="A36">
        <v>2002</v>
      </c>
      <c r="B36" s="4">
        <v>1.5909</v>
      </c>
    </row>
    <row r="37" spans="1:2" x14ac:dyDescent="0.3">
      <c r="A37">
        <v>2003</v>
      </c>
      <c r="B37" s="4">
        <v>1.4456</v>
      </c>
    </row>
    <row r="38" spans="1:2" x14ac:dyDescent="0.3">
      <c r="A38">
        <v>2004</v>
      </c>
      <c r="B38" s="4">
        <v>1.4739</v>
      </c>
    </row>
    <row r="39" spans="1:2" x14ac:dyDescent="0.3">
      <c r="A39">
        <v>2005</v>
      </c>
      <c r="B39" s="4">
        <v>1.4629000000000001</v>
      </c>
    </row>
    <row r="40" spans="1:2" x14ac:dyDescent="0.3">
      <c r="A40">
        <v>2006</v>
      </c>
      <c r="B40" s="4">
        <v>1.4670000000000001</v>
      </c>
    </row>
    <row r="41" spans="1:2" x14ac:dyDescent="0.3">
      <c r="A41">
        <v>2007</v>
      </c>
      <c r="B41" s="4">
        <v>1.4619</v>
      </c>
    </row>
    <row r="42" spans="1:2" x14ac:dyDescent="0.3">
      <c r="A42">
        <v>2008</v>
      </c>
      <c r="B42" s="4">
        <v>1.2587999999999999</v>
      </c>
    </row>
    <row r="43" spans="1:2" x14ac:dyDescent="0.3">
      <c r="A43">
        <v>2009</v>
      </c>
      <c r="B43" s="4">
        <v>1.1233</v>
      </c>
    </row>
    <row r="44" spans="1:2" x14ac:dyDescent="0.3">
      <c r="A44">
        <v>2010</v>
      </c>
      <c r="B44" s="4">
        <v>1.1664000000000001</v>
      </c>
    </row>
    <row r="45" spans="1:2" x14ac:dyDescent="0.3">
      <c r="A45">
        <v>2011</v>
      </c>
      <c r="B45" s="4">
        <v>1.1527000000000001</v>
      </c>
    </row>
    <row r="46" spans="1:2" x14ac:dyDescent="0.3">
      <c r="A46">
        <v>2012</v>
      </c>
      <c r="B46" s="4">
        <v>1.2337</v>
      </c>
    </row>
    <row r="47" spans="1:2" x14ac:dyDescent="0.3">
      <c r="A47">
        <v>2013</v>
      </c>
      <c r="B47" s="4">
        <v>1.1776</v>
      </c>
    </row>
    <row r="48" spans="1:2" x14ac:dyDescent="0.3">
      <c r="A48">
        <v>2014</v>
      </c>
      <c r="B48" s="4">
        <v>1.2411000000000001</v>
      </c>
    </row>
    <row r="49" spans="1:2" x14ac:dyDescent="0.3">
      <c r="A49">
        <v>2015</v>
      </c>
      <c r="B49" s="4">
        <v>1.3782000000000001</v>
      </c>
    </row>
    <row r="50" spans="1:2" x14ac:dyDescent="0.3">
      <c r="A50">
        <v>2016</v>
      </c>
      <c r="B50" s="4">
        <v>1.2233000000000001</v>
      </c>
    </row>
    <row r="51" spans="1:2" x14ac:dyDescent="0.3">
      <c r="A51">
        <v>2017</v>
      </c>
      <c r="B51" s="4">
        <v>1.1413</v>
      </c>
    </row>
    <row r="52" spans="1:2" x14ac:dyDescent="0.3">
      <c r="A52">
        <v>2018</v>
      </c>
      <c r="B52" s="4">
        <v>1.1305000000000001</v>
      </c>
    </row>
    <row r="53" spans="1:2" x14ac:dyDescent="0.3">
      <c r="A53">
        <v>2019</v>
      </c>
      <c r="B53" s="4">
        <v>1.1405000000000001</v>
      </c>
    </row>
    <row r="54" spans="1:2" x14ac:dyDescent="0.3">
      <c r="A54">
        <v>2020</v>
      </c>
      <c r="B54" s="4">
        <v>1.125</v>
      </c>
    </row>
    <row r="55" spans="1:2" x14ac:dyDescent="0.3">
      <c r="A55">
        <v>2021</v>
      </c>
      <c r="B55" s="4">
        <v>1.1633</v>
      </c>
    </row>
    <row r="56" spans="1:2" x14ac:dyDescent="0.3">
      <c r="A56">
        <v>2022</v>
      </c>
      <c r="B56" s="4">
        <v>1.1732</v>
      </c>
    </row>
    <row r="57" spans="1:2" x14ac:dyDescent="0.3">
      <c r="A57" t="s">
        <v>438</v>
      </c>
      <c r="B57" t="s">
        <v>50</v>
      </c>
    </row>
    <row r="58" spans="1:2" x14ac:dyDescent="0.3">
      <c r="A58" t="s">
        <v>439</v>
      </c>
      <c r="B58" t="s">
        <v>50</v>
      </c>
    </row>
    <row r="59" spans="1:2" x14ac:dyDescent="0.3">
      <c r="A59" t="s">
        <v>440</v>
      </c>
      <c r="B59" t="s">
        <v>50</v>
      </c>
    </row>
    <row r="60" spans="1:2" x14ac:dyDescent="0.3">
      <c r="A60" t="s">
        <v>441</v>
      </c>
      <c r="B60" t="s">
        <v>50</v>
      </c>
    </row>
    <row r="61" spans="1:2" x14ac:dyDescent="0.3">
      <c r="A61" t="s">
        <v>442</v>
      </c>
      <c r="B61" t="s">
        <v>50</v>
      </c>
    </row>
    <row r="62" spans="1:2" x14ac:dyDescent="0.3">
      <c r="A62" t="s">
        <v>443</v>
      </c>
      <c r="B62" t="s">
        <v>50</v>
      </c>
    </row>
    <row r="63" spans="1:2" x14ac:dyDescent="0.3">
      <c r="A63" t="s">
        <v>444</v>
      </c>
      <c r="B63" t="s">
        <v>50</v>
      </c>
    </row>
    <row r="64" spans="1:2" x14ac:dyDescent="0.3">
      <c r="A64" t="s">
        <v>445</v>
      </c>
      <c r="B64" t="s">
        <v>50</v>
      </c>
    </row>
    <row r="65" spans="1:2" x14ac:dyDescent="0.3">
      <c r="A65" t="s">
        <v>446</v>
      </c>
      <c r="B65" t="s">
        <v>50</v>
      </c>
    </row>
    <row r="66" spans="1:2" x14ac:dyDescent="0.3">
      <c r="A66" t="s">
        <v>447</v>
      </c>
      <c r="B66" t="s">
        <v>50</v>
      </c>
    </row>
    <row r="67" spans="1:2" x14ac:dyDescent="0.3">
      <c r="A67" t="s">
        <v>448</v>
      </c>
      <c r="B67" t="s">
        <v>50</v>
      </c>
    </row>
    <row r="68" spans="1:2" x14ac:dyDescent="0.3">
      <c r="A68" t="s">
        <v>449</v>
      </c>
      <c r="B68" t="s">
        <v>50</v>
      </c>
    </row>
    <row r="69" spans="1:2" x14ac:dyDescent="0.3">
      <c r="A69" t="s">
        <v>450</v>
      </c>
      <c r="B69" t="s">
        <v>50</v>
      </c>
    </row>
    <row r="70" spans="1:2" x14ac:dyDescent="0.3">
      <c r="A70" t="s">
        <v>451</v>
      </c>
      <c r="B70" t="s">
        <v>50</v>
      </c>
    </row>
    <row r="71" spans="1:2" x14ac:dyDescent="0.3">
      <c r="A71" t="s">
        <v>452</v>
      </c>
      <c r="B71" t="s">
        <v>50</v>
      </c>
    </row>
    <row r="72" spans="1:2" x14ac:dyDescent="0.3">
      <c r="A72" t="s">
        <v>453</v>
      </c>
      <c r="B72" t="s">
        <v>50</v>
      </c>
    </row>
    <row r="73" spans="1:2" x14ac:dyDescent="0.3">
      <c r="A73" t="s">
        <v>454</v>
      </c>
      <c r="B73" t="s">
        <v>50</v>
      </c>
    </row>
    <row r="74" spans="1:2" x14ac:dyDescent="0.3">
      <c r="A74" t="s">
        <v>455</v>
      </c>
      <c r="B74" t="s">
        <v>50</v>
      </c>
    </row>
    <row r="75" spans="1:2" x14ac:dyDescent="0.3">
      <c r="A75" t="s">
        <v>456</v>
      </c>
      <c r="B75" t="s">
        <v>50</v>
      </c>
    </row>
    <row r="76" spans="1:2" x14ac:dyDescent="0.3">
      <c r="A76" t="s">
        <v>457</v>
      </c>
      <c r="B76" t="s">
        <v>50</v>
      </c>
    </row>
    <row r="77" spans="1:2" x14ac:dyDescent="0.3">
      <c r="A77" t="s">
        <v>458</v>
      </c>
      <c r="B77" t="s">
        <v>50</v>
      </c>
    </row>
    <row r="78" spans="1:2" x14ac:dyDescent="0.3">
      <c r="A78" t="s">
        <v>459</v>
      </c>
      <c r="B78" t="s">
        <v>50</v>
      </c>
    </row>
    <row r="79" spans="1:2" x14ac:dyDescent="0.3">
      <c r="A79" t="s">
        <v>460</v>
      </c>
      <c r="B79" t="s">
        <v>50</v>
      </c>
    </row>
    <row r="80" spans="1:2" x14ac:dyDescent="0.3">
      <c r="A80" t="s">
        <v>461</v>
      </c>
      <c r="B80" t="s">
        <v>50</v>
      </c>
    </row>
    <row r="81" spans="1:2" x14ac:dyDescent="0.3">
      <c r="A81" t="s">
        <v>462</v>
      </c>
      <c r="B81" t="s">
        <v>50</v>
      </c>
    </row>
    <row r="82" spans="1:2" x14ac:dyDescent="0.3">
      <c r="A82" t="s">
        <v>463</v>
      </c>
      <c r="B82" t="s">
        <v>50</v>
      </c>
    </row>
    <row r="83" spans="1:2" x14ac:dyDescent="0.3">
      <c r="A83" t="s">
        <v>464</v>
      </c>
      <c r="B83" t="s">
        <v>50</v>
      </c>
    </row>
    <row r="84" spans="1:2" x14ac:dyDescent="0.3">
      <c r="A84" t="s">
        <v>465</v>
      </c>
      <c r="B84" t="s">
        <v>50</v>
      </c>
    </row>
    <row r="85" spans="1:2" x14ac:dyDescent="0.3">
      <c r="A85" t="s">
        <v>466</v>
      </c>
      <c r="B85" t="s">
        <v>50</v>
      </c>
    </row>
    <row r="86" spans="1:2" x14ac:dyDescent="0.3">
      <c r="A86" t="s">
        <v>467</v>
      </c>
      <c r="B86" t="s">
        <v>50</v>
      </c>
    </row>
    <row r="87" spans="1:2" x14ac:dyDescent="0.3">
      <c r="A87" t="s">
        <v>468</v>
      </c>
      <c r="B87" t="s">
        <v>50</v>
      </c>
    </row>
    <row r="88" spans="1:2" x14ac:dyDescent="0.3">
      <c r="A88" t="s">
        <v>469</v>
      </c>
      <c r="B88" t="s">
        <v>50</v>
      </c>
    </row>
    <row r="89" spans="1:2" x14ac:dyDescent="0.3">
      <c r="A89" t="s">
        <v>470</v>
      </c>
      <c r="B89" t="s">
        <v>50</v>
      </c>
    </row>
    <row r="90" spans="1:2" x14ac:dyDescent="0.3">
      <c r="A90" t="s">
        <v>471</v>
      </c>
      <c r="B90" t="s">
        <v>50</v>
      </c>
    </row>
    <row r="91" spans="1:2" x14ac:dyDescent="0.3">
      <c r="A91" t="s">
        <v>472</v>
      </c>
      <c r="B91" t="s">
        <v>50</v>
      </c>
    </row>
    <row r="92" spans="1:2" x14ac:dyDescent="0.3">
      <c r="A92" t="s">
        <v>473</v>
      </c>
      <c r="B92" t="s">
        <v>50</v>
      </c>
    </row>
    <row r="93" spans="1:2" x14ac:dyDescent="0.3">
      <c r="A93" t="s">
        <v>474</v>
      </c>
      <c r="B93" t="s">
        <v>50</v>
      </c>
    </row>
    <row r="94" spans="1:2" x14ac:dyDescent="0.3">
      <c r="A94" t="s">
        <v>475</v>
      </c>
      <c r="B94" t="s">
        <v>50</v>
      </c>
    </row>
    <row r="95" spans="1:2" x14ac:dyDescent="0.3">
      <c r="A95" t="s">
        <v>476</v>
      </c>
      <c r="B95" t="s">
        <v>50</v>
      </c>
    </row>
    <row r="96" spans="1:2" x14ac:dyDescent="0.3">
      <c r="A96" t="s">
        <v>477</v>
      </c>
      <c r="B96" t="s">
        <v>50</v>
      </c>
    </row>
    <row r="97" spans="1:2" x14ac:dyDescent="0.3">
      <c r="A97" t="s">
        <v>478</v>
      </c>
      <c r="B97" t="s">
        <v>50</v>
      </c>
    </row>
    <row r="98" spans="1:2" x14ac:dyDescent="0.3">
      <c r="A98" t="s">
        <v>479</v>
      </c>
      <c r="B98" t="s">
        <v>50</v>
      </c>
    </row>
    <row r="99" spans="1:2" x14ac:dyDescent="0.3">
      <c r="A99" t="s">
        <v>480</v>
      </c>
      <c r="B99" t="s">
        <v>50</v>
      </c>
    </row>
    <row r="100" spans="1:2" x14ac:dyDescent="0.3">
      <c r="A100" t="s">
        <v>481</v>
      </c>
      <c r="B100" t="s">
        <v>50</v>
      </c>
    </row>
    <row r="101" spans="1:2" x14ac:dyDescent="0.3">
      <c r="A101" t="s">
        <v>482</v>
      </c>
      <c r="B101" t="s">
        <v>50</v>
      </c>
    </row>
    <row r="102" spans="1:2" x14ac:dyDescent="0.3">
      <c r="A102" t="s">
        <v>483</v>
      </c>
      <c r="B102" t="s">
        <v>50</v>
      </c>
    </row>
    <row r="103" spans="1:2" x14ac:dyDescent="0.3">
      <c r="A103" t="s">
        <v>484</v>
      </c>
      <c r="B103" t="s">
        <v>50</v>
      </c>
    </row>
    <row r="104" spans="1:2" x14ac:dyDescent="0.3">
      <c r="A104" t="s">
        <v>485</v>
      </c>
      <c r="B104" t="s">
        <v>50</v>
      </c>
    </row>
    <row r="105" spans="1:2" x14ac:dyDescent="0.3">
      <c r="A105" t="s">
        <v>486</v>
      </c>
      <c r="B105" t="s">
        <v>50</v>
      </c>
    </row>
    <row r="106" spans="1:2" x14ac:dyDescent="0.3">
      <c r="A106" t="s">
        <v>487</v>
      </c>
      <c r="B106" t="s">
        <v>50</v>
      </c>
    </row>
    <row r="107" spans="1:2" x14ac:dyDescent="0.3">
      <c r="A107" t="s">
        <v>488</v>
      </c>
      <c r="B107" t="s">
        <v>50</v>
      </c>
    </row>
    <row r="108" spans="1:2" x14ac:dyDescent="0.3">
      <c r="A108" t="s">
        <v>489</v>
      </c>
      <c r="B108" t="s">
        <v>50</v>
      </c>
    </row>
    <row r="109" spans="1:2" x14ac:dyDescent="0.3">
      <c r="A109" t="s">
        <v>490</v>
      </c>
      <c r="B109" t="s">
        <v>50</v>
      </c>
    </row>
    <row r="110" spans="1:2" x14ac:dyDescent="0.3">
      <c r="A110" t="s">
        <v>491</v>
      </c>
      <c r="B110" t="s">
        <v>50</v>
      </c>
    </row>
    <row r="111" spans="1:2" x14ac:dyDescent="0.3">
      <c r="A111" t="s">
        <v>492</v>
      </c>
      <c r="B111" t="s">
        <v>50</v>
      </c>
    </row>
    <row r="112" spans="1:2" x14ac:dyDescent="0.3">
      <c r="A112" t="s">
        <v>493</v>
      </c>
      <c r="B112" t="s">
        <v>50</v>
      </c>
    </row>
    <row r="113" spans="1:2" x14ac:dyDescent="0.3">
      <c r="A113" t="s">
        <v>494</v>
      </c>
      <c r="B113" t="s">
        <v>50</v>
      </c>
    </row>
    <row r="114" spans="1:2" x14ac:dyDescent="0.3">
      <c r="A114" t="s">
        <v>495</v>
      </c>
      <c r="B114" t="s">
        <v>50</v>
      </c>
    </row>
    <row r="115" spans="1:2" x14ac:dyDescent="0.3">
      <c r="A115" t="s">
        <v>496</v>
      </c>
      <c r="B115" t="s">
        <v>50</v>
      </c>
    </row>
    <row r="116" spans="1:2" x14ac:dyDescent="0.3">
      <c r="A116" t="s">
        <v>497</v>
      </c>
      <c r="B116" t="s">
        <v>50</v>
      </c>
    </row>
    <row r="117" spans="1:2" x14ac:dyDescent="0.3">
      <c r="A117" t="s">
        <v>498</v>
      </c>
      <c r="B117" t="s">
        <v>50</v>
      </c>
    </row>
    <row r="118" spans="1:2" x14ac:dyDescent="0.3">
      <c r="A118" t="s">
        <v>499</v>
      </c>
      <c r="B118" t="s">
        <v>50</v>
      </c>
    </row>
    <row r="119" spans="1:2" x14ac:dyDescent="0.3">
      <c r="A119" t="s">
        <v>500</v>
      </c>
      <c r="B119" t="s">
        <v>50</v>
      </c>
    </row>
    <row r="120" spans="1:2" x14ac:dyDescent="0.3">
      <c r="A120" t="s">
        <v>501</v>
      </c>
      <c r="B120" t="s">
        <v>50</v>
      </c>
    </row>
    <row r="121" spans="1:2" x14ac:dyDescent="0.3">
      <c r="A121" t="s">
        <v>502</v>
      </c>
      <c r="B121" t="s">
        <v>50</v>
      </c>
    </row>
    <row r="122" spans="1:2" x14ac:dyDescent="0.3">
      <c r="A122" t="s">
        <v>503</v>
      </c>
      <c r="B122" t="s">
        <v>50</v>
      </c>
    </row>
    <row r="123" spans="1:2" x14ac:dyDescent="0.3">
      <c r="A123" t="s">
        <v>504</v>
      </c>
      <c r="B123" t="s">
        <v>50</v>
      </c>
    </row>
    <row r="124" spans="1:2" x14ac:dyDescent="0.3">
      <c r="A124" t="s">
        <v>505</v>
      </c>
      <c r="B124" t="s">
        <v>50</v>
      </c>
    </row>
    <row r="125" spans="1:2" x14ac:dyDescent="0.3">
      <c r="A125" t="s">
        <v>506</v>
      </c>
      <c r="B125" t="s">
        <v>50</v>
      </c>
    </row>
    <row r="126" spans="1:2" x14ac:dyDescent="0.3">
      <c r="A126" t="s">
        <v>507</v>
      </c>
      <c r="B126" t="s">
        <v>50</v>
      </c>
    </row>
    <row r="127" spans="1:2" x14ac:dyDescent="0.3">
      <c r="A127" t="s">
        <v>508</v>
      </c>
      <c r="B127" t="s">
        <v>50</v>
      </c>
    </row>
    <row r="128" spans="1:2" x14ac:dyDescent="0.3">
      <c r="A128" t="s">
        <v>509</v>
      </c>
      <c r="B128" t="s">
        <v>50</v>
      </c>
    </row>
    <row r="129" spans="1:2" x14ac:dyDescent="0.3">
      <c r="A129" t="s">
        <v>510</v>
      </c>
      <c r="B129" t="s">
        <v>50</v>
      </c>
    </row>
    <row r="130" spans="1:2" x14ac:dyDescent="0.3">
      <c r="A130" t="s">
        <v>511</v>
      </c>
      <c r="B130" t="s">
        <v>50</v>
      </c>
    </row>
    <row r="131" spans="1:2" x14ac:dyDescent="0.3">
      <c r="A131" t="s">
        <v>512</v>
      </c>
      <c r="B131" t="s">
        <v>50</v>
      </c>
    </row>
    <row r="132" spans="1:2" x14ac:dyDescent="0.3">
      <c r="A132" t="s">
        <v>513</v>
      </c>
      <c r="B132" t="s">
        <v>50</v>
      </c>
    </row>
    <row r="133" spans="1:2" x14ac:dyDescent="0.3">
      <c r="A133" t="s">
        <v>514</v>
      </c>
      <c r="B133" t="s">
        <v>50</v>
      </c>
    </row>
    <row r="134" spans="1:2" x14ac:dyDescent="0.3">
      <c r="A134" t="s">
        <v>515</v>
      </c>
      <c r="B134" t="s">
        <v>50</v>
      </c>
    </row>
    <row r="135" spans="1:2" x14ac:dyDescent="0.3">
      <c r="A135" t="s">
        <v>516</v>
      </c>
      <c r="B135" t="s">
        <v>50</v>
      </c>
    </row>
    <row r="136" spans="1:2" x14ac:dyDescent="0.3">
      <c r="A136" t="s">
        <v>517</v>
      </c>
      <c r="B136" t="s">
        <v>50</v>
      </c>
    </row>
    <row r="137" spans="1:2" x14ac:dyDescent="0.3">
      <c r="A137" t="s">
        <v>518</v>
      </c>
      <c r="B137" t="s">
        <v>50</v>
      </c>
    </row>
    <row r="138" spans="1:2" x14ac:dyDescent="0.3">
      <c r="A138" t="s">
        <v>519</v>
      </c>
      <c r="B138" t="s">
        <v>50</v>
      </c>
    </row>
    <row r="139" spans="1:2" x14ac:dyDescent="0.3">
      <c r="A139" t="s">
        <v>520</v>
      </c>
      <c r="B139" t="s">
        <v>50</v>
      </c>
    </row>
    <row r="140" spans="1:2" x14ac:dyDescent="0.3">
      <c r="A140" t="s">
        <v>521</v>
      </c>
      <c r="B140" t="s">
        <v>50</v>
      </c>
    </row>
    <row r="141" spans="1:2" x14ac:dyDescent="0.3">
      <c r="A141" t="s">
        <v>522</v>
      </c>
      <c r="B141" t="s">
        <v>50</v>
      </c>
    </row>
    <row r="142" spans="1:2" x14ac:dyDescent="0.3">
      <c r="A142" t="s">
        <v>523</v>
      </c>
      <c r="B142" t="s">
        <v>50</v>
      </c>
    </row>
    <row r="143" spans="1:2" x14ac:dyDescent="0.3">
      <c r="A143" t="s">
        <v>524</v>
      </c>
      <c r="B143" t="s">
        <v>50</v>
      </c>
    </row>
    <row r="144" spans="1:2" x14ac:dyDescent="0.3">
      <c r="A144" t="s">
        <v>525</v>
      </c>
      <c r="B144" t="s">
        <v>50</v>
      </c>
    </row>
    <row r="145" spans="1:2" x14ac:dyDescent="0.3">
      <c r="A145" t="s">
        <v>526</v>
      </c>
      <c r="B145" s="4">
        <v>1.3793</v>
      </c>
    </row>
    <row r="146" spans="1:2" x14ac:dyDescent="0.3">
      <c r="A146" t="s">
        <v>527</v>
      </c>
      <c r="B146" s="4">
        <v>1.4319999999999999</v>
      </c>
    </row>
    <row r="147" spans="1:2" x14ac:dyDescent="0.3">
      <c r="A147" t="s">
        <v>528</v>
      </c>
      <c r="B147" s="4">
        <v>1.4962</v>
      </c>
    </row>
    <row r="148" spans="1:2" x14ac:dyDescent="0.3">
      <c r="A148" t="s">
        <v>529</v>
      </c>
      <c r="B148" s="4">
        <v>1.4855</v>
      </c>
    </row>
    <row r="149" spans="1:2" x14ac:dyDescent="0.3">
      <c r="A149" t="s">
        <v>530</v>
      </c>
      <c r="B149" s="4">
        <v>1.5294000000000001</v>
      </c>
    </row>
    <row r="150" spans="1:2" x14ac:dyDescent="0.3">
      <c r="A150" t="s">
        <v>531</v>
      </c>
      <c r="B150" s="4">
        <v>1.5148999999999999</v>
      </c>
    </row>
    <row r="151" spans="1:2" x14ac:dyDescent="0.3">
      <c r="A151" t="s">
        <v>532</v>
      </c>
      <c r="B151" s="4">
        <v>1.4875</v>
      </c>
    </row>
    <row r="152" spans="1:2" x14ac:dyDescent="0.3">
      <c r="A152" t="s">
        <v>533</v>
      </c>
      <c r="B152" s="4">
        <v>1.4247000000000001</v>
      </c>
    </row>
    <row r="153" spans="1:2" x14ac:dyDescent="0.3">
      <c r="A153" t="s">
        <v>534</v>
      </c>
      <c r="B153" s="4">
        <v>1.4574</v>
      </c>
    </row>
    <row r="154" spans="1:2" x14ac:dyDescent="0.3">
      <c r="A154" t="s">
        <v>535</v>
      </c>
      <c r="B154" s="4">
        <v>1.5208999999999999</v>
      </c>
    </row>
    <row r="155" spans="1:2" x14ac:dyDescent="0.3">
      <c r="A155" t="s">
        <v>536</v>
      </c>
      <c r="B155" s="4">
        <v>1.5270999999999999</v>
      </c>
    </row>
    <row r="156" spans="1:2" x14ac:dyDescent="0.3">
      <c r="A156" t="s">
        <v>537</v>
      </c>
      <c r="B156" s="4">
        <v>1.5711999999999999</v>
      </c>
    </row>
    <row r="157" spans="1:2" x14ac:dyDescent="0.3">
      <c r="A157" t="s">
        <v>538</v>
      </c>
      <c r="B157" s="4">
        <v>1.6286</v>
      </c>
    </row>
    <row r="158" spans="1:2" x14ac:dyDescent="0.3">
      <c r="A158" t="s">
        <v>539</v>
      </c>
      <c r="B158" s="4">
        <v>1.6397999999999999</v>
      </c>
    </row>
    <row r="159" spans="1:2" x14ac:dyDescent="0.3">
      <c r="A159" t="s">
        <v>540</v>
      </c>
      <c r="B159" s="4">
        <v>1.6335999999999999</v>
      </c>
    </row>
    <row r="160" spans="1:2" x14ac:dyDescent="0.3">
      <c r="A160" t="s">
        <v>541</v>
      </c>
      <c r="B160" s="4">
        <v>1.667</v>
      </c>
    </row>
    <row r="161" spans="1:2" x14ac:dyDescent="0.3">
      <c r="A161" t="s">
        <v>542</v>
      </c>
      <c r="B161" s="4">
        <v>1.5813999999999999</v>
      </c>
    </row>
    <row r="162" spans="1:2" x14ac:dyDescent="0.3">
      <c r="A162" t="s">
        <v>543</v>
      </c>
      <c r="B162" s="4">
        <v>1.6279999999999999</v>
      </c>
    </row>
    <row r="163" spans="1:2" x14ac:dyDescent="0.3">
      <c r="A163" t="s">
        <v>544</v>
      </c>
      <c r="B163" s="4">
        <v>1.6152</v>
      </c>
    </row>
    <row r="164" spans="1:2" x14ac:dyDescent="0.3">
      <c r="A164" t="s">
        <v>545</v>
      </c>
      <c r="B164" s="4">
        <v>1.6111</v>
      </c>
    </row>
    <row r="165" spans="1:2" x14ac:dyDescent="0.3">
      <c r="A165" t="s">
        <v>546</v>
      </c>
      <c r="B165" s="4">
        <v>1.6263000000000001</v>
      </c>
    </row>
    <row r="166" spans="1:2" x14ac:dyDescent="0.3">
      <c r="A166" t="s">
        <v>547</v>
      </c>
      <c r="B166" s="4">
        <v>1.5923</v>
      </c>
    </row>
    <row r="167" spans="1:2" x14ac:dyDescent="0.3">
      <c r="A167" t="s">
        <v>548</v>
      </c>
      <c r="B167" s="4">
        <v>1.5747</v>
      </c>
    </row>
    <row r="168" spans="1:2" x14ac:dyDescent="0.3">
      <c r="A168" t="s">
        <v>549</v>
      </c>
      <c r="B168" s="4">
        <v>1.5716000000000001</v>
      </c>
    </row>
    <row r="169" spans="1:2" x14ac:dyDescent="0.3">
      <c r="A169" t="s">
        <v>550</v>
      </c>
      <c r="B169" s="4">
        <v>1.4937</v>
      </c>
    </row>
    <row r="170" spans="1:2" x14ac:dyDescent="0.3">
      <c r="A170" t="s">
        <v>551</v>
      </c>
      <c r="B170" s="4">
        <v>1.4256</v>
      </c>
    </row>
    <row r="171" spans="1:2" x14ac:dyDescent="0.3">
      <c r="A171" t="s">
        <v>552</v>
      </c>
      <c r="B171" s="4">
        <v>1.43</v>
      </c>
    </row>
    <row r="172" spans="1:2" x14ac:dyDescent="0.3">
      <c r="A172" t="s">
        <v>553</v>
      </c>
      <c r="B172" s="4">
        <v>1.4334</v>
      </c>
    </row>
    <row r="173" spans="1:2" x14ac:dyDescent="0.3">
      <c r="A173" t="s">
        <v>554</v>
      </c>
      <c r="B173" s="4">
        <v>1.4708000000000001</v>
      </c>
    </row>
    <row r="174" spans="1:2" x14ac:dyDescent="0.3">
      <c r="A174" t="s">
        <v>555</v>
      </c>
      <c r="B174" s="4">
        <v>1.4992000000000001</v>
      </c>
    </row>
    <row r="175" spans="1:2" x14ac:dyDescent="0.3">
      <c r="A175" t="s">
        <v>556</v>
      </c>
      <c r="B175" s="4">
        <v>1.4877</v>
      </c>
    </row>
    <row r="176" spans="1:2" x14ac:dyDescent="0.3">
      <c r="A176" t="s">
        <v>557</v>
      </c>
      <c r="B176" s="4">
        <v>1.4388000000000001</v>
      </c>
    </row>
    <row r="177" spans="1:2" x14ac:dyDescent="0.3">
      <c r="A177" t="s">
        <v>558</v>
      </c>
      <c r="B177" s="4">
        <v>1.4423999999999999</v>
      </c>
    </row>
    <row r="178" spans="1:2" x14ac:dyDescent="0.3">
      <c r="A178" t="s">
        <v>559</v>
      </c>
      <c r="B178" s="4">
        <v>1.4743999999999999</v>
      </c>
    </row>
    <row r="179" spans="1:2" x14ac:dyDescent="0.3">
      <c r="A179" t="s">
        <v>560</v>
      </c>
      <c r="B179" s="4">
        <v>1.4635</v>
      </c>
    </row>
    <row r="180" spans="1:2" x14ac:dyDescent="0.3">
      <c r="A180" t="s">
        <v>561</v>
      </c>
      <c r="B180" s="4">
        <v>1.4705999999999999</v>
      </c>
    </row>
    <row r="181" spans="1:2" x14ac:dyDescent="0.3">
      <c r="A181" t="s">
        <v>562</v>
      </c>
      <c r="B181" s="4">
        <v>1.4570000000000001</v>
      </c>
    </row>
    <row r="182" spans="1:2" x14ac:dyDescent="0.3">
      <c r="A182" t="s">
        <v>563</v>
      </c>
      <c r="B182" s="4">
        <v>1.454</v>
      </c>
    </row>
    <row r="183" spans="1:2" x14ac:dyDescent="0.3">
      <c r="A183" t="s">
        <v>564</v>
      </c>
      <c r="B183" s="4">
        <v>1.4713000000000001</v>
      </c>
    </row>
    <row r="184" spans="1:2" x14ac:dyDescent="0.3">
      <c r="A184" t="s">
        <v>565</v>
      </c>
      <c r="B184" s="4">
        <v>1.4854000000000001</v>
      </c>
    </row>
    <row r="185" spans="1:2" x14ac:dyDescent="0.3">
      <c r="A185" t="s">
        <v>566</v>
      </c>
      <c r="B185" s="4">
        <v>1.4916</v>
      </c>
    </row>
    <row r="186" spans="1:2" x14ac:dyDescent="0.3">
      <c r="A186" t="s">
        <v>567</v>
      </c>
      <c r="B186" s="4">
        <v>1.4732000000000001</v>
      </c>
    </row>
    <row r="187" spans="1:2" x14ac:dyDescent="0.3">
      <c r="A187" t="s">
        <v>568</v>
      </c>
      <c r="B187" s="4">
        <v>1.4704999999999999</v>
      </c>
    </row>
    <row r="188" spans="1:2" x14ac:dyDescent="0.3">
      <c r="A188" t="s">
        <v>569</v>
      </c>
      <c r="B188" s="4">
        <v>1.4129</v>
      </c>
    </row>
    <row r="189" spans="1:2" x14ac:dyDescent="0.3">
      <c r="A189" t="s">
        <v>570</v>
      </c>
      <c r="B189" s="4">
        <v>1.3211999999999999</v>
      </c>
    </row>
    <row r="190" spans="1:2" x14ac:dyDescent="0.3">
      <c r="A190" t="s">
        <v>571</v>
      </c>
      <c r="B190" s="4">
        <v>1.2615000000000001</v>
      </c>
    </row>
    <row r="191" spans="1:2" x14ac:dyDescent="0.3">
      <c r="A191" t="s">
        <v>572</v>
      </c>
      <c r="B191" s="4">
        <v>1.2585999999999999</v>
      </c>
    </row>
    <row r="192" spans="1:2" x14ac:dyDescent="0.3">
      <c r="A192" t="s">
        <v>573</v>
      </c>
      <c r="B192" s="4">
        <v>1.1957</v>
      </c>
    </row>
    <row r="193" spans="1:2" x14ac:dyDescent="0.3">
      <c r="A193" t="s">
        <v>574</v>
      </c>
      <c r="B193" s="4">
        <v>1.101</v>
      </c>
    </row>
    <row r="194" spans="1:2" x14ac:dyDescent="0.3">
      <c r="A194" t="s">
        <v>575</v>
      </c>
      <c r="B194" s="4">
        <v>1.1389</v>
      </c>
    </row>
    <row r="195" spans="1:2" x14ac:dyDescent="0.3">
      <c r="A195" t="s">
        <v>576</v>
      </c>
      <c r="B195" s="4">
        <v>1.1475</v>
      </c>
    </row>
    <row r="196" spans="1:2" x14ac:dyDescent="0.3">
      <c r="A196" t="s">
        <v>577</v>
      </c>
      <c r="B196" s="4">
        <v>1.1057999999999999</v>
      </c>
    </row>
    <row r="197" spans="1:2" x14ac:dyDescent="0.3">
      <c r="A197" t="s">
        <v>578</v>
      </c>
      <c r="B197" s="4">
        <v>1.1269</v>
      </c>
    </row>
    <row r="198" spans="1:2" x14ac:dyDescent="0.3">
      <c r="A198" t="s">
        <v>579</v>
      </c>
      <c r="B198" s="4">
        <v>1.1747000000000001</v>
      </c>
    </row>
    <row r="199" spans="1:2" x14ac:dyDescent="0.3">
      <c r="A199" t="s">
        <v>580</v>
      </c>
      <c r="B199" s="4">
        <v>1.1995</v>
      </c>
    </row>
    <row r="200" spans="1:2" x14ac:dyDescent="0.3">
      <c r="A200" t="s">
        <v>581</v>
      </c>
      <c r="B200" s="4">
        <v>1.1638999999999999</v>
      </c>
    </row>
    <row r="201" spans="1:2" x14ac:dyDescent="0.3">
      <c r="A201" t="s">
        <v>582</v>
      </c>
      <c r="B201" s="4">
        <v>1.171</v>
      </c>
    </row>
    <row r="202" spans="1:2" x14ac:dyDescent="0.3">
      <c r="A202" t="s">
        <v>583</v>
      </c>
      <c r="B202" s="4">
        <v>1.1329</v>
      </c>
    </row>
    <row r="203" spans="1:2" x14ac:dyDescent="0.3">
      <c r="A203" t="s">
        <v>584</v>
      </c>
      <c r="B203" s="4">
        <v>1.1402000000000001</v>
      </c>
    </row>
    <row r="204" spans="1:2" x14ac:dyDescent="0.3">
      <c r="A204" t="s">
        <v>585</v>
      </c>
      <c r="B204" s="4">
        <v>1.1659999999999999</v>
      </c>
    </row>
    <row r="205" spans="1:2" x14ac:dyDescent="0.3">
      <c r="A205" t="s">
        <v>586</v>
      </c>
      <c r="B205" s="4">
        <v>1.1984999999999999</v>
      </c>
    </row>
    <row r="206" spans="1:2" x14ac:dyDescent="0.3">
      <c r="A206" t="s">
        <v>587</v>
      </c>
      <c r="B206" s="4">
        <v>1.2343999999999999</v>
      </c>
    </row>
    <row r="207" spans="1:2" x14ac:dyDescent="0.3">
      <c r="A207" t="s">
        <v>588</v>
      </c>
      <c r="B207" s="4">
        <v>1.2633000000000001</v>
      </c>
    </row>
    <row r="208" spans="1:2" x14ac:dyDescent="0.3">
      <c r="A208" t="s">
        <v>589</v>
      </c>
      <c r="B208" s="4">
        <v>1.2383999999999999</v>
      </c>
    </row>
    <row r="209" spans="1:2" x14ac:dyDescent="0.3">
      <c r="A209" t="s">
        <v>590</v>
      </c>
      <c r="B209" s="4">
        <v>1.1751</v>
      </c>
    </row>
    <row r="210" spans="1:2" x14ac:dyDescent="0.3">
      <c r="A210" t="s">
        <v>591</v>
      </c>
      <c r="B210" s="4">
        <v>1.1756</v>
      </c>
    </row>
    <row r="211" spans="1:2" x14ac:dyDescent="0.3">
      <c r="A211" t="s">
        <v>592</v>
      </c>
      <c r="B211" s="4">
        <v>1.1708000000000001</v>
      </c>
    </row>
    <row r="212" spans="1:2" x14ac:dyDescent="0.3">
      <c r="A212" t="s">
        <v>593</v>
      </c>
      <c r="B212" s="4">
        <v>1.1890000000000001</v>
      </c>
    </row>
    <row r="213" spans="1:2" x14ac:dyDescent="0.3">
      <c r="A213" t="s">
        <v>594</v>
      </c>
      <c r="B213" s="4">
        <v>1.2079</v>
      </c>
    </row>
    <row r="214" spans="1:2" x14ac:dyDescent="0.3">
      <c r="A214" t="s">
        <v>595</v>
      </c>
      <c r="B214" s="4">
        <v>1.2278</v>
      </c>
    </row>
    <row r="215" spans="1:2" x14ac:dyDescent="0.3">
      <c r="A215" t="s">
        <v>596</v>
      </c>
      <c r="B215" s="4">
        <v>1.2599</v>
      </c>
    </row>
    <row r="216" spans="1:2" x14ac:dyDescent="0.3">
      <c r="A216" t="s">
        <v>597</v>
      </c>
      <c r="B216" s="4">
        <v>1.2670999999999999</v>
      </c>
    </row>
    <row r="217" spans="1:2" x14ac:dyDescent="0.3">
      <c r="A217" t="s">
        <v>598</v>
      </c>
      <c r="B217" s="4">
        <v>1.3463000000000001</v>
      </c>
    </row>
    <row r="218" spans="1:2" x14ac:dyDescent="0.3">
      <c r="A218" t="s">
        <v>599</v>
      </c>
      <c r="B218" s="4">
        <v>1.3863000000000001</v>
      </c>
    </row>
    <row r="219" spans="1:2" x14ac:dyDescent="0.3">
      <c r="A219" t="s">
        <v>600</v>
      </c>
      <c r="B219" s="4">
        <v>1.3936999999999999</v>
      </c>
    </row>
    <row r="220" spans="1:2" x14ac:dyDescent="0.3">
      <c r="A220" t="s">
        <v>601</v>
      </c>
      <c r="B220" s="4">
        <v>1.3862000000000001</v>
      </c>
    </row>
    <row r="221" spans="1:2" x14ac:dyDescent="0.3">
      <c r="A221" t="s">
        <v>602</v>
      </c>
      <c r="B221" s="4">
        <v>1.2981</v>
      </c>
    </row>
    <row r="222" spans="1:2" x14ac:dyDescent="0.3">
      <c r="A222" t="s">
        <v>603</v>
      </c>
      <c r="B222" s="4">
        <v>1.2702</v>
      </c>
    </row>
    <row r="223" spans="1:2" x14ac:dyDescent="0.3">
      <c r="A223" t="s">
        <v>604</v>
      </c>
      <c r="B223" s="4">
        <v>1.1762999999999999</v>
      </c>
    </row>
    <row r="224" spans="1:2" x14ac:dyDescent="0.3">
      <c r="A224" t="s">
        <v>605</v>
      </c>
      <c r="B224" s="4">
        <v>1.1515</v>
      </c>
    </row>
    <row r="225" spans="1:2" x14ac:dyDescent="0.3">
      <c r="A225" t="s">
        <v>606</v>
      </c>
      <c r="B225" s="4">
        <v>1.1627000000000001</v>
      </c>
    </row>
    <row r="226" spans="1:2" x14ac:dyDescent="0.3">
      <c r="A226" t="s">
        <v>607</v>
      </c>
      <c r="B226" s="4">
        <v>1.1620999999999999</v>
      </c>
    </row>
    <row r="227" spans="1:2" x14ac:dyDescent="0.3">
      <c r="A227" t="s">
        <v>608</v>
      </c>
      <c r="B227" s="4">
        <v>1.1144000000000001</v>
      </c>
    </row>
    <row r="228" spans="1:2" x14ac:dyDescent="0.3">
      <c r="A228" t="s">
        <v>609</v>
      </c>
      <c r="B228" s="4">
        <v>1.1269</v>
      </c>
    </row>
    <row r="229" spans="1:2" x14ac:dyDescent="0.3">
      <c r="A229" t="s">
        <v>610</v>
      </c>
      <c r="B229" s="4">
        <v>1.1324000000000001</v>
      </c>
    </row>
    <row r="230" spans="1:2" x14ac:dyDescent="0.3">
      <c r="A230" t="s">
        <v>611</v>
      </c>
      <c r="B230" s="4">
        <v>1.1416999999999999</v>
      </c>
    </row>
    <row r="231" spans="1:2" x14ac:dyDescent="0.3">
      <c r="A231" t="s">
        <v>612</v>
      </c>
      <c r="B231" s="4">
        <v>1.1207</v>
      </c>
    </row>
    <row r="232" spans="1:2" x14ac:dyDescent="0.3">
      <c r="A232" t="s">
        <v>613</v>
      </c>
      <c r="B232" s="4">
        <v>1.1274999999999999</v>
      </c>
    </row>
    <row r="233" spans="1:2" x14ac:dyDescent="0.3">
      <c r="A233" t="s">
        <v>614</v>
      </c>
      <c r="B233" s="4">
        <v>1.1472</v>
      </c>
    </row>
    <row r="234" spans="1:2" x14ac:dyDescent="0.3">
      <c r="A234" t="s">
        <v>615</v>
      </c>
      <c r="B234" s="4">
        <v>1.1435999999999999</v>
      </c>
    </row>
    <row r="235" spans="1:2" x14ac:dyDescent="0.3">
      <c r="A235" t="s">
        <v>616</v>
      </c>
      <c r="B235" s="4">
        <v>1.1089</v>
      </c>
    </row>
    <row r="236" spans="1:2" x14ac:dyDescent="0.3">
      <c r="A236" t="s">
        <v>617</v>
      </c>
      <c r="B236" s="4">
        <v>1.1624000000000001</v>
      </c>
    </row>
    <row r="237" spans="1:2" x14ac:dyDescent="0.3">
      <c r="A237" t="s">
        <v>618</v>
      </c>
      <c r="B237" s="4">
        <v>1.161</v>
      </c>
    </row>
    <row r="238" spans="1:2" x14ac:dyDescent="0.3">
      <c r="A238" t="s">
        <v>619</v>
      </c>
      <c r="B238" s="4">
        <v>1.1267</v>
      </c>
    </row>
    <row r="239" spans="1:2" x14ac:dyDescent="0.3">
      <c r="A239" t="s">
        <v>620</v>
      </c>
      <c r="B239" s="4">
        <v>1.1049</v>
      </c>
    </row>
    <row r="240" spans="1:2" x14ac:dyDescent="0.3">
      <c r="A240" t="s">
        <v>621</v>
      </c>
      <c r="B240" s="4">
        <v>1.1076999999999999</v>
      </c>
    </row>
    <row r="241" spans="1:2" x14ac:dyDescent="0.3">
      <c r="A241" t="s">
        <v>622</v>
      </c>
      <c r="B241" s="4">
        <v>1.145</v>
      </c>
    </row>
    <row r="242" spans="1:2" x14ac:dyDescent="0.3">
      <c r="A242" t="s">
        <v>623</v>
      </c>
      <c r="B242" s="4">
        <v>1.1597999999999999</v>
      </c>
    </row>
    <row r="243" spans="1:2" x14ac:dyDescent="0.3">
      <c r="A243" t="s">
        <v>624</v>
      </c>
      <c r="B243" s="4">
        <v>1.1691</v>
      </c>
    </row>
    <row r="244" spans="1:2" x14ac:dyDescent="0.3">
      <c r="A244" t="s">
        <v>625</v>
      </c>
      <c r="B244" s="4">
        <v>1.1789000000000001</v>
      </c>
    </row>
    <row r="245" spans="1:2" x14ac:dyDescent="0.3">
      <c r="A245" t="s">
        <v>626</v>
      </c>
      <c r="B245" s="4">
        <v>1.1954</v>
      </c>
    </row>
    <row r="246" spans="1:2" x14ac:dyDescent="0.3">
      <c r="A246" t="s">
        <v>627</v>
      </c>
      <c r="B246" s="4">
        <v>1.1785000000000001</v>
      </c>
    </row>
    <row r="247" spans="1:2" x14ac:dyDescent="0.3">
      <c r="A247" t="s">
        <v>1341</v>
      </c>
      <c r="B247" s="4">
        <v>1.1688000000000001</v>
      </c>
    </row>
    <row r="248" spans="1:2" x14ac:dyDescent="0.3">
      <c r="A248" t="s">
        <v>1342</v>
      </c>
      <c r="B248" s="4">
        <v>1.1504000000000001</v>
      </c>
    </row>
    <row r="249" spans="1:2" x14ac:dyDescent="0.3">
      <c r="A249" t="s">
        <v>1343</v>
      </c>
      <c r="B249" s="4">
        <v>1.1325000000000001</v>
      </c>
    </row>
    <row r="250" spans="1:2" x14ac:dyDescent="0.3">
      <c r="A250" t="s">
        <v>1381</v>
      </c>
      <c r="B250" s="4">
        <v>1.1507000000000001</v>
      </c>
    </row>
    <row r="251" spans="1:2" x14ac:dyDescent="0.3">
      <c r="A251" t="s">
        <v>1382</v>
      </c>
      <c r="B251" s="4">
        <v>1.1633</v>
      </c>
    </row>
    <row r="252" spans="1:2" x14ac:dyDescent="0.3">
      <c r="A252" t="s">
        <v>1035</v>
      </c>
      <c r="B252" t="s">
        <v>50</v>
      </c>
    </row>
    <row r="253" spans="1:2" x14ac:dyDescent="0.3">
      <c r="A253" t="s">
        <v>1036</v>
      </c>
      <c r="B253" t="s">
        <v>50</v>
      </c>
    </row>
    <row r="254" spans="1:2" x14ac:dyDescent="0.3">
      <c r="A254" t="s">
        <v>1037</v>
      </c>
      <c r="B254" t="s">
        <v>50</v>
      </c>
    </row>
    <row r="255" spans="1:2" x14ac:dyDescent="0.3">
      <c r="A255" t="s">
        <v>1038</v>
      </c>
      <c r="B255" t="s">
        <v>50</v>
      </c>
    </row>
    <row r="256" spans="1:2" x14ac:dyDescent="0.3">
      <c r="A256" t="s">
        <v>1039</v>
      </c>
      <c r="B256" t="s">
        <v>50</v>
      </c>
    </row>
    <row r="257" spans="1:2" x14ac:dyDescent="0.3">
      <c r="A257" t="s">
        <v>1040</v>
      </c>
      <c r="B257" t="s">
        <v>50</v>
      </c>
    </row>
    <row r="258" spans="1:2" x14ac:dyDescent="0.3">
      <c r="A258" t="s">
        <v>1041</v>
      </c>
      <c r="B258" t="s">
        <v>50</v>
      </c>
    </row>
    <row r="259" spans="1:2" x14ac:dyDescent="0.3">
      <c r="A259" t="s">
        <v>1042</v>
      </c>
      <c r="B259" t="s">
        <v>50</v>
      </c>
    </row>
    <row r="260" spans="1:2" x14ac:dyDescent="0.3">
      <c r="A260" t="s">
        <v>1043</v>
      </c>
      <c r="B260" t="s">
        <v>50</v>
      </c>
    </row>
    <row r="261" spans="1:2" x14ac:dyDescent="0.3">
      <c r="A261" t="s">
        <v>1044</v>
      </c>
      <c r="B261" t="s">
        <v>50</v>
      </c>
    </row>
    <row r="262" spans="1:2" x14ac:dyDescent="0.3">
      <c r="A262" t="s">
        <v>1045</v>
      </c>
      <c r="B262" t="s">
        <v>50</v>
      </c>
    </row>
    <row r="263" spans="1:2" x14ac:dyDescent="0.3">
      <c r="A263" t="s">
        <v>1046</v>
      </c>
      <c r="B263" t="s">
        <v>50</v>
      </c>
    </row>
    <row r="264" spans="1:2" x14ac:dyDescent="0.3">
      <c r="A264" t="s">
        <v>1047</v>
      </c>
      <c r="B264" t="s">
        <v>50</v>
      </c>
    </row>
    <row r="265" spans="1:2" x14ac:dyDescent="0.3">
      <c r="A265" t="s">
        <v>1048</v>
      </c>
      <c r="B265" t="s">
        <v>50</v>
      </c>
    </row>
    <row r="266" spans="1:2" x14ac:dyDescent="0.3">
      <c r="A266" t="s">
        <v>1049</v>
      </c>
      <c r="B266" t="s">
        <v>50</v>
      </c>
    </row>
    <row r="267" spans="1:2" x14ac:dyDescent="0.3">
      <c r="A267" t="s">
        <v>1050</v>
      </c>
      <c r="B267" t="s">
        <v>50</v>
      </c>
    </row>
    <row r="268" spans="1:2" x14ac:dyDescent="0.3">
      <c r="A268" t="s">
        <v>1051</v>
      </c>
      <c r="B268" t="s">
        <v>50</v>
      </c>
    </row>
    <row r="269" spans="1:2" x14ac:dyDescent="0.3">
      <c r="A269" t="s">
        <v>1052</v>
      </c>
      <c r="B269" t="s">
        <v>50</v>
      </c>
    </row>
    <row r="270" spans="1:2" x14ac:dyDescent="0.3">
      <c r="A270" t="s">
        <v>1053</v>
      </c>
      <c r="B270" t="s">
        <v>50</v>
      </c>
    </row>
    <row r="271" spans="1:2" x14ac:dyDescent="0.3">
      <c r="A271" t="s">
        <v>1054</v>
      </c>
      <c r="B271" t="s">
        <v>50</v>
      </c>
    </row>
    <row r="272" spans="1:2" x14ac:dyDescent="0.3">
      <c r="A272" t="s">
        <v>1055</v>
      </c>
      <c r="B272" t="s">
        <v>50</v>
      </c>
    </row>
    <row r="273" spans="1:2" x14ac:dyDescent="0.3">
      <c r="A273" t="s">
        <v>1056</v>
      </c>
      <c r="B273" t="s">
        <v>50</v>
      </c>
    </row>
    <row r="274" spans="1:2" x14ac:dyDescent="0.3">
      <c r="A274" t="s">
        <v>1057</v>
      </c>
      <c r="B274" t="s">
        <v>50</v>
      </c>
    </row>
    <row r="275" spans="1:2" x14ac:dyDescent="0.3">
      <c r="A275" t="s">
        <v>1058</v>
      </c>
      <c r="B275" t="s">
        <v>50</v>
      </c>
    </row>
    <row r="276" spans="1:2" x14ac:dyDescent="0.3">
      <c r="A276" t="s">
        <v>1059</v>
      </c>
      <c r="B276" t="s">
        <v>50</v>
      </c>
    </row>
    <row r="277" spans="1:2" x14ac:dyDescent="0.3">
      <c r="A277" t="s">
        <v>1060</v>
      </c>
      <c r="B277" t="s">
        <v>50</v>
      </c>
    </row>
    <row r="278" spans="1:2" x14ac:dyDescent="0.3">
      <c r="A278" t="s">
        <v>1061</v>
      </c>
      <c r="B278" t="s">
        <v>50</v>
      </c>
    </row>
    <row r="279" spans="1:2" x14ac:dyDescent="0.3">
      <c r="A279" t="s">
        <v>1062</v>
      </c>
      <c r="B279" t="s">
        <v>50</v>
      </c>
    </row>
    <row r="280" spans="1:2" x14ac:dyDescent="0.3">
      <c r="A280" t="s">
        <v>1063</v>
      </c>
      <c r="B280" t="s">
        <v>50</v>
      </c>
    </row>
    <row r="281" spans="1:2" x14ac:dyDescent="0.3">
      <c r="A281" t="s">
        <v>1064</v>
      </c>
      <c r="B281" t="s">
        <v>50</v>
      </c>
    </row>
    <row r="282" spans="1:2" x14ac:dyDescent="0.3">
      <c r="A282" t="s">
        <v>1065</v>
      </c>
      <c r="B282" t="s">
        <v>50</v>
      </c>
    </row>
    <row r="283" spans="1:2" x14ac:dyDescent="0.3">
      <c r="A283" t="s">
        <v>1066</v>
      </c>
      <c r="B283" t="s">
        <v>50</v>
      </c>
    </row>
    <row r="284" spans="1:2" x14ac:dyDescent="0.3">
      <c r="A284" t="s">
        <v>1067</v>
      </c>
      <c r="B284" t="s">
        <v>50</v>
      </c>
    </row>
    <row r="285" spans="1:2" x14ac:dyDescent="0.3">
      <c r="A285" t="s">
        <v>1068</v>
      </c>
      <c r="B285" t="s">
        <v>50</v>
      </c>
    </row>
    <row r="286" spans="1:2" x14ac:dyDescent="0.3">
      <c r="A286" t="s">
        <v>1069</v>
      </c>
      <c r="B286" t="s">
        <v>50</v>
      </c>
    </row>
    <row r="287" spans="1:2" x14ac:dyDescent="0.3">
      <c r="A287" t="s">
        <v>1070</v>
      </c>
      <c r="B287" t="s">
        <v>50</v>
      </c>
    </row>
    <row r="288" spans="1:2" x14ac:dyDescent="0.3">
      <c r="A288" t="s">
        <v>1071</v>
      </c>
      <c r="B288" t="s">
        <v>50</v>
      </c>
    </row>
    <row r="289" spans="1:2" x14ac:dyDescent="0.3">
      <c r="A289" t="s">
        <v>1072</v>
      </c>
      <c r="B289" t="s">
        <v>50</v>
      </c>
    </row>
    <row r="290" spans="1:2" x14ac:dyDescent="0.3">
      <c r="A290" t="s">
        <v>1073</v>
      </c>
      <c r="B290" t="s">
        <v>50</v>
      </c>
    </row>
    <row r="291" spans="1:2" x14ac:dyDescent="0.3">
      <c r="A291" t="s">
        <v>1074</v>
      </c>
      <c r="B291" t="s">
        <v>50</v>
      </c>
    </row>
    <row r="292" spans="1:2" x14ac:dyDescent="0.3">
      <c r="A292" t="s">
        <v>1075</v>
      </c>
      <c r="B292" t="s">
        <v>50</v>
      </c>
    </row>
    <row r="293" spans="1:2" x14ac:dyDescent="0.3">
      <c r="A293" t="s">
        <v>1076</v>
      </c>
      <c r="B293" t="s">
        <v>50</v>
      </c>
    </row>
    <row r="294" spans="1:2" x14ac:dyDescent="0.3">
      <c r="A294" t="s">
        <v>1077</v>
      </c>
      <c r="B294" t="s">
        <v>50</v>
      </c>
    </row>
    <row r="295" spans="1:2" x14ac:dyDescent="0.3">
      <c r="A295" t="s">
        <v>1078</v>
      </c>
      <c r="B295" t="s">
        <v>50</v>
      </c>
    </row>
    <row r="296" spans="1:2" x14ac:dyDescent="0.3">
      <c r="A296" t="s">
        <v>1079</v>
      </c>
      <c r="B296" t="s">
        <v>50</v>
      </c>
    </row>
    <row r="297" spans="1:2" x14ac:dyDescent="0.3">
      <c r="A297" t="s">
        <v>1080</v>
      </c>
      <c r="B297" t="s">
        <v>50</v>
      </c>
    </row>
    <row r="298" spans="1:2" x14ac:dyDescent="0.3">
      <c r="A298" t="s">
        <v>1081</v>
      </c>
      <c r="B298" t="s">
        <v>50</v>
      </c>
    </row>
    <row r="299" spans="1:2" x14ac:dyDescent="0.3">
      <c r="A299" t="s">
        <v>1082</v>
      </c>
      <c r="B299" t="s">
        <v>50</v>
      </c>
    </row>
    <row r="300" spans="1:2" x14ac:dyDescent="0.3">
      <c r="A300" t="s">
        <v>1083</v>
      </c>
      <c r="B300" t="s">
        <v>50</v>
      </c>
    </row>
    <row r="301" spans="1:2" x14ac:dyDescent="0.3">
      <c r="A301" t="s">
        <v>1084</v>
      </c>
      <c r="B301" t="s">
        <v>50</v>
      </c>
    </row>
    <row r="302" spans="1:2" x14ac:dyDescent="0.3">
      <c r="A302" t="s">
        <v>1085</v>
      </c>
      <c r="B302" t="s">
        <v>50</v>
      </c>
    </row>
    <row r="303" spans="1:2" x14ac:dyDescent="0.3">
      <c r="A303" t="s">
        <v>1086</v>
      </c>
      <c r="B303" t="s">
        <v>50</v>
      </c>
    </row>
    <row r="304" spans="1:2" x14ac:dyDescent="0.3">
      <c r="A304" t="s">
        <v>1087</v>
      </c>
      <c r="B304" t="s">
        <v>50</v>
      </c>
    </row>
    <row r="305" spans="1:2" x14ac:dyDescent="0.3">
      <c r="A305" t="s">
        <v>1088</v>
      </c>
      <c r="B305" t="s">
        <v>50</v>
      </c>
    </row>
    <row r="306" spans="1:2" x14ac:dyDescent="0.3">
      <c r="A306" t="s">
        <v>1089</v>
      </c>
      <c r="B306" t="s">
        <v>50</v>
      </c>
    </row>
    <row r="307" spans="1:2" x14ac:dyDescent="0.3">
      <c r="A307" t="s">
        <v>1090</v>
      </c>
      <c r="B307" t="s">
        <v>50</v>
      </c>
    </row>
    <row r="308" spans="1:2" x14ac:dyDescent="0.3">
      <c r="A308" t="s">
        <v>1091</v>
      </c>
      <c r="B308" t="s">
        <v>50</v>
      </c>
    </row>
    <row r="309" spans="1:2" x14ac:dyDescent="0.3">
      <c r="A309" t="s">
        <v>1092</v>
      </c>
      <c r="B309" t="s">
        <v>50</v>
      </c>
    </row>
    <row r="310" spans="1:2" x14ac:dyDescent="0.3">
      <c r="A310" t="s">
        <v>1093</v>
      </c>
      <c r="B310" t="s">
        <v>50</v>
      </c>
    </row>
    <row r="311" spans="1:2" x14ac:dyDescent="0.3">
      <c r="A311" t="s">
        <v>1094</v>
      </c>
      <c r="B311" t="s">
        <v>50</v>
      </c>
    </row>
    <row r="312" spans="1:2" x14ac:dyDescent="0.3">
      <c r="A312" t="s">
        <v>1095</v>
      </c>
      <c r="B312" t="s">
        <v>50</v>
      </c>
    </row>
    <row r="313" spans="1:2" x14ac:dyDescent="0.3">
      <c r="A313" t="s">
        <v>1096</v>
      </c>
      <c r="B313" t="s">
        <v>50</v>
      </c>
    </row>
    <row r="314" spans="1:2" x14ac:dyDescent="0.3">
      <c r="A314" t="s">
        <v>1097</v>
      </c>
      <c r="B314" t="s">
        <v>50</v>
      </c>
    </row>
    <row r="315" spans="1:2" x14ac:dyDescent="0.3">
      <c r="A315" t="s">
        <v>1098</v>
      </c>
      <c r="B315" t="s">
        <v>50</v>
      </c>
    </row>
    <row r="316" spans="1:2" x14ac:dyDescent="0.3">
      <c r="A316" t="s">
        <v>1099</v>
      </c>
      <c r="B316" t="s">
        <v>50</v>
      </c>
    </row>
    <row r="317" spans="1:2" x14ac:dyDescent="0.3">
      <c r="A317" t="s">
        <v>1100</v>
      </c>
      <c r="B317" t="s">
        <v>50</v>
      </c>
    </row>
    <row r="318" spans="1:2" x14ac:dyDescent="0.3">
      <c r="A318" t="s">
        <v>1101</v>
      </c>
      <c r="B318" t="s">
        <v>50</v>
      </c>
    </row>
    <row r="319" spans="1:2" x14ac:dyDescent="0.3">
      <c r="A319" t="s">
        <v>1102</v>
      </c>
      <c r="B319" t="s">
        <v>50</v>
      </c>
    </row>
    <row r="320" spans="1:2" x14ac:dyDescent="0.3">
      <c r="A320" t="s">
        <v>1103</v>
      </c>
      <c r="B320" t="s">
        <v>50</v>
      </c>
    </row>
    <row r="321" spans="1:2" x14ac:dyDescent="0.3">
      <c r="A321" t="s">
        <v>1104</v>
      </c>
      <c r="B321" t="s">
        <v>50</v>
      </c>
    </row>
    <row r="322" spans="1:2" x14ac:dyDescent="0.3">
      <c r="A322" t="s">
        <v>1105</v>
      </c>
      <c r="B322" t="s">
        <v>50</v>
      </c>
    </row>
    <row r="323" spans="1:2" x14ac:dyDescent="0.3">
      <c r="A323" t="s">
        <v>1106</v>
      </c>
      <c r="B323" t="s">
        <v>50</v>
      </c>
    </row>
    <row r="324" spans="1:2" x14ac:dyDescent="0.3">
      <c r="A324" t="s">
        <v>1107</v>
      </c>
      <c r="B324" t="s">
        <v>50</v>
      </c>
    </row>
    <row r="325" spans="1:2" x14ac:dyDescent="0.3">
      <c r="A325" t="s">
        <v>1108</v>
      </c>
      <c r="B325" t="s">
        <v>50</v>
      </c>
    </row>
    <row r="326" spans="1:2" x14ac:dyDescent="0.3">
      <c r="A326" t="s">
        <v>1109</v>
      </c>
      <c r="B326" t="s">
        <v>50</v>
      </c>
    </row>
    <row r="327" spans="1:2" x14ac:dyDescent="0.3">
      <c r="A327" t="s">
        <v>1110</v>
      </c>
      <c r="B327" t="s">
        <v>50</v>
      </c>
    </row>
    <row r="328" spans="1:2" x14ac:dyDescent="0.3">
      <c r="A328" t="s">
        <v>1111</v>
      </c>
      <c r="B328" t="s">
        <v>50</v>
      </c>
    </row>
    <row r="329" spans="1:2" x14ac:dyDescent="0.3">
      <c r="A329" t="s">
        <v>1112</v>
      </c>
      <c r="B329" t="s">
        <v>50</v>
      </c>
    </row>
    <row r="330" spans="1:2" x14ac:dyDescent="0.3">
      <c r="A330" t="s">
        <v>1113</v>
      </c>
      <c r="B330" t="s">
        <v>50</v>
      </c>
    </row>
    <row r="331" spans="1:2" x14ac:dyDescent="0.3">
      <c r="A331" t="s">
        <v>1114</v>
      </c>
      <c r="B331" t="s">
        <v>50</v>
      </c>
    </row>
    <row r="332" spans="1:2" x14ac:dyDescent="0.3">
      <c r="A332" t="s">
        <v>1115</v>
      </c>
      <c r="B332" t="s">
        <v>50</v>
      </c>
    </row>
    <row r="333" spans="1:2" x14ac:dyDescent="0.3">
      <c r="A333" t="s">
        <v>1116</v>
      </c>
      <c r="B333" t="s">
        <v>50</v>
      </c>
    </row>
    <row r="334" spans="1:2" x14ac:dyDescent="0.3">
      <c r="A334" t="s">
        <v>1117</v>
      </c>
      <c r="B334" t="s">
        <v>50</v>
      </c>
    </row>
    <row r="335" spans="1:2" x14ac:dyDescent="0.3">
      <c r="A335" t="s">
        <v>1118</v>
      </c>
      <c r="B335" t="s">
        <v>50</v>
      </c>
    </row>
    <row r="336" spans="1:2" x14ac:dyDescent="0.3">
      <c r="A336" t="s">
        <v>1119</v>
      </c>
      <c r="B336" t="s">
        <v>50</v>
      </c>
    </row>
    <row r="337" spans="1:2" x14ac:dyDescent="0.3">
      <c r="A337" t="s">
        <v>1120</v>
      </c>
      <c r="B337" t="s">
        <v>50</v>
      </c>
    </row>
    <row r="338" spans="1:2" x14ac:dyDescent="0.3">
      <c r="A338" t="s">
        <v>1121</v>
      </c>
      <c r="B338" t="s">
        <v>50</v>
      </c>
    </row>
    <row r="339" spans="1:2" x14ac:dyDescent="0.3">
      <c r="A339" t="s">
        <v>1122</v>
      </c>
      <c r="B339" t="s">
        <v>50</v>
      </c>
    </row>
    <row r="340" spans="1:2" x14ac:dyDescent="0.3">
      <c r="A340" t="s">
        <v>1123</v>
      </c>
      <c r="B340" t="s">
        <v>50</v>
      </c>
    </row>
    <row r="341" spans="1:2" x14ac:dyDescent="0.3">
      <c r="A341" t="s">
        <v>1124</v>
      </c>
      <c r="B341" t="s">
        <v>50</v>
      </c>
    </row>
    <row r="342" spans="1:2" x14ac:dyDescent="0.3">
      <c r="A342" t="s">
        <v>1125</v>
      </c>
      <c r="B342" t="s">
        <v>50</v>
      </c>
    </row>
    <row r="343" spans="1:2" x14ac:dyDescent="0.3">
      <c r="A343" t="s">
        <v>1126</v>
      </c>
      <c r="B343" t="s">
        <v>50</v>
      </c>
    </row>
    <row r="344" spans="1:2" x14ac:dyDescent="0.3">
      <c r="A344" t="s">
        <v>1127</v>
      </c>
      <c r="B344" t="s">
        <v>50</v>
      </c>
    </row>
    <row r="345" spans="1:2" x14ac:dyDescent="0.3">
      <c r="A345" t="s">
        <v>1128</v>
      </c>
      <c r="B345" t="s">
        <v>50</v>
      </c>
    </row>
    <row r="346" spans="1:2" x14ac:dyDescent="0.3">
      <c r="A346" t="s">
        <v>1129</v>
      </c>
      <c r="B346" t="s">
        <v>50</v>
      </c>
    </row>
    <row r="347" spans="1:2" x14ac:dyDescent="0.3">
      <c r="A347" t="s">
        <v>1130</v>
      </c>
      <c r="B347" t="s">
        <v>50</v>
      </c>
    </row>
    <row r="348" spans="1:2" x14ac:dyDescent="0.3">
      <c r="A348" t="s">
        <v>1131</v>
      </c>
      <c r="B348" t="s">
        <v>50</v>
      </c>
    </row>
    <row r="349" spans="1:2" x14ac:dyDescent="0.3">
      <c r="A349" t="s">
        <v>1132</v>
      </c>
      <c r="B349" t="s">
        <v>50</v>
      </c>
    </row>
    <row r="350" spans="1:2" x14ac:dyDescent="0.3">
      <c r="A350" t="s">
        <v>1133</v>
      </c>
      <c r="B350" t="s">
        <v>50</v>
      </c>
    </row>
    <row r="351" spans="1:2" x14ac:dyDescent="0.3">
      <c r="A351" t="s">
        <v>1134</v>
      </c>
      <c r="B351" t="s">
        <v>50</v>
      </c>
    </row>
    <row r="352" spans="1:2" x14ac:dyDescent="0.3">
      <c r="A352" t="s">
        <v>1135</v>
      </c>
      <c r="B352" t="s">
        <v>50</v>
      </c>
    </row>
    <row r="353" spans="1:2" x14ac:dyDescent="0.3">
      <c r="A353" t="s">
        <v>1136</v>
      </c>
      <c r="B353" t="s">
        <v>50</v>
      </c>
    </row>
    <row r="354" spans="1:2" x14ac:dyDescent="0.3">
      <c r="A354" t="s">
        <v>1137</v>
      </c>
      <c r="B354" t="s">
        <v>50</v>
      </c>
    </row>
    <row r="355" spans="1:2" x14ac:dyDescent="0.3">
      <c r="A355" t="s">
        <v>1138</v>
      </c>
      <c r="B355" t="s">
        <v>50</v>
      </c>
    </row>
    <row r="356" spans="1:2" x14ac:dyDescent="0.3">
      <c r="A356" t="s">
        <v>1139</v>
      </c>
      <c r="B356" t="s">
        <v>50</v>
      </c>
    </row>
    <row r="357" spans="1:2" x14ac:dyDescent="0.3">
      <c r="A357" t="s">
        <v>1140</v>
      </c>
      <c r="B357" t="s">
        <v>50</v>
      </c>
    </row>
    <row r="358" spans="1:2" x14ac:dyDescent="0.3">
      <c r="A358" t="s">
        <v>1141</v>
      </c>
      <c r="B358" t="s">
        <v>50</v>
      </c>
    </row>
    <row r="359" spans="1:2" x14ac:dyDescent="0.3">
      <c r="A359" t="s">
        <v>1142</v>
      </c>
      <c r="B359" t="s">
        <v>50</v>
      </c>
    </row>
    <row r="360" spans="1:2" x14ac:dyDescent="0.3">
      <c r="A360" t="s">
        <v>1143</v>
      </c>
      <c r="B360" t="s">
        <v>50</v>
      </c>
    </row>
    <row r="361" spans="1:2" x14ac:dyDescent="0.3">
      <c r="A361" t="s">
        <v>1144</v>
      </c>
      <c r="B361" t="s">
        <v>50</v>
      </c>
    </row>
    <row r="362" spans="1:2" x14ac:dyDescent="0.3">
      <c r="A362" t="s">
        <v>1145</v>
      </c>
      <c r="B362" t="s">
        <v>50</v>
      </c>
    </row>
    <row r="363" spans="1:2" x14ac:dyDescent="0.3">
      <c r="A363" t="s">
        <v>1146</v>
      </c>
      <c r="B363" t="s">
        <v>50</v>
      </c>
    </row>
    <row r="364" spans="1:2" x14ac:dyDescent="0.3">
      <c r="A364" t="s">
        <v>1147</v>
      </c>
      <c r="B364" t="s">
        <v>50</v>
      </c>
    </row>
    <row r="365" spans="1:2" x14ac:dyDescent="0.3">
      <c r="A365" t="s">
        <v>1148</v>
      </c>
      <c r="B365" t="s">
        <v>50</v>
      </c>
    </row>
    <row r="366" spans="1:2" x14ac:dyDescent="0.3">
      <c r="A366" t="s">
        <v>1149</v>
      </c>
      <c r="B366" t="s">
        <v>50</v>
      </c>
    </row>
    <row r="367" spans="1:2" x14ac:dyDescent="0.3">
      <c r="A367" t="s">
        <v>1150</v>
      </c>
      <c r="B367" t="s">
        <v>50</v>
      </c>
    </row>
    <row r="368" spans="1:2" x14ac:dyDescent="0.3">
      <c r="A368" t="s">
        <v>1151</v>
      </c>
      <c r="B368" t="s">
        <v>50</v>
      </c>
    </row>
    <row r="369" spans="1:2" x14ac:dyDescent="0.3">
      <c r="A369" t="s">
        <v>1152</v>
      </c>
      <c r="B369" t="s">
        <v>50</v>
      </c>
    </row>
    <row r="370" spans="1:2" x14ac:dyDescent="0.3">
      <c r="A370" t="s">
        <v>1153</v>
      </c>
      <c r="B370" t="s">
        <v>50</v>
      </c>
    </row>
    <row r="371" spans="1:2" x14ac:dyDescent="0.3">
      <c r="A371" t="s">
        <v>1154</v>
      </c>
      <c r="B371" t="s">
        <v>50</v>
      </c>
    </row>
    <row r="372" spans="1:2" x14ac:dyDescent="0.3">
      <c r="A372" t="s">
        <v>1155</v>
      </c>
      <c r="B372" t="s">
        <v>50</v>
      </c>
    </row>
    <row r="373" spans="1:2" x14ac:dyDescent="0.3">
      <c r="A373" t="s">
        <v>1156</v>
      </c>
      <c r="B373" t="s">
        <v>50</v>
      </c>
    </row>
    <row r="374" spans="1:2" x14ac:dyDescent="0.3">
      <c r="A374" t="s">
        <v>1157</v>
      </c>
      <c r="B374" t="s">
        <v>50</v>
      </c>
    </row>
    <row r="375" spans="1:2" x14ac:dyDescent="0.3">
      <c r="A375" t="s">
        <v>1158</v>
      </c>
      <c r="B375" t="s">
        <v>50</v>
      </c>
    </row>
    <row r="376" spans="1:2" x14ac:dyDescent="0.3">
      <c r="A376" t="s">
        <v>1159</v>
      </c>
      <c r="B376" t="s">
        <v>50</v>
      </c>
    </row>
    <row r="377" spans="1:2" x14ac:dyDescent="0.3">
      <c r="A377" t="s">
        <v>1160</v>
      </c>
      <c r="B377" t="s">
        <v>50</v>
      </c>
    </row>
    <row r="378" spans="1:2" x14ac:dyDescent="0.3">
      <c r="A378" t="s">
        <v>1161</v>
      </c>
      <c r="B378" t="s">
        <v>50</v>
      </c>
    </row>
    <row r="379" spans="1:2" x14ac:dyDescent="0.3">
      <c r="A379" t="s">
        <v>1162</v>
      </c>
      <c r="B379" t="s">
        <v>50</v>
      </c>
    </row>
    <row r="380" spans="1:2" x14ac:dyDescent="0.3">
      <c r="A380" t="s">
        <v>1163</v>
      </c>
      <c r="B380" t="s">
        <v>50</v>
      </c>
    </row>
    <row r="381" spans="1:2" x14ac:dyDescent="0.3">
      <c r="A381" t="s">
        <v>1164</v>
      </c>
      <c r="B381" t="s">
        <v>50</v>
      </c>
    </row>
    <row r="382" spans="1:2" x14ac:dyDescent="0.3">
      <c r="A382" t="s">
        <v>1165</v>
      </c>
      <c r="B382" t="s">
        <v>50</v>
      </c>
    </row>
    <row r="383" spans="1:2" x14ac:dyDescent="0.3">
      <c r="A383" t="s">
        <v>1166</v>
      </c>
      <c r="B383" t="s">
        <v>50</v>
      </c>
    </row>
    <row r="384" spans="1:2" x14ac:dyDescent="0.3">
      <c r="A384" t="s">
        <v>1167</v>
      </c>
      <c r="B384" t="s">
        <v>50</v>
      </c>
    </row>
    <row r="385" spans="1:2" x14ac:dyDescent="0.3">
      <c r="A385" t="s">
        <v>1168</v>
      </c>
      <c r="B385" t="s">
        <v>50</v>
      </c>
    </row>
    <row r="386" spans="1:2" x14ac:dyDescent="0.3">
      <c r="A386" t="s">
        <v>1169</v>
      </c>
      <c r="B386" t="s">
        <v>50</v>
      </c>
    </row>
    <row r="387" spans="1:2" x14ac:dyDescent="0.3">
      <c r="A387" t="s">
        <v>1170</v>
      </c>
      <c r="B387" t="s">
        <v>50</v>
      </c>
    </row>
    <row r="388" spans="1:2" x14ac:dyDescent="0.3">
      <c r="A388" t="s">
        <v>1171</v>
      </c>
      <c r="B388" t="s">
        <v>50</v>
      </c>
    </row>
    <row r="389" spans="1:2" x14ac:dyDescent="0.3">
      <c r="A389" t="s">
        <v>1172</v>
      </c>
      <c r="B389" t="s">
        <v>50</v>
      </c>
    </row>
    <row r="390" spans="1:2" x14ac:dyDescent="0.3">
      <c r="A390" t="s">
        <v>1173</v>
      </c>
      <c r="B390" t="s">
        <v>50</v>
      </c>
    </row>
    <row r="391" spans="1:2" x14ac:dyDescent="0.3">
      <c r="A391" t="s">
        <v>1174</v>
      </c>
      <c r="B391" t="s">
        <v>50</v>
      </c>
    </row>
    <row r="392" spans="1:2" x14ac:dyDescent="0.3">
      <c r="A392" t="s">
        <v>1175</v>
      </c>
      <c r="B392" t="s">
        <v>50</v>
      </c>
    </row>
    <row r="393" spans="1:2" x14ac:dyDescent="0.3">
      <c r="A393" t="s">
        <v>1176</v>
      </c>
      <c r="B393" t="s">
        <v>50</v>
      </c>
    </row>
    <row r="394" spans="1:2" x14ac:dyDescent="0.3">
      <c r="A394" t="s">
        <v>1177</v>
      </c>
      <c r="B394" t="s">
        <v>50</v>
      </c>
    </row>
    <row r="395" spans="1:2" x14ac:dyDescent="0.3">
      <c r="A395" t="s">
        <v>1178</v>
      </c>
      <c r="B395" t="s">
        <v>50</v>
      </c>
    </row>
    <row r="396" spans="1:2" x14ac:dyDescent="0.3">
      <c r="A396" t="s">
        <v>1179</v>
      </c>
      <c r="B396" t="s">
        <v>50</v>
      </c>
    </row>
    <row r="397" spans="1:2" x14ac:dyDescent="0.3">
      <c r="A397" t="s">
        <v>1180</v>
      </c>
      <c r="B397" t="s">
        <v>50</v>
      </c>
    </row>
    <row r="398" spans="1:2" x14ac:dyDescent="0.3">
      <c r="A398" t="s">
        <v>1181</v>
      </c>
      <c r="B398" t="s">
        <v>50</v>
      </c>
    </row>
    <row r="399" spans="1:2" x14ac:dyDescent="0.3">
      <c r="A399" t="s">
        <v>1182</v>
      </c>
      <c r="B399" t="s">
        <v>50</v>
      </c>
    </row>
    <row r="400" spans="1:2" x14ac:dyDescent="0.3">
      <c r="A400" t="s">
        <v>1183</v>
      </c>
      <c r="B400" t="s">
        <v>50</v>
      </c>
    </row>
    <row r="401" spans="1:2" x14ac:dyDescent="0.3">
      <c r="A401" t="s">
        <v>1184</v>
      </c>
      <c r="B401" t="s">
        <v>50</v>
      </c>
    </row>
    <row r="402" spans="1:2" x14ac:dyDescent="0.3">
      <c r="A402" t="s">
        <v>1185</v>
      </c>
      <c r="B402" t="s">
        <v>50</v>
      </c>
    </row>
    <row r="403" spans="1:2" x14ac:dyDescent="0.3">
      <c r="A403" t="s">
        <v>1186</v>
      </c>
      <c r="B403" t="s">
        <v>50</v>
      </c>
    </row>
    <row r="404" spans="1:2" x14ac:dyDescent="0.3">
      <c r="A404" t="s">
        <v>1187</v>
      </c>
      <c r="B404" t="s">
        <v>50</v>
      </c>
    </row>
    <row r="405" spans="1:2" x14ac:dyDescent="0.3">
      <c r="A405" t="s">
        <v>1188</v>
      </c>
      <c r="B405" t="s">
        <v>50</v>
      </c>
    </row>
    <row r="406" spans="1:2" x14ac:dyDescent="0.3">
      <c r="A406" t="s">
        <v>1189</v>
      </c>
      <c r="B406" t="s">
        <v>50</v>
      </c>
    </row>
    <row r="407" spans="1:2" x14ac:dyDescent="0.3">
      <c r="A407" t="s">
        <v>1190</v>
      </c>
      <c r="B407" t="s">
        <v>50</v>
      </c>
    </row>
    <row r="408" spans="1:2" x14ac:dyDescent="0.3">
      <c r="A408" t="s">
        <v>1191</v>
      </c>
      <c r="B408" t="s">
        <v>50</v>
      </c>
    </row>
    <row r="409" spans="1:2" x14ac:dyDescent="0.3">
      <c r="A409" t="s">
        <v>1192</v>
      </c>
      <c r="B409" t="s">
        <v>50</v>
      </c>
    </row>
    <row r="410" spans="1:2" x14ac:dyDescent="0.3">
      <c r="A410" t="s">
        <v>1193</v>
      </c>
      <c r="B410" t="s">
        <v>50</v>
      </c>
    </row>
    <row r="411" spans="1:2" x14ac:dyDescent="0.3">
      <c r="A411" t="s">
        <v>1194</v>
      </c>
      <c r="B411" t="s">
        <v>50</v>
      </c>
    </row>
    <row r="412" spans="1:2" x14ac:dyDescent="0.3">
      <c r="A412" t="s">
        <v>1195</v>
      </c>
      <c r="B412" t="s">
        <v>50</v>
      </c>
    </row>
    <row r="413" spans="1:2" x14ac:dyDescent="0.3">
      <c r="A413" t="s">
        <v>1196</v>
      </c>
      <c r="B413" t="s">
        <v>50</v>
      </c>
    </row>
    <row r="414" spans="1:2" x14ac:dyDescent="0.3">
      <c r="A414" t="s">
        <v>1197</v>
      </c>
      <c r="B414" t="s">
        <v>50</v>
      </c>
    </row>
    <row r="415" spans="1:2" x14ac:dyDescent="0.3">
      <c r="A415" t="s">
        <v>1198</v>
      </c>
      <c r="B415" t="s">
        <v>50</v>
      </c>
    </row>
    <row r="416" spans="1:2" x14ac:dyDescent="0.3">
      <c r="A416" t="s">
        <v>1199</v>
      </c>
      <c r="B416" t="s">
        <v>50</v>
      </c>
    </row>
    <row r="417" spans="1:2" x14ac:dyDescent="0.3">
      <c r="A417" t="s">
        <v>1200</v>
      </c>
      <c r="B417" t="s">
        <v>50</v>
      </c>
    </row>
    <row r="418" spans="1:2" x14ac:dyDescent="0.3">
      <c r="A418" t="s">
        <v>1201</v>
      </c>
      <c r="B418" t="s">
        <v>50</v>
      </c>
    </row>
    <row r="419" spans="1:2" x14ac:dyDescent="0.3">
      <c r="A419" t="s">
        <v>1202</v>
      </c>
      <c r="B419" t="s">
        <v>50</v>
      </c>
    </row>
    <row r="420" spans="1:2" x14ac:dyDescent="0.3">
      <c r="A420" t="s">
        <v>632</v>
      </c>
      <c r="B420" t="s">
        <v>50</v>
      </c>
    </row>
    <row r="421" spans="1:2" x14ac:dyDescent="0.3">
      <c r="A421" t="s">
        <v>633</v>
      </c>
      <c r="B421" t="s">
        <v>50</v>
      </c>
    </row>
    <row r="422" spans="1:2" x14ac:dyDescent="0.3">
      <c r="A422" t="s">
        <v>634</v>
      </c>
      <c r="B422" t="s">
        <v>50</v>
      </c>
    </row>
    <row r="423" spans="1:2" x14ac:dyDescent="0.3">
      <c r="A423" t="s">
        <v>635</v>
      </c>
      <c r="B423" t="s">
        <v>50</v>
      </c>
    </row>
    <row r="424" spans="1:2" x14ac:dyDescent="0.3">
      <c r="A424" t="s">
        <v>636</v>
      </c>
      <c r="B424" t="s">
        <v>50</v>
      </c>
    </row>
    <row r="425" spans="1:2" x14ac:dyDescent="0.3">
      <c r="A425" t="s">
        <v>637</v>
      </c>
      <c r="B425" t="s">
        <v>50</v>
      </c>
    </row>
    <row r="426" spans="1:2" x14ac:dyDescent="0.3">
      <c r="A426" t="s">
        <v>638</v>
      </c>
      <c r="B426" t="s">
        <v>50</v>
      </c>
    </row>
    <row r="427" spans="1:2" x14ac:dyDescent="0.3">
      <c r="A427" t="s">
        <v>639</v>
      </c>
      <c r="B427" t="s">
        <v>50</v>
      </c>
    </row>
    <row r="428" spans="1:2" x14ac:dyDescent="0.3">
      <c r="A428" t="s">
        <v>640</v>
      </c>
      <c r="B428" t="s">
        <v>50</v>
      </c>
    </row>
    <row r="429" spans="1:2" x14ac:dyDescent="0.3">
      <c r="A429" t="s">
        <v>641</v>
      </c>
      <c r="B429" t="s">
        <v>50</v>
      </c>
    </row>
    <row r="430" spans="1:2" x14ac:dyDescent="0.3">
      <c r="A430" t="s">
        <v>642</v>
      </c>
      <c r="B430" t="s">
        <v>50</v>
      </c>
    </row>
    <row r="431" spans="1:2" x14ac:dyDescent="0.3">
      <c r="A431" t="s">
        <v>643</v>
      </c>
      <c r="B431" t="s">
        <v>50</v>
      </c>
    </row>
    <row r="432" spans="1:2" x14ac:dyDescent="0.3">
      <c r="A432" t="s">
        <v>644</v>
      </c>
      <c r="B432" t="s">
        <v>50</v>
      </c>
    </row>
    <row r="433" spans="1:2" x14ac:dyDescent="0.3">
      <c r="A433" t="s">
        <v>645</v>
      </c>
      <c r="B433" t="s">
        <v>50</v>
      </c>
    </row>
    <row r="434" spans="1:2" x14ac:dyDescent="0.3">
      <c r="A434" t="s">
        <v>646</v>
      </c>
      <c r="B434" t="s">
        <v>50</v>
      </c>
    </row>
    <row r="435" spans="1:2" x14ac:dyDescent="0.3">
      <c r="A435" t="s">
        <v>647</v>
      </c>
      <c r="B435" t="s">
        <v>50</v>
      </c>
    </row>
    <row r="436" spans="1:2" x14ac:dyDescent="0.3">
      <c r="A436" t="s">
        <v>648</v>
      </c>
      <c r="B436" t="s">
        <v>50</v>
      </c>
    </row>
    <row r="437" spans="1:2" x14ac:dyDescent="0.3">
      <c r="A437" t="s">
        <v>649</v>
      </c>
      <c r="B437" t="s">
        <v>50</v>
      </c>
    </row>
    <row r="438" spans="1:2" x14ac:dyDescent="0.3">
      <c r="A438" t="s">
        <v>650</v>
      </c>
      <c r="B438" t="s">
        <v>50</v>
      </c>
    </row>
    <row r="439" spans="1:2" x14ac:dyDescent="0.3">
      <c r="A439" t="s">
        <v>651</v>
      </c>
      <c r="B439" t="s">
        <v>50</v>
      </c>
    </row>
    <row r="440" spans="1:2" x14ac:dyDescent="0.3">
      <c r="A440" t="s">
        <v>652</v>
      </c>
      <c r="B440" t="s">
        <v>50</v>
      </c>
    </row>
    <row r="441" spans="1:2" x14ac:dyDescent="0.3">
      <c r="A441" t="s">
        <v>653</v>
      </c>
      <c r="B441" t="s">
        <v>50</v>
      </c>
    </row>
    <row r="442" spans="1:2" x14ac:dyDescent="0.3">
      <c r="A442" t="s">
        <v>654</v>
      </c>
      <c r="B442" t="s">
        <v>50</v>
      </c>
    </row>
    <row r="443" spans="1:2" x14ac:dyDescent="0.3">
      <c r="A443" t="s">
        <v>655</v>
      </c>
      <c r="B443" t="s">
        <v>50</v>
      </c>
    </row>
    <row r="444" spans="1:2" x14ac:dyDescent="0.3">
      <c r="A444" t="s">
        <v>656</v>
      </c>
      <c r="B444" t="s">
        <v>50</v>
      </c>
    </row>
    <row r="445" spans="1:2" x14ac:dyDescent="0.3">
      <c r="A445" t="s">
        <v>657</v>
      </c>
      <c r="B445" t="s">
        <v>50</v>
      </c>
    </row>
    <row r="446" spans="1:2" x14ac:dyDescent="0.3">
      <c r="A446" t="s">
        <v>658</v>
      </c>
      <c r="B446" t="s">
        <v>50</v>
      </c>
    </row>
    <row r="447" spans="1:2" x14ac:dyDescent="0.3">
      <c r="A447" t="s">
        <v>659</v>
      </c>
      <c r="B447" t="s">
        <v>50</v>
      </c>
    </row>
    <row r="448" spans="1:2" x14ac:dyDescent="0.3">
      <c r="A448" t="s">
        <v>660</v>
      </c>
      <c r="B448" t="s">
        <v>50</v>
      </c>
    </row>
    <row r="449" spans="1:2" x14ac:dyDescent="0.3">
      <c r="A449" t="s">
        <v>661</v>
      </c>
      <c r="B449" t="s">
        <v>50</v>
      </c>
    </row>
    <row r="450" spans="1:2" x14ac:dyDescent="0.3">
      <c r="A450" t="s">
        <v>662</v>
      </c>
      <c r="B450" t="s">
        <v>50</v>
      </c>
    </row>
    <row r="451" spans="1:2" x14ac:dyDescent="0.3">
      <c r="A451" t="s">
        <v>663</v>
      </c>
      <c r="B451" t="s">
        <v>50</v>
      </c>
    </row>
    <row r="452" spans="1:2" x14ac:dyDescent="0.3">
      <c r="A452" t="s">
        <v>664</v>
      </c>
      <c r="B452" t="s">
        <v>50</v>
      </c>
    </row>
    <row r="453" spans="1:2" x14ac:dyDescent="0.3">
      <c r="A453" t="s">
        <v>665</v>
      </c>
      <c r="B453" t="s">
        <v>50</v>
      </c>
    </row>
    <row r="454" spans="1:2" x14ac:dyDescent="0.3">
      <c r="A454" t="s">
        <v>666</v>
      </c>
      <c r="B454" t="s">
        <v>50</v>
      </c>
    </row>
    <row r="455" spans="1:2" x14ac:dyDescent="0.3">
      <c r="A455" t="s">
        <v>667</v>
      </c>
      <c r="B455" t="s">
        <v>50</v>
      </c>
    </row>
    <row r="456" spans="1:2" x14ac:dyDescent="0.3">
      <c r="A456" t="s">
        <v>668</v>
      </c>
      <c r="B456" t="s">
        <v>50</v>
      </c>
    </row>
    <row r="457" spans="1:2" x14ac:dyDescent="0.3">
      <c r="A457" t="s">
        <v>669</v>
      </c>
      <c r="B457" t="s">
        <v>50</v>
      </c>
    </row>
    <row r="458" spans="1:2" x14ac:dyDescent="0.3">
      <c r="A458" t="s">
        <v>670</v>
      </c>
      <c r="B458" t="s">
        <v>50</v>
      </c>
    </row>
    <row r="459" spans="1:2" x14ac:dyDescent="0.3">
      <c r="A459" t="s">
        <v>671</v>
      </c>
      <c r="B459" t="s">
        <v>50</v>
      </c>
    </row>
    <row r="460" spans="1:2" x14ac:dyDescent="0.3">
      <c r="A460" t="s">
        <v>672</v>
      </c>
      <c r="B460" t="s">
        <v>50</v>
      </c>
    </row>
    <row r="461" spans="1:2" x14ac:dyDescent="0.3">
      <c r="A461" t="s">
        <v>673</v>
      </c>
      <c r="B461" t="s">
        <v>50</v>
      </c>
    </row>
    <row r="462" spans="1:2" x14ac:dyDescent="0.3">
      <c r="A462" t="s">
        <v>674</v>
      </c>
      <c r="B462" t="s">
        <v>50</v>
      </c>
    </row>
    <row r="463" spans="1:2" x14ac:dyDescent="0.3">
      <c r="A463" t="s">
        <v>675</v>
      </c>
      <c r="B463" t="s">
        <v>50</v>
      </c>
    </row>
    <row r="464" spans="1:2" x14ac:dyDescent="0.3">
      <c r="A464" t="s">
        <v>676</v>
      </c>
      <c r="B464" t="s">
        <v>50</v>
      </c>
    </row>
    <row r="465" spans="1:2" x14ac:dyDescent="0.3">
      <c r="A465" t="s">
        <v>677</v>
      </c>
      <c r="B465" t="s">
        <v>50</v>
      </c>
    </row>
    <row r="466" spans="1:2" x14ac:dyDescent="0.3">
      <c r="A466" t="s">
        <v>678</v>
      </c>
      <c r="B466" t="s">
        <v>50</v>
      </c>
    </row>
    <row r="467" spans="1:2" x14ac:dyDescent="0.3">
      <c r="A467" t="s">
        <v>679</v>
      </c>
      <c r="B467" t="s">
        <v>50</v>
      </c>
    </row>
    <row r="468" spans="1:2" x14ac:dyDescent="0.3">
      <c r="A468" t="s">
        <v>680</v>
      </c>
      <c r="B468" t="s">
        <v>50</v>
      </c>
    </row>
    <row r="469" spans="1:2" x14ac:dyDescent="0.3">
      <c r="A469" t="s">
        <v>681</v>
      </c>
      <c r="B469" t="s">
        <v>50</v>
      </c>
    </row>
    <row r="470" spans="1:2" x14ac:dyDescent="0.3">
      <c r="A470" t="s">
        <v>682</v>
      </c>
      <c r="B470" t="s">
        <v>50</v>
      </c>
    </row>
    <row r="471" spans="1:2" x14ac:dyDescent="0.3">
      <c r="A471" t="s">
        <v>683</v>
      </c>
      <c r="B471" t="s">
        <v>50</v>
      </c>
    </row>
    <row r="472" spans="1:2" x14ac:dyDescent="0.3">
      <c r="A472" t="s">
        <v>684</v>
      </c>
      <c r="B472" t="s">
        <v>50</v>
      </c>
    </row>
    <row r="473" spans="1:2" x14ac:dyDescent="0.3">
      <c r="A473" t="s">
        <v>685</v>
      </c>
      <c r="B473" t="s">
        <v>50</v>
      </c>
    </row>
    <row r="474" spans="1:2" x14ac:dyDescent="0.3">
      <c r="A474" t="s">
        <v>686</v>
      </c>
      <c r="B474" t="s">
        <v>50</v>
      </c>
    </row>
    <row r="475" spans="1:2" x14ac:dyDescent="0.3">
      <c r="A475" t="s">
        <v>687</v>
      </c>
      <c r="B475" t="s">
        <v>50</v>
      </c>
    </row>
    <row r="476" spans="1:2" x14ac:dyDescent="0.3">
      <c r="A476" t="s">
        <v>688</v>
      </c>
      <c r="B476" t="s">
        <v>50</v>
      </c>
    </row>
    <row r="477" spans="1:2" x14ac:dyDescent="0.3">
      <c r="A477" t="s">
        <v>689</v>
      </c>
      <c r="B477" t="s">
        <v>50</v>
      </c>
    </row>
    <row r="478" spans="1:2" x14ac:dyDescent="0.3">
      <c r="A478" t="s">
        <v>690</v>
      </c>
      <c r="B478" t="s">
        <v>50</v>
      </c>
    </row>
    <row r="479" spans="1:2" x14ac:dyDescent="0.3">
      <c r="A479" t="s">
        <v>691</v>
      </c>
      <c r="B479" t="s">
        <v>50</v>
      </c>
    </row>
    <row r="480" spans="1:2" x14ac:dyDescent="0.3">
      <c r="A480" t="s">
        <v>692</v>
      </c>
      <c r="B480" t="s">
        <v>50</v>
      </c>
    </row>
    <row r="481" spans="1:2" x14ac:dyDescent="0.3">
      <c r="A481" t="s">
        <v>693</v>
      </c>
      <c r="B481" t="s">
        <v>50</v>
      </c>
    </row>
    <row r="482" spans="1:2" x14ac:dyDescent="0.3">
      <c r="A482" t="s">
        <v>694</v>
      </c>
      <c r="B482" t="s">
        <v>50</v>
      </c>
    </row>
    <row r="483" spans="1:2" x14ac:dyDescent="0.3">
      <c r="A483" t="s">
        <v>695</v>
      </c>
      <c r="B483" t="s">
        <v>50</v>
      </c>
    </row>
    <row r="484" spans="1:2" x14ac:dyDescent="0.3">
      <c r="A484" t="s">
        <v>696</v>
      </c>
      <c r="B484" t="s">
        <v>50</v>
      </c>
    </row>
    <row r="485" spans="1:2" x14ac:dyDescent="0.3">
      <c r="A485" t="s">
        <v>697</v>
      </c>
      <c r="B485" t="s">
        <v>50</v>
      </c>
    </row>
    <row r="486" spans="1:2" x14ac:dyDescent="0.3">
      <c r="A486" t="s">
        <v>698</v>
      </c>
      <c r="B486" t="s">
        <v>50</v>
      </c>
    </row>
    <row r="487" spans="1:2" x14ac:dyDescent="0.3">
      <c r="A487" t="s">
        <v>699</v>
      </c>
      <c r="B487" t="s">
        <v>50</v>
      </c>
    </row>
    <row r="488" spans="1:2" x14ac:dyDescent="0.3">
      <c r="A488" t="s">
        <v>700</v>
      </c>
      <c r="B488" t="s">
        <v>50</v>
      </c>
    </row>
    <row r="489" spans="1:2" x14ac:dyDescent="0.3">
      <c r="A489" t="s">
        <v>701</v>
      </c>
      <c r="B489" t="s">
        <v>50</v>
      </c>
    </row>
    <row r="490" spans="1:2" x14ac:dyDescent="0.3">
      <c r="A490" t="s">
        <v>702</v>
      </c>
      <c r="B490" t="s">
        <v>50</v>
      </c>
    </row>
    <row r="491" spans="1:2" x14ac:dyDescent="0.3">
      <c r="A491" t="s">
        <v>703</v>
      </c>
      <c r="B491" t="s">
        <v>50</v>
      </c>
    </row>
    <row r="492" spans="1:2" x14ac:dyDescent="0.3">
      <c r="A492" t="s">
        <v>704</v>
      </c>
      <c r="B492" t="s">
        <v>50</v>
      </c>
    </row>
    <row r="493" spans="1:2" x14ac:dyDescent="0.3">
      <c r="A493" t="s">
        <v>705</v>
      </c>
      <c r="B493" t="s">
        <v>50</v>
      </c>
    </row>
    <row r="494" spans="1:2" x14ac:dyDescent="0.3">
      <c r="A494" t="s">
        <v>706</v>
      </c>
      <c r="B494" t="s">
        <v>50</v>
      </c>
    </row>
    <row r="495" spans="1:2" x14ac:dyDescent="0.3">
      <c r="A495" t="s">
        <v>707</v>
      </c>
      <c r="B495" t="s">
        <v>50</v>
      </c>
    </row>
    <row r="496" spans="1:2" x14ac:dyDescent="0.3">
      <c r="A496" t="s">
        <v>708</v>
      </c>
      <c r="B496" t="s">
        <v>50</v>
      </c>
    </row>
    <row r="497" spans="1:2" x14ac:dyDescent="0.3">
      <c r="A497" t="s">
        <v>709</v>
      </c>
      <c r="B497" t="s">
        <v>50</v>
      </c>
    </row>
    <row r="498" spans="1:2" x14ac:dyDescent="0.3">
      <c r="A498" t="s">
        <v>710</v>
      </c>
      <c r="B498" t="s">
        <v>50</v>
      </c>
    </row>
    <row r="499" spans="1:2" x14ac:dyDescent="0.3">
      <c r="A499" t="s">
        <v>711</v>
      </c>
      <c r="B499" t="s">
        <v>50</v>
      </c>
    </row>
    <row r="500" spans="1:2" x14ac:dyDescent="0.3">
      <c r="A500" t="s">
        <v>712</v>
      </c>
      <c r="B500" t="s">
        <v>50</v>
      </c>
    </row>
    <row r="501" spans="1:2" x14ac:dyDescent="0.3">
      <c r="A501" t="s">
        <v>713</v>
      </c>
      <c r="B501" t="s">
        <v>50</v>
      </c>
    </row>
    <row r="502" spans="1:2" x14ac:dyDescent="0.3">
      <c r="A502" t="s">
        <v>714</v>
      </c>
      <c r="B502" t="s">
        <v>50</v>
      </c>
    </row>
    <row r="503" spans="1:2" x14ac:dyDescent="0.3">
      <c r="A503" t="s">
        <v>715</v>
      </c>
      <c r="B503" t="s">
        <v>50</v>
      </c>
    </row>
    <row r="504" spans="1:2" x14ac:dyDescent="0.3">
      <c r="A504" t="s">
        <v>716</v>
      </c>
      <c r="B504" t="s">
        <v>50</v>
      </c>
    </row>
    <row r="505" spans="1:2" x14ac:dyDescent="0.3">
      <c r="A505" t="s">
        <v>717</v>
      </c>
      <c r="B505" t="s">
        <v>50</v>
      </c>
    </row>
    <row r="506" spans="1:2" x14ac:dyDescent="0.3">
      <c r="A506" t="s">
        <v>718</v>
      </c>
      <c r="B506" t="s">
        <v>50</v>
      </c>
    </row>
    <row r="507" spans="1:2" x14ac:dyDescent="0.3">
      <c r="A507" t="s">
        <v>719</v>
      </c>
      <c r="B507" t="s">
        <v>50</v>
      </c>
    </row>
    <row r="508" spans="1:2" x14ac:dyDescent="0.3">
      <c r="A508" t="s">
        <v>720</v>
      </c>
      <c r="B508" t="s">
        <v>50</v>
      </c>
    </row>
    <row r="509" spans="1:2" x14ac:dyDescent="0.3">
      <c r="A509" t="s">
        <v>721</v>
      </c>
      <c r="B509" t="s">
        <v>50</v>
      </c>
    </row>
    <row r="510" spans="1:2" x14ac:dyDescent="0.3">
      <c r="A510" t="s">
        <v>722</v>
      </c>
      <c r="B510" t="s">
        <v>50</v>
      </c>
    </row>
    <row r="511" spans="1:2" x14ac:dyDescent="0.3">
      <c r="A511" t="s">
        <v>723</v>
      </c>
      <c r="B511" t="s">
        <v>50</v>
      </c>
    </row>
    <row r="512" spans="1:2" x14ac:dyDescent="0.3">
      <c r="A512" t="s">
        <v>724</v>
      </c>
      <c r="B512" t="s">
        <v>50</v>
      </c>
    </row>
    <row r="513" spans="1:2" x14ac:dyDescent="0.3">
      <c r="A513" t="s">
        <v>725</v>
      </c>
      <c r="B513" t="s">
        <v>50</v>
      </c>
    </row>
    <row r="514" spans="1:2" x14ac:dyDescent="0.3">
      <c r="A514" t="s">
        <v>726</v>
      </c>
      <c r="B514" t="s">
        <v>50</v>
      </c>
    </row>
    <row r="515" spans="1:2" x14ac:dyDescent="0.3">
      <c r="A515" t="s">
        <v>727</v>
      </c>
      <c r="B515" t="s">
        <v>50</v>
      </c>
    </row>
    <row r="516" spans="1:2" x14ac:dyDescent="0.3">
      <c r="A516" t="s">
        <v>728</v>
      </c>
      <c r="B516" s="4">
        <v>1.3559000000000001</v>
      </c>
    </row>
    <row r="517" spans="1:2" x14ac:dyDescent="0.3">
      <c r="A517" t="s">
        <v>729</v>
      </c>
      <c r="B517" s="4">
        <v>1.3906000000000001</v>
      </c>
    </row>
    <row r="518" spans="1:2" x14ac:dyDescent="0.3">
      <c r="A518" t="s">
        <v>730</v>
      </c>
      <c r="B518" s="4">
        <v>1.3944000000000001</v>
      </c>
    </row>
    <row r="519" spans="1:2" x14ac:dyDescent="0.3">
      <c r="A519" t="s">
        <v>731</v>
      </c>
      <c r="B519" s="4">
        <v>1.4242999999999999</v>
      </c>
    </row>
    <row r="520" spans="1:2" x14ac:dyDescent="0.3">
      <c r="A520" t="s">
        <v>732</v>
      </c>
      <c r="B520" s="4">
        <v>1.4217</v>
      </c>
    </row>
    <row r="521" spans="1:2" x14ac:dyDescent="0.3">
      <c r="A521" t="s">
        <v>733</v>
      </c>
      <c r="B521" s="4">
        <v>1.4499</v>
      </c>
    </row>
    <row r="522" spans="1:2" x14ac:dyDescent="0.3">
      <c r="A522" t="s">
        <v>734</v>
      </c>
      <c r="B522" s="4">
        <v>1.5246999999999999</v>
      </c>
    </row>
    <row r="523" spans="1:2" x14ac:dyDescent="0.3">
      <c r="A523" t="s">
        <v>735</v>
      </c>
      <c r="B523" s="4">
        <v>1.5043</v>
      </c>
    </row>
    <row r="524" spans="1:2" x14ac:dyDescent="0.3">
      <c r="A524" t="s">
        <v>736</v>
      </c>
      <c r="B524" s="4">
        <v>1.4591000000000001</v>
      </c>
    </row>
    <row r="525" spans="1:2" x14ac:dyDescent="0.3">
      <c r="A525" t="s">
        <v>737</v>
      </c>
      <c r="B525" s="4">
        <v>1.4622999999999999</v>
      </c>
    </row>
    <row r="526" spans="1:2" x14ac:dyDescent="0.3">
      <c r="A526" t="s">
        <v>738</v>
      </c>
      <c r="B526" s="4">
        <v>1.4914000000000001</v>
      </c>
    </row>
    <row r="527" spans="1:2" x14ac:dyDescent="0.3">
      <c r="A527" t="s">
        <v>739</v>
      </c>
      <c r="B527" s="4">
        <v>1.5053000000000001</v>
      </c>
    </row>
    <row r="528" spans="1:2" x14ac:dyDescent="0.3">
      <c r="A528" t="s">
        <v>740</v>
      </c>
      <c r="B528" s="4">
        <v>1.5165999999999999</v>
      </c>
    </row>
    <row r="529" spans="1:2" x14ac:dyDescent="0.3">
      <c r="A529" t="s">
        <v>741</v>
      </c>
      <c r="B529" s="4">
        <v>1.5196000000000001</v>
      </c>
    </row>
    <row r="530" spans="1:2" x14ac:dyDescent="0.3">
      <c r="A530" t="s">
        <v>742</v>
      </c>
      <c r="B530" s="4">
        <v>1.5507</v>
      </c>
    </row>
    <row r="531" spans="1:2" x14ac:dyDescent="0.3">
      <c r="A531" t="s">
        <v>743</v>
      </c>
      <c r="B531" s="4">
        <v>1.5489999999999999</v>
      </c>
    </row>
    <row r="532" spans="1:2" x14ac:dyDescent="0.3">
      <c r="A532" t="s">
        <v>744</v>
      </c>
      <c r="B532" s="4">
        <v>1.4834000000000001</v>
      </c>
    </row>
    <row r="533" spans="1:2" x14ac:dyDescent="0.3">
      <c r="A533" t="s">
        <v>745</v>
      </c>
      <c r="B533" s="4">
        <v>1.5109999999999999</v>
      </c>
    </row>
    <row r="534" spans="1:2" x14ac:dyDescent="0.3">
      <c r="A534" t="s">
        <v>746</v>
      </c>
      <c r="B534" s="4">
        <v>1.5091000000000001</v>
      </c>
    </row>
    <row r="535" spans="1:2" x14ac:dyDescent="0.3">
      <c r="A535" t="s">
        <v>747</v>
      </c>
      <c r="B535" s="4">
        <v>1.4912000000000001</v>
      </c>
    </row>
    <row r="536" spans="1:2" x14ac:dyDescent="0.3">
      <c r="A536" t="s">
        <v>748</v>
      </c>
      <c r="B536" s="4">
        <v>1.4617</v>
      </c>
    </row>
    <row r="537" spans="1:2" x14ac:dyDescent="0.3">
      <c r="A537" t="s">
        <v>749</v>
      </c>
      <c r="B537" s="4">
        <v>1.42</v>
      </c>
    </row>
    <row r="538" spans="1:2" x14ac:dyDescent="0.3">
      <c r="A538" t="s">
        <v>750</v>
      </c>
      <c r="B538" s="4">
        <v>1.429</v>
      </c>
    </row>
    <row r="539" spans="1:2" x14ac:dyDescent="0.3">
      <c r="A539" t="s">
        <v>751</v>
      </c>
      <c r="B539" s="4">
        <v>1.4254</v>
      </c>
    </row>
    <row r="540" spans="1:2" x14ac:dyDescent="0.3">
      <c r="A540" t="s">
        <v>752</v>
      </c>
      <c r="B540" s="4">
        <v>1.4236</v>
      </c>
    </row>
    <row r="541" spans="1:2" x14ac:dyDescent="0.3">
      <c r="A541" t="s">
        <v>753</v>
      </c>
      <c r="B541" s="4">
        <v>1.4534</v>
      </c>
    </row>
    <row r="542" spans="1:2" x14ac:dyDescent="0.3">
      <c r="A542" t="s">
        <v>754</v>
      </c>
      <c r="B542" s="4">
        <v>1.4902</v>
      </c>
    </row>
    <row r="543" spans="1:2" x14ac:dyDescent="0.3">
      <c r="A543" t="s">
        <v>755</v>
      </c>
      <c r="B543" s="4">
        <v>1.5051000000000001</v>
      </c>
    </row>
    <row r="544" spans="1:2" x14ac:dyDescent="0.3">
      <c r="A544" t="s">
        <v>756</v>
      </c>
      <c r="B544" s="4">
        <v>1.5185</v>
      </c>
    </row>
    <row r="545" spans="1:2" x14ac:dyDescent="0.3">
      <c r="A545" t="s">
        <v>757</v>
      </c>
      <c r="B545" s="4">
        <v>1.5374000000000001</v>
      </c>
    </row>
    <row r="546" spans="1:2" x14ac:dyDescent="0.3">
      <c r="A546" t="s">
        <v>758</v>
      </c>
      <c r="B546" s="4">
        <v>1.5204</v>
      </c>
    </row>
    <row r="547" spans="1:2" x14ac:dyDescent="0.3">
      <c r="A547" t="s">
        <v>759</v>
      </c>
      <c r="B547" s="4">
        <v>1.5145999999999999</v>
      </c>
    </row>
    <row r="548" spans="1:2" x14ac:dyDescent="0.3">
      <c r="A548" t="s">
        <v>760</v>
      </c>
      <c r="B548" s="4">
        <v>1.5458000000000001</v>
      </c>
    </row>
    <row r="549" spans="1:2" x14ac:dyDescent="0.3">
      <c r="A549" t="s">
        <v>761</v>
      </c>
      <c r="B549" s="4">
        <v>1.5490999999999999</v>
      </c>
    </row>
    <row r="550" spans="1:2" x14ac:dyDescent="0.3">
      <c r="A550" t="s">
        <v>762</v>
      </c>
      <c r="B550" s="4">
        <v>1.5706</v>
      </c>
    </row>
    <row r="551" spans="1:2" x14ac:dyDescent="0.3">
      <c r="A551" t="s">
        <v>763</v>
      </c>
      <c r="B551" s="4">
        <v>1.5952999999999999</v>
      </c>
    </row>
    <row r="552" spans="1:2" x14ac:dyDescent="0.3">
      <c r="A552" t="s">
        <v>764</v>
      </c>
      <c r="B552" s="4">
        <v>1.6201000000000001</v>
      </c>
    </row>
    <row r="553" spans="1:2" x14ac:dyDescent="0.3">
      <c r="A553" t="s">
        <v>765</v>
      </c>
      <c r="B553" s="4">
        <v>1.6266</v>
      </c>
    </row>
    <row r="554" spans="1:2" x14ac:dyDescent="0.3">
      <c r="A554" t="s">
        <v>766</v>
      </c>
      <c r="B554" s="4">
        <v>1.6376999999999999</v>
      </c>
    </row>
    <row r="555" spans="1:2" x14ac:dyDescent="0.3">
      <c r="A555" t="s">
        <v>767</v>
      </c>
      <c r="B555" s="4">
        <v>1.673</v>
      </c>
    </row>
    <row r="556" spans="1:2" x14ac:dyDescent="0.3">
      <c r="A556" t="s">
        <v>768</v>
      </c>
      <c r="B556" s="4">
        <v>1.6655</v>
      </c>
    </row>
    <row r="557" spans="1:2" x14ac:dyDescent="0.3">
      <c r="A557" t="s">
        <v>769</v>
      </c>
      <c r="B557" s="4">
        <v>1.5882000000000001</v>
      </c>
    </row>
    <row r="558" spans="1:2" x14ac:dyDescent="0.3">
      <c r="A558" t="s">
        <v>770</v>
      </c>
      <c r="B558" s="4">
        <v>1.6052</v>
      </c>
    </row>
    <row r="559" spans="1:2" x14ac:dyDescent="0.3">
      <c r="A559" t="s">
        <v>771</v>
      </c>
      <c r="B559" s="4">
        <v>1.6477999999999999</v>
      </c>
    </row>
    <row r="560" spans="1:2" x14ac:dyDescent="0.3">
      <c r="A560" t="s">
        <v>772</v>
      </c>
      <c r="B560" s="4">
        <v>1.6471</v>
      </c>
    </row>
    <row r="561" spans="1:2" x14ac:dyDescent="0.3">
      <c r="A561" t="s">
        <v>773</v>
      </c>
      <c r="B561" s="4">
        <v>1.6994</v>
      </c>
    </row>
    <row r="562" spans="1:2" x14ac:dyDescent="0.3">
      <c r="A562" t="s">
        <v>774</v>
      </c>
      <c r="B562" s="4">
        <v>1.6664000000000001</v>
      </c>
    </row>
    <row r="563" spans="1:2" x14ac:dyDescent="0.3">
      <c r="A563" t="s">
        <v>775</v>
      </c>
      <c r="B563" s="4">
        <v>1.6302000000000001</v>
      </c>
    </row>
    <row r="564" spans="1:2" x14ac:dyDescent="0.3">
      <c r="A564" t="s">
        <v>776</v>
      </c>
      <c r="B564" s="4">
        <v>1.5752999999999999</v>
      </c>
    </row>
    <row r="565" spans="1:2" x14ac:dyDescent="0.3">
      <c r="A565" t="s">
        <v>777</v>
      </c>
      <c r="B565" s="4">
        <v>1.5786</v>
      </c>
    </row>
    <row r="566" spans="1:2" x14ac:dyDescent="0.3">
      <c r="A566" t="s">
        <v>778</v>
      </c>
      <c r="B566" s="4">
        <v>1.5901000000000001</v>
      </c>
    </row>
    <row r="567" spans="1:2" x14ac:dyDescent="0.3">
      <c r="A567" t="s">
        <v>779</v>
      </c>
      <c r="B567" s="4">
        <v>1.6084000000000001</v>
      </c>
    </row>
    <row r="568" spans="1:2" x14ac:dyDescent="0.3">
      <c r="A568" t="s">
        <v>780</v>
      </c>
      <c r="B568" s="4">
        <v>1.6304000000000001</v>
      </c>
    </row>
    <row r="569" spans="1:2" x14ac:dyDescent="0.3">
      <c r="A569" t="s">
        <v>781</v>
      </c>
      <c r="B569" s="4">
        <v>1.6434</v>
      </c>
    </row>
    <row r="570" spans="1:2" x14ac:dyDescent="0.3">
      <c r="A570" t="s">
        <v>782</v>
      </c>
      <c r="B570" s="4">
        <v>1.6433</v>
      </c>
    </row>
    <row r="571" spans="1:2" x14ac:dyDescent="0.3">
      <c r="A571" t="s">
        <v>783</v>
      </c>
      <c r="B571" s="4">
        <v>1.5954999999999999</v>
      </c>
    </row>
    <row r="572" spans="1:2" x14ac:dyDescent="0.3">
      <c r="A572" t="s">
        <v>784</v>
      </c>
      <c r="B572" s="4">
        <v>1.6060000000000001</v>
      </c>
    </row>
    <row r="573" spans="1:2" x14ac:dyDescent="0.3">
      <c r="A573" t="s">
        <v>785</v>
      </c>
      <c r="B573" s="4">
        <v>1.6024</v>
      </c>
    </row>
    <row r="574" spans="1:2" x14ac:dyDescent="0.3">
      <c r="A574" t="s">
        <v>786</v>
      </c>
      <c r="B574" s="4">
        <v>1.6166</v>
      </c>
    </row>
    <row r="575" spans="1:2" x14ac:dyDescent="0.3">
      <c r="A575" t="s">
        <v>787</v>
      </c>
      <c r="B575" s="4">
        <v>1.6151</v>
      </c>
    </row>
    <row r="576" spans="1:2" x14ac:dyDescent="0.3">
      <c r="A576" t="s">
        <v>788</v>
      </c>
      <c r="B576" s="4">
        <v>1.6222000000000001</v>
      </c>
    </row>
    <row r="577" spans="1:2" x14ac:dyDescent="0.3">
      <c r="A577" t="s">
        <v>789</v>
      </c>
      <c r="B577" s="4">
        <v>1.6348</v>
      </c>
    </row>
    <row r="578" spans="1:2" x14ac:dyDescent="0.3">
      <c r="A578" t="s">
        <v>790</v>
      </c>
      <c r="B578" s="4">
        <v>1.6224000000000001</v>
      </c>
    </row>
    <row r="579" spans="1:2" x14ac:dyDescent="0.3">
      <c r="A579" t="s">
        <v>791</v>
      </c>
      <c r="B579" s="4">
        <v>1.6282000000000001</v>
      </c>
    </row>
    <row r="580" spans="1:2" x14ac:dyDescent="0.3">
      <c r="A580" t="s">
        <v>792</v>
      </c>
      <c r="B580" s="4">
        <v>1.5913999999999999</v>
      </c>
    </row>
    <row r="581" spans="1:2" x14ac:dyDescent="0.3">
      <c r="A581" t="s">
        <v>793</v>
      </c>
      <c r="B581" s="4">
        <v>1.5515000000000001</v>
      </c>
    </row>
    <row r="582" spans="1:2" x14ac:dyDescent="0.3">
      <c r="A582" t="s">
        <v>794</v>
      </c>
      <c r="B582" s="4">
        <v>1.5665</v>
      </c>
    </row>
    <row r="583" spans="1:2" x14ac:dyDescent="0.3">
      <c r="A583" t="s">
        <v>795</v>
      </c>
      <c r="B583" s="4">
        <v>1.5723</v>
      </c>
    </row>
    <row r="584" spans="1:2" x14ac:dyDescent="0.3">
      <c r="A584" t="s">
        <v>796</v>
      </c>
      <c r="B584" s="4">
        <v>1.5861000000000001</v>
      </c>
    </row>
    <row r="585" spans="1:2" x14ac:dyDescent="0.3">
      <c r="A585" t="s">
        <v>797</v>
      </c>
      <c r="B585" s="4">
        <v>1.5868</v>
      </c>
    </row>
    <row r="586" spans="1:2" x14ac:dyDescent="0.3">
      <c r="A586" t="s">
        <v>798</v>
      </c>
      <c r="B586" s="4">
        <v>1.5693999999999999</v>
      </c>
    </row>
    <row r="587" spans="1:2" x14ac:dyDescent="0.3">
      <c r="A587" t="s">
        <v>799</v>
      </c>
      <c r="B587" s="4">
        <v>1.5566</v>
      </c>
    </row>
    <row r="588" spans="1:2" x14ac:dyDescent="0.3">
      <c r="A588" t="s">
        <v>800</v>
      </c>
      <c r="B588" s="4">
        <v>1.5222</v>
      </c>
    </row>
    <row r="589" spans="1:2" x14ac:dyDescent="0.3">
      <c r="A589" t="s">
        <v>801</v>
      </c>
      <c r="B589" s="4">
        <v>1.4923999999999999</v>
      </c>
    </row>
    <row r="590" spans="1:2" x14ac:dyDescent="0.3">
      <c r="A590" t="s">
        <v>802</v>
      </c>
      <c r="B590" s="4">
        <v>1.4649000000000001</v>
      </c>
    </row>
    <row r="591" spans="1:2" x14ac:dyDescent="0.3">
      <c r="A591" t="s">
        <v>803</v>
      </c>
      <c r="B591" s="4">
        <v>1.4504999999999999</v>
      </c>
    </row>
    <row r="592" spans="1:2" x14ac:dyDescent="0.3">
      <c r="A592" t="s">
        <v>804</v>
      </c>
      <c r="B592" s="4">
        <v>1.403</v>
      </c>
    </row>
    <row r="593" spans="1:2" x14ac:dyDescent="0.3">
      <c r="A593" t="s">
        <v>805</v>
      </c>
      <c r="B593" s="4">
        <v>1.4234</v>
      </c>
    </row>
    <row r="594" spans="1:2" x14ac:dyDescent="0.3">
      <c r="A594" t="s">
        <v>806</v>
      </c>
      <c r="B594" s="4">
        <v>1.4277</v>
      </c>
    </row>
    <row r="595" spans="1:2" x14ac:dyDescent="0.3">
      <c r="A595" t="s">
        <v>807</v>
      </c>
      <c r="B595" s="4">
        <v>1.4286000000000001</v>
      </c>
    </row>
    <row r="596" spans="1:2" x14ac:dyDescent="0.3">
      <c r="A596" t="s">
        <v>808</v>
      </c>
      <c r="B596" s="4">
        <v>1.4338</v>
      </c>
    </row>
    <row r="597" spans="1:2" x14ac:dyDescent="0.3">
      <c r="A597" t="s">
        <v>809</v>
      </c>
      <c r="B597" s="4">
        <v>1.4334</v>
      </c>
    </row>
    <row r="598" spans="1:2" x14ac:dyDescent="0.3">
      <c r="A598" t="s">
        <v>810</v>
      </c>
      <c r="B598" s="4">
        <v>1.4426000000000001</v>
      </c>
    </row>
    <row r="599" spans="1:2" x14ac:dyDescent="0.3">
      <c r="A599" t="s">
        <v>811</v>
      </c>
      <c r="B599" s="4">
        <v>1.4246000000000001</v>
      </c>
    </row>
    <row r="600" spans="1:2" x14ac:dyDescent="0.3">
      <c r="A600" t="s">
        <v>812</v>
      </c>
      <c r="B600" s="4">
        <v>1.4447000000000001</v>
      </c>
    </row>
    <row r="601" spans="1:2" x14ac:dyDescent="0.3">
      <c r="A601" t="s">
        <v>813</v>
      </c>
      <c r="B601" s="4">
        <v>1.4774</v>
      </c>
    </row>
    <row r="602" spans="1:2" x14ac:dyDescent="0.3">
      <c r="A602" t="s">
        <v>814</v>
      </c>
      <c r="B602" s="4">
        <v>1.4890000000000001</v>
      </c>
    </row>
    <row r="603" spans="1:2" x14ac:dyDescent="0.3">
      <c r="A603" t="s">
        <v>815</v>
      </c>
      <c r="B603" s="4">
        <v>1.5022</v>
      </c>
    </row>
    <row r="604" spans="1:2" x14ac:dyDescent="0.3">
      <c r="A604" t="s">
        <v>816</v>
      </c>
      <c r="B604" s="4">
        <v>1.4894000000000001</v>
      </c>
    </row>
    <row r="605" spans="1:2" x14ac:dyDescent="0.3">
      <c r="A605" t="s">
        <v>817</v>
      </c>
      <c r="B605" s="4">
        <v>1.5049999999999999</v>
      </c>
    </row>
    <row r="606" spans="1:2" x14ac:dyDescent="0.3">
      <c r="A606" t="s">
        <v>818</v>
      </c>
      <c r="B606" s="4">
        <v>1.5023</v>
      </c>
    </row>
    <row r="607" spans="1:2" x14ac:dyDescent="0.3">
      <c r="A607" t="s">
        <v>819</v>
      </c>
      <c r="B607" s="4">
        <v>1.4933000000000001</v>
      </c>
    </row>
    <row r="608" spans="1:2" x14ac:dyDescent="0.3">
      <c r="A608" t="s">
        <v>820</v>
      </c>
      <c r="B608" s="4">
        <v>1.4676</v>
      </c>
    </row>
    <row r="609" spans="1:2" x14ac:dyDescent="0.3">
      <c r="A609" t="s">
        <v>821</v>
      </c>
      <c r="B609" s="4">
        <v>1.4455</v>
      </c>
    </row>
    <row r="610" spans="1:2" x14ac:dyDescent="0.3">
      <c r="A610" t="s">
        <v>822</v>
      </c>
      <c r="B610" s="4">
        <v>1.4311</v>
      </c>
    </row>
    <row r="611" spans="1:2" x14ac:dyDescent="0.3">
      <c r="A611" t="s">
        <v>823</v>
      </c>
      <c r="B611" s="4">
        <v>1.4400999999999999</v>
      </c>
    </row>
    <row r="612" spans="1:2" x14ac:dyDescent="0.3">
      <c r="A612" t="s">
        <v>824</v>
      </c>
      <c r="B612" s="4">
        <v>1.4331</v>
      </c>
    </row>
    <row r="613" spans="1:2" x14ac:dyDescent="0.3">
      <c r="A613" t="s">
        <v>825</v>
      </c>
      <c r="B613" s="4">
        <v>1.4499</v>
      </c>
    </row>
    <row r="614" spans="1:2" x14ac:dyDescent="0.3">
      <c r="A614" t="s">
        <v>826</v>
      </c>
      <c r="B614" s="4">
        <v>1.444</v>
      </c>
    </row>
    <row r="615" spans="1:2" x14ac:dyDescent="0.3">
      <c r="A615" t="s">
        <v>827</v>
      </c>
      <c r="B615" s="4">
        <v>1.4652000000000001</v>
      </c>
    </row>
    <row r="616" spans="1:2" x14ac:dyDescent="0.3">
      <c r="A616" t="s">
        <v>828</v>
      </c>
      <c r="B616" s="4">
        <v>1.4611000000000001</v>
      </c>
    </row>
    <row r="617" spans="1:2" x14ac:dyDescent="0.3">
      <c r="A617" t="s">
        <v>829</v>
      </c>
      <c r="B617" s="4">
        <v>1.4952000000000001</v>
      </c>
    </row>
    <row r="618" spans="1:2" x14ac:dyDescent="0.3">
      <c r="A618" t="s">
        <v>830</v>
      </c>
      <c r="B618" s="4">
        <v>1.4547000000000001</v>
      </c>
    </row>
    <row r="619" spans="1:2" x14ac:dyDescent="0.3">
      <c r="A619" t="s">
        <v>831</v>
      </c>
      <c r="B619" s="4">
        <v>1.4592000000000001</v>
      </c>
    </row>
    <row r="620" spans="1:2" x14ac:dyDescent="0.3">
      <c r="A620" t="s">
        <v>832</v>
      </c>
      <c r="B620" s="4">
        <v>1.4761</v>
      </c>
    </row>
    <row r="621" spans="1:2" x14ac:dyDescent="0.3">
      <c r="A621" t="s">
        <v>833</v>
      </c>
      <c r="B621" s="4">
        <v>1.4674</v>
      </c>
    </row>
    <row r="622" spans="1:2" x14ac:dyDescent="0.3">
      <c r="A622" t="s">
        <v>834</v>
      </c>
      <c r="B622" s="4">
        <v>1.4719</v>
      </c>
    </row>
    <row r="623" spans="1:2" x14ac:dyDescent="0.3">
      <c r="A623" t="s">
        <v>835</v>
      </c>
      <c r="B623" s="4">
        <v>1.4724999999999999</v>
      </c>
    </row>
    <row r="624" spans="1:2" x14ac:dyDescent="0.3">
      <c r="A624" t="s">
        <v>836</v>
      </c>
      <c r="B624" s="4">
        <v>1.4581999999999999</v>
      </c>
    </row>
    <row r="625" spans="1:2" x14ac:dyDescent="0.3">
      <c r="A625" t="s">
        <v>837</v>
      </c>
      <c r="B625" s="4">
        <v>1.4637</v>
      </c>
    </row>
    <row r="626" spans="1:2" x14ac:dyDescent="0.3">
      <c r="A626" t="s">
        <v>838</v>
      </c>
      <c r="B626" s="4">
        <v>1.45</v>
      </c>
    </row>
    <row r="627" spans="1:2" x14ac:dyDescent="0.3">
      <c r="A627" t="s">
        <v>839</v>
      </c>
      <c r="B627" s="4">
        <v>1.4401999999999999</v>
      </c>
    </row>
    <row r="628" spans="1:2" x14ac:dyDescent="0.3">
      <c r="A628" t="s">
        <v>840</v>
      </c>
      <c r="B628" s="4">
        <v>1.4637</v>
      </c>
    </row>
    <row r="629" spans="1:2" x14ac:dyDescent="0.3">
      <c r="A629" t="s">
        <v>841</v>
      </c>
      <c r="B629" s="4">
        <v>1.456</v>
      </c>
    </row>
    <row r="630" spans="1:2" x14ac:dyDescent="0.3">
      <c r="A630" t="s">
        <v>842</v>
      </c>
      <c r="B630" s="4">
        <v>1.454</v>
      </c>
    </row>
    <row r="631" spans="1:2" x14ac:dyDescent="0.3">
      <c r="A631" t="s">
        <v>843</v>
      </c>
      <c r="B631" s="4">
        <v>1.4784999999999999</v>
      </c>
    </row>
    <row r="632" spans="1:2" x14ac:dyDescent="0.3">
      <c r="A632" t="s">
        <v>844</v>
      </c>
      <c r="B632" s="4">
        <v>1.4811000000000001</v>
      </c>
    </row>
    <row r="633" spans="1:2" x14ac:dyDescent="0.3">
      <c r="A633" t="s">
        <v>845</v>
      </c>
      <c r="B633" s="4">
        <v>1.4869000000000001</v>
      </c>
    </row>
    <row r="634" spans="1:2" x14ac:dyDescent="0.3">
      <c r="A634" t="s">
        <v>846</v>
      </c>
      <c r="B634" s="4">
        <v>1.4834000000000001</v>
      </c>
    </row>
    <row r="635" spans="1:2" x14ac:dyDescent="0.3">
      <c r="A635" t="s">
        <v>847</v>
      </c>
      <c r="B635" s="4">
        <v>1.486</v>
      </c>
    </row>
    <row r="636" spans="1:2" x14ac:dyDescent="0.3">
      <c r="A636" t="s">
        <v>848</v>
      </c>
      <c r="B636" s="4">
        <v>1.5079</v>
      </c>
    </row>
    <row r="637" spans="1:2" x14ac:dyDescent="0.3">
      <c r="A637" t="s">
        <v>849</v>
      </c>
      <c r="B637" s="4">
        <v>1.4968999999999999</v>
      </c>
    </row>
    <row r="638" spans="1:2" x14ac:dyDescent="0.3">
      <c r="A638" t="s">
        <v>850</v>
      </c>
      <c r="B638" s="4">
        <v>1.4702999999999999</v>
      </c>
    </row>
    <row r="639" spans="1:2" x14ac:dyDescent="0.3">
      <c r="A639" t="s">
        <v>851</v>
      </c>
      <c r="B639" s="4">
        <v>1.4713000000000001</v>
      </c>
    </row>
    <row r="640" spans="1:2" x14ac:dyDescent="0.3">
      <c r="A640" t="s">
        <v>852</v>
      </c>
      <c r="B640" s="4">
        <v>1.4677</v>
      </c>
    </row>
    <row r="641" spans="1:2" x14ac:dyDescent="0.3">
      <c r="A641" t="s">
        <v>853</v>
      </c>
      <c r="B641" s="4">
        <v>1.4804999999999999</v>
      </c>
    </row>
    <row r="642" spans="1:2" x14ac:dyDescent="0.3">
      <c r="A642" t="s">
        <v>854</v>
      </c>
      <c r="B642" s="4">
        <v>1.4821</v>
      </c>
    </row>
    <row r="643" spans="1:2" x14ac:dyDescent="0.3">
      <c r="A643" t="s">
        <v>855</v>
      </c>
      <c r="B643" s="4">
        <v>1.4762</v>
      </c>
    </row>
    <row r="644" spans="1:2" x14ac:dyDescent="0.3">
      <c r="A644" t="s">
        <v>856</v>
      </c>
      <c r="B644" s="4">
        <v>1.4515</v>
      </c>
    </row>
    <row r="645" spans="1:2" x14ac:dyDescent="0.3">
      <c r="A645" t="s">
        <v>857</v>
      </c>
      <c r="B645" s="4">
        <v>1.4370000000000001</v>
      </c>
    </row>
    <row r="646" spans="1:2" x14ac:dyDescent="0.3">
      <c r="A646" t="s">
        <v>858</v>
      </c>
      <c r="B646" s="4">
        <v>1.4106000000000001</v>
      </c>
    </row>
    <row r="647" spans="1:2" x14ac:dyDescent="0.3">
      <c r="A647" t="s">
        <v>859</v>
      </c>
      <c r="B647" s="4">
        <v>1.3863000000000001</v>
      </c>
    </row>
    <row r="648" spans="1:2" x14ac:dyDescent="0.3">
      <c r="A648" t="s">
        <v>860</v>
      </c>
      <c r="B648" s="4">
        <v>1.3383</v>
      </c>
    </row>
    <row r="649" spans="1:2" x14ac:dyDescent="0.3">
      <c r="A649" t="s">
        <v>861</v>
      </c>
      <c r="B649" s="4">
        <v>1.3315999999999999</v>
      </c>
    </row>
    <row r="650" spans="1:2" x14ac:dyDescent="0.3">
      <c r="A650" t="s">
        <v>862</v>
      </c>
      <c r="B650" s="4">
        <v>1.2897000000000001</v>
      </c>
    </row>
    <row r="651" spans="1:2" x14ac:dyDescent="0.3">
      <c r="A651" t="s">
        <v>863</v>
      </c>
      <c r="B651" s="4">
        <v>1.258</v>
      </c>
    </row>
    <row r="652" spans="1:2" x14ac:dyDescent="0.3">
      <c r="A652" t="s">
        <v>864</v>
      </c>
      <c r="B652" s="4">
        <v>1.2633000000000001</v>
      </c>
    </row>
    <row r="653" spans="1:2" x14ac:dyDescent="0.3">
      <c r="A653" t="s">
        <v>865</v>
      </c>
      <c r="B653" s="4">
        <v>1.2636000000000001</v>
      </c>
    </row>
    <row r="654" spans="1:2" x14ac:dyDescent="0.3">
      <c r="A654" t="s">
        <v>866</v>
      </c>
      <c r="B654" s="4">
        <v>1.2615000000000001</v>
      </c>
    </row>
    <row r="655" spans="1:2" x14ac:dyDescent="0.3">
      <c r="A655" t="s">
        <v>867</v>
      </c>
      <c r="B655" s="4">
        <v>1.2614000000000001</v>
      </c>
    </row>
    <row r="656" spans="1:2" x14ac:dyDescent="0.3">
      <c r="A656" t="s">
        <v>868</v>
      </c>
      <c r="B656" s="4">
        <v>1.2531000000000001</v>
      </c>
    </row>
    <row r="657" spans="1:2" x14ac:dyDescent="0.3">
      <c r="A657" t="s">
        <v>869</v>
      </c>
      <c r="B657" s="4">
        <v>1.2718</v>
      </c>
    </row>
    <row r="658" spans="1:2" x14ac:dyDescent="0.3">
      <c r="A658" t="s">
        <v>870</v>
      </c>
      <c r="B658" s="4">
        <v>1.2040999999999999</v>
      </c>
    </row>
    <row r="659" spans="1:2" x14ac:dyDescent="0.3">
      <c r="A659" t="s">
        <v>871</v>
      </c>
      <c r="B659" s="4">
        <v>1.1043000000000001</v>
      </c>
    </row>
    <row r="660" spans="1:2" x14ac:dyDescent="0.3">
      <c r="A660" t="s">
        <v>872</v>
      </c>
      <c r="B660" s="4">
        <v>1.0919000000000001</v>
      </c>
    </row>
    <row r="661" spans="1:2" x14ac:dyDescent="0.3">
      <c r="A661" t="s">
        <v>873</v>
      </c>
      <c r="B661" s="4">
        <v>1.1264000000000001</v>
      </c>
    </row>
    <row r="662" spans="1:2" x14ac:dyDescent="0.3">
      <c r="A662" t="s">
        <v>874</v>
      </c>
      <c r="B662" s="4">
        <v>1.0867</v>
      </c>
    </row>
    <row r="663" spans="1:2" x14ac:dyDescent="0.3">
      <c r="A663" t="s">
        <v>875</v>
      </c>
      <c r="B663" s="4">
        <v>1.1156999999999999</v>
      </c>
    </row>
    <row r="664" spans="1:2" x14ac:dyDescent="0.3">
      <c r="A664" t="s">
        <v>876</v>
      </c>
      <c r="B664" s="4">
        <v>1.1294999999999999</v>
      </c>
    </row>
    <row r="665" spans="1:2" x14ac:dyDescent="0.3">
      <c r="A665" t="s">
        <v>877</v>
      </c>
      <c r="B665" s="4">
        <v>1.1681999999999999</v>
      </c>
    </row>
    <row r="666" spans="1:2" x14ac:dyDescent="0.3">
      <c r="A666" t="s">
        <v>878</v>
      </c>
      <c r="B666" s="4">
        <v>1.1621999999999999</v>
      </c>
    </row>
    <row r="667" spans="1:2" x14ac:dyDescent="0.3">
      <c r="A667" t="s">
        <v>879</v>
      </c>
      <c r="B667" s="4">
        <v>1.1597</v>
      </c>
    </row>
    <row r="668" spans="1:2" x14ac:dyDescent="0.3">
      <c r="A668" t="s">
        <v>880</v>
      </c>
      <c r="B668" s="4">
        <v>1.1212</v>
      </c>
    </row>
    <row r="669" spans="1:2" x14ac:dyDescent="0.3">
      <c r="A669" t="s">
        <v>881</v>
      </c>
      <c r="B669" s="4">
        <v>1.0928</v>
      </c>
    </row>
    <row r="670" spans="1:2" x14ac:dyDescent="0.3">
      <c r="A670" t="s">
        <v>882</v>
      </c>
      <c r="B670" s="4">
        <v>1.1126</v>
      </c>
    </row>
    <row r="671" spans="1:2" x14ac:dyDescent="0.3">
      <c r="A671" t="s">
        <v>883</v>
      </c>
      <c r="B671" s="4">
        <v>1.1127</v>
      </c>
    </row>
    <row r="672" spans="1:2" x14ac:dyDescent="0.3">
      <c r="A672" t="s">
        <v>884</v>
      </c>
      <c r="B672" s="4">
        <v>1.1327</v>
      </c>
    </row>
    <row r="673" spans="1:2" x14ac:dyDescent="0.3">
      <c r="A673" t="s">
        <v>885</v>
      </c>
      <c r="B673" s="4">
        <v>1.1415</v>
      </c>
    </row>
    <row r="674" spans="1:2" x14ac:dyDescent="0.3">
      <c r="A674" t="s">
        <v>886</v>
      </c>
      <c r="B674" s="4">
        <v>1.1092</v>
      </c>
    </row>
    <row r="675" spans="1:2" x14ac:dyDescent="0.3">
      <c r="A675" t="s">
        <v>887</v>
      </c>
      <c r="B675" s="4">
        <v>1.1435999999999999</v>
      </c>
    </row>
    <row r="676" spans="1:2" x14ac:dyDescent="0.3">
      <c r="A676" t="s">
        <v>888</v>
      </c>
      <c r="B676" s="4">
        <v>1.1685000000000001</v>
      </c>
    </row>
    <row r="677" spans="1:2" x14ac:dyDescent="0.3">
      <c r="A677" t="s">
        <v>889</v>
      </c>
      <c r="B677" s="4">
        <v>1.2081999999999999</v>
      </c>
    </row>
    <row r="678" spans="1:2" x14ac:dyDescent="0.3">
      <c r="A678" t="s">
        <v>890</v>
      </c>
      <c r="B678" s="4">
        <v>1.1959</v>
      </c>
    </row>
    <row r="679" spans="1:2" x14ac:dyDescent="0.3">
      <c r="A679" t="s">
        <v>891</v>
      </c>
      <c r="B679" s="4">
        <v>1.2132000000000001</v>
      </c>
    </row>
    <row r="680" spans="1:2" x14ac:dyDescent="0.3">
      <c r="A680" t="s">
        <v>892</v>
      </c>
      <c r="B680" s="4">
        <v>1.1900999999999999</v>
      </c>
    </row>
    <row r="681" spans="1:2" x14ac:dyDescent="0.3">
      <c r="A681" t="s">
        <v>893</v>
      </c>
      <c r="B681" s="4">
        <v>1.1412</v>
      </c>
    </row>
    <row r="682" spans="1:2" x14ac:dyDescent="0.3">
      <c r="A682" t="s">
        <v>894</v>
      </c>
      <c r="B682" s="4">
        <v>1.1700999999999999</v>
      </c>
    </row>
    <row r="683" spans="1:2" x14ac:dyDescent="0.3">
      <c r="A683" t="s">
        <v>895</v>
      </c>
      <c r="B683" s="4">
        <v>1.1801999999999999</v>
      </c>
    </row>
    <row r="684" spans="1:2" x14ac:dyDescent="0.3">
      <c r="A684" t="s">
        <v>896</v>
      </c>
      <c r="B684" s="4">
        <v>1.1817</v>
      </c>
    </row>
    <row r="685" spans="1:2" x14ac:dyDescent="0.3">
      <c r="A685" t="s">
        <v>897</v>
      </c>
      <c r="B685" s="4">
        <v>1.1815</v>
      </c>
    </row>
    <row r="686" spans="1:2" x14ac:dyDescent="0.3">
      <c r="A686" t="s">
        <v>898</v>
      </c>
      <c r="B686" s="4">
        <v>1.1527000000000001</v>
      </c>
    </row>
    <row r="687" spans="1:2" x14ac:dyDescent="0.3">
      <c r="A687" t="s">
        <v>899</v>
      </c>
      <c r="B687" s="4">
        <v>1.1331</v>
      </c>
    </row>
    <row r="688" spans="1:2" x14ac:dyDescent="0.3">
      <c r="A688" t="s">
        <v>900</v>
      </c>
      <c r="B688" s="4">
        <v>1.1403000000000001</v>
      </c>
    </row>
    <row r="689" spans="1:2" x14ac:dyDescent="0.3">
      <c r="A689" t="s">
        <v>901</v>
      </c>
      <c r="B689" s="4">
        <v>1.1261000000000001</v>
      </c>
    </row>
    <row r="690" spans="1:2" x14ac:dyDescent="0.3">
      <c r="A690" t="s">
        <v>902</v>
      </c>
      <c r="B690" s="4">
        <v>1.1308</v>
      </c>
    </row>
    <row r="691" spans="1:2" x14ac:dyDescent="0.3">
      <c r="A691" t="s">
        <v>903</v>
      </c>
      <c r="B691" s="4">
        <v>1.1422000000000001</v>
      </c>
    </row>
    <row r="692" spans="1:2" x14ac:dyDescent="0.3">
      <c r="A692" t="s">
        <v>904</v>
      </c>
      <c r="B692" s="4">
        <v>1.147</v>
      </c>
    </row>
    <row r="693" spans="1:2" x14ac:dyDescent="0.3">
      <c r="A693" t="s">
        <v>905</v>
      </c>
      <c r="B693" s="4">
        <v>1.1487000000000001</v>
      </c>
    </row>
    <row r="694" spans="1:2" x14ac:dyDescent="0.3">
      <c r="A694" t="s">
        <v>906</v>
      </c>
      <c r="B694" s="4">
        <v>1.1658999999999999</v>
      </c>
    </row>
    <row r="695" spans="1:2" x14ac:dyDescent="0.3">
      <c r="A695" t="s">
        <v>907</v>
      </c>
      <c r="B695" s="4">
        <v>1.1842999999999999</v>
      </c>
    </row>
    <row r="696" spans="1:2" x14ac:dyDescent="0.3">
      <c r="A696" t="s">
        <v>908</v>
      </c>
      <c r="B696" s="4">
        <v>1.2034</v>
      </c>
    </row>
    <row r="697" spans="1:2" x14ac:dyDescent="0.3">
      <c r="A697" t="s">
        <v>909</v>
      </c>
      <c r="B697" s="4">
        <v>1.1940999999999999</v>
      </c>
    </row>
    <row r="698" spans="1:2" x14ac:dyDescent="0.3">
      <c r="A698" t="s">
        <v>910</v>
      </c>
      <c r="B698" s="4">
        <v>1.1980999999999999</v>
      </c>
    </row>
    <row r="699" spans="1:2" x14ac:dyDescent="0.3">
      <c r="A699" t="s">
        <v>911</v>
      </c>
      <c r="B699" s="4">
        <v>1.2161</v>
      </c>
    </row>
    <row r="700" spans="1:2" x14ac:dyDescent="0.3">
      <c r="A700" t="s">
        <v>912</v>
      </c>
      <c r="B700" s="4">
        <v>1.244</v>
      </c>
    </row>
    <row r="701" spans="1:2" x14ac:dyDescent="0.3">
      <c r="A701" t="s">
        <v>913</v>
      </c>
      <c r="B701" s="4">
        <v>1.2416</v>
      </c>
    </row>
    <row r="702" spans="1:2" x14ac:dyDescent="0.3">
      <c r="A702" t="s">
        <v>914</v>
      </c>
      <c r="B702" s="4">
        <v>1.2687999999999999</v>
      </c>
    </row>
    <row r="703" spans="1:2" x14ac:dyDescent="0.3">
      <c r="A703" t="s">
        <v>915</v>
      </c>
      <c r="B703" s="4">
        <v>1.2676000000000001</v>
      </c>
    </row>
    <row r="704" spans="1:2" x14ac:dyDescent="0.3">
      <c r="A704" t="s">
        <v>916</v>
      </c>
      <c r="B704" s="4">
        <v>1.2524</v>
      </c>
    </row>
    <row r="705" spans="1:2" x14ac:dyDescent="0.3">
      <c r="A705" t="s">
        <v>917</v>
      </c>
      <c r="B705" s="4">
        <v>1.2393000000000001</v>
      </c>
    </row>
    <row r="706" spans="1:2" x14ac:dyDescent="0.3">
      <c r="A706" t="s">
        <v>918</v>
      </c>
      <c r="B706" s="4">
        <v>1.244</v>
      </c>
    </row>
    <row r="707" spans="1:2" x14ac:dyDescent="0.3">
      <c r="A707" t="s">
        <v>919</v>
      </c>
      <c r="B707" s="4">
        <v>1.2310000000000001</v>
      </c>
    </row>
    <row r="708" spans="1:2" x14ac:dyDescent="0.3">
      <c r="A708" t="s">
        <v>920</v>
      </c>
      <c r="B708" s="4">
        <v>1.2</v>
      </c>
    </row>
    <row r="709" spans="1:2" x14ac:dyDescent="0.3">
      <c r="A709" t="s">
        <v>921</v>
      </c>
      <c r="B709" s="4">
        <v>1.1594</v>
      </c>
    </row>
    <row r="710" spans="1:2" x14ac:dyDescent="0.3">
      <c r="A710" t="s">
        <v>922</v>
      </c>
      <c r="B710" s="4">
        <v>1.1634</v>
      </c>
    </row>
    <row r="711" spans="1:2" x14ac:dyDescent="0.3">
      <c r="A711" t="s">
        <v>923</v>
      </c>
      <c r="B711" s="4">
        <v>1.175</v>
      </c>
    </row>
    <row r="712" spans="1:2" x14ac:dyDescent="0.3">
      <c r="A712" t="s">
        <v>924</v>
      </c>
      <c r="B712" s="4">
        <v>1.1777</v>
      </c>
    </row>
    <row r="713" spans="1:2" x14ac:dyDescent="0.3">
      <c r="A713" t="s">
        <v>925</v>
      </c>
      <c r="B713" s="4">
        <v>1.1739999999999999</v>
      </c>
    </row>
    <row r="714" spans="1:2" x14ac:dyDescent="0.3">
      <c r="A714" t="s">
        <v>926</v>
      </c>
      <c r="B714" s="4">
        <v>1.1599999999999999</v>
      </c>
    </row>
    <row r="715" spans="1:2" x14ac:dyDescent="0.3">
      <c r="A715" t="s">
        <v>927</v>
      </c>
      <c r="B715" s="4">
        <v>1.1649</v>
      </c>
    </row>
    <row r="716" spans="1:2" x14ac:dyDescent="0.3">
      <c r="A716" t="s">
        <v>928</v>
      </c>
      <c r="B716" s="4">
        <v>1.1882999999999999</v>
      </c>
    </row>
    <row r="717" spans="1:2" x14ac:dyDescent="0.3">
      <c r="A717" t="s">
        <v>929</v>
      </c>
      <c r="B717" s="4">
        <v>1.1797</v>
      </c>
    </row>
    <row r="718" spans="1:2" x14ac:dyDescent="0.3">
      <c r="A718" t="s">
        <v>930</v>
      </c>
      <c r="B718" s="4">
        <v>1.1938</v>
      </c>
    </row>
    <row r="719" spans="1:2" x14ac:dyDescent="0.3">
      <c r="A719" t="s">
        <v>931</v>
      </c>
      <c r="B719" s="4">
        <v>1.1947000000000001</v>
      </c>
    </row>
    <row r="720" spans="1:2" x14ac:dyDescent="0.3">
      <c r="A720" t="s">
        <v>932</v>
      </c>
      <c r="B720" s="4">
        <v>1.2097</v>
      </c>
    </row>
    <row r="721" spans="1:2" x14ac:dyDescent="0.3">
      <c r="A721" t="s">
        <v>933</v>
      </c>
      <c r="B721" s="4">
        <v>1.2121999999999999</v>
      </c>
    </row>
    <row r="722" spans="1:2" x14ac:dyDescent="0.3">
      <c r="A722" t="s">
        <v>934</v>
      </c>
      <c r="B722" s="4">
        <v>1.2020999999999999</v>
      </c>
    </row>
    <row r="723" spans="1:2" x14ac:dyDescent="0.3">
      <c r="A723" t="s">
        <v>935</v>
      </c>
      <c r="B723" s="4">
        <v>1.2124999999999999</v>
      </c>
    </row>
    <row r="724" spans="1:2" x14ac:dyDescent="0.3">
      <c r="A724" t="s">
        <v>936</v>
      </c>
      <c r="B724" s="4">
        <v>1.2266999999999999</v>
      </c>
    </row>
    <row r="725" spans="1:2" x14ac:dyDescent="0.3">
      <c r="A725" t="s">
        <v>937</v>
      </c>
      <c r="B725" s="4">
        <v>1.2436</v>
      </c>
    </row>
    <row r="726" spans="1:2" x14ac:dyDescent="0.3">
      <c r="A726" t="s">
        <v>938</v>
      </c>
      <c r="B726" s="4">
        <v>1.2611000000000001</v>
      </c>
    </row>
    <row r="727" spans="1:2" x14ac:dyDescent="0.3">
      <c r="A727" t="s">
        <v>939</v>
      </c>
      <c r="B727" s="4">
        <v>1.2542</v>
      </c>
    </row>
    <row r="728" spans="1:2" x14ac:dyDescent="0.3">
      <c r="A728" t="s">
        <v>940</v>
      </c>
      <c r="B728" s="4">
        <v>1.2639</v>
      </c>
    </row>
    <row r="729" spans="1:2" x14ac:dyDescent="0.3">
      <c r="A729" t="s">
        <v>941</v>
      </c>
      <c r="B729" s="4">
        <v>1.2678</v>
      </c>
    </row>
    <row r="730" spans="1:2" x14ac:dyDescent="0.3">
      <c r="A730" t="s">
        <v>942</v>
      </c>
      <c r="B730" s="4">
        <v>1.2645999999999999</v>
      </c>
    </row>
    <row r="731" spans="1:2" x14ac:dyDescent="0.3">
      <c r="A731" t="s">
        <v>943</v>
      </c>
      <c r="B731" s="4">
        <v>1.2685999999999999</v>
      </c>
    </row>
    <row r="732" spans="1:2" x14ac:dyDescent="0.3">
      <c r="A732" t="s">
        <v>944</v>
      </c>
      <c r="B732" s="4">
        <v>1.3045</v>
      </c>
    </row>
    <row r="733" spans="1:2" x14ac:dyDescent="0.3">
      <c r="A733" t="s">
        <v>945</v>
      </c>
      <c r="B733" s="4">
        <v>1.3503000000000001</v>
      </c>
    </row>
    <row r="734" spans="1:2" x14ac:dyDescent="0.3">
      <c r="A734" t="s">
        <v>946</v>
      </c>
      <c r="B734" s="4">
        <v>1.3825000000000001</v>
      </c>
    </row>
    <row r="735" spans="1:2" x14ac:dyDescent="0.3">
      <c r="A735" t="s">
        <v>947</v>
      </c>
      <c r="B735" s="4">
        <v>1.3855999999999999</v>
      </c>
    </row>
    <row r="736" spans="1:2" x14ac:dyDescent="0.3">
      <c r="A736" t="s">
        <v>948</v>
      </c>
      <c r="B736" s="4">
        <v>1.3852</v>
      </c>
    </row>
    <row r="737" spans="1:2" x14ac:dyDescent="0.3">
      <c r="A737" t="s">
        <v>949</v>
      </c>
      <c r="B737" s="4">
        <v>1.3878999999999999</v>
      </c>
    </row>
    <row r="738" spans="1:2" x14ac:dyDescent="0.3">
      <c r="A738" t="s">
        <v>950</v>
      </c>
      <c r="B738" s="4">
        <v>1.4138999999999999</v>
      </c>
    </row>
    <row r="739" spans="1:2" x14ac:dyDescent="0.3">
      <c r="A739" t="s">
        <v>951</v>
      </c>
      <c r="B739" s="4">
        <v>1.4004000000000001</v>
      </c>
    </row>
    <row r="740" spans="1:2" x14ac:dyDescent="0.3">
      <c r="A740" t="s">
        <v>952</v>
      </c>
      <c r="B740" s="4">
        <v>1.3665</v>
      </c>
    </row>
    <row r="741" spans="1:2" x14ac:dyDescent="0.3">
      <c r="A741" t="s">
        <v>953</v>
      </c>
      <c r="B741" s="4">
        <v>1.3656999999999999</v>
      </c>
    </row>
    <row r="742" spans="1:2" x14ac:dyDescent="0.3">
      <c r="A742" t="s">
        <v>954</v>
      </c>
      <c r="B742" s="4">
        <v>1.4168000000000001</v>
      </c>
    </row>
    <row r="743" spans="1:2" x14ac:dyDescent="0.3">
      <c r="A743" t="s">
        <v>955</v>
      </c>
      <c r="B743" s="4">
        <v>1.3769</v>
      </c>
    </row>
    <row r="744" spans="1:2" x14ac:dyDescent="0.3">
      <c r="A744" t="s">
        <v>956</v>
      </c>
      <c r="B744" s="4">
        <v>1.3257000000000001</v>
      </c>
    </row>
    <row r="745" spans="1:2" x14ac:dyDescent="0.3">
      <c r="A745" t="s">
        <v>957</v>
      </c>
      <c r="B745" s="4">
        <v>1.2889999999999999</v>
      </c>
    </row>
    <row r="746" spans="1:2" x14ac:dyDescent="0.3">
      <c r="A746" t="s">
        <v>958</v>
      </c>
      <c r="B746" s="4">
        <v>1.2808999999999999</v>
      </c>
    </row>
    <row r="747" spans="1:2" x14ac:dyDescent="0.3">
      <c r="A747" t="s">
        <v>959</v>
      </c>
      <c r="B747" s="4">
        <v>1.2622</v>
      </c>
    </row>
    <row r="748" spans="1:2" x14ac:dyDescent="0.3">
      <c r="A748" t="s">
        <v>960</v>
      </c>
      <c r="B748" s="4">
        <v>1.2846</v>
      </c>
    </row>
    <row r="749" spans="1:2" x14ac:dyDescent="0.3">
      <c r="A749" t="s">
        <v>961</v>
      </c>
      <c r="B749" s="4">
        <v>1.2645999999999999</v>
      </c>
    </row>
    <row r="750" spans="1:2" x14ac:dyDescent="0.3">
      <c r="A750" t="s">
        <v>962</v>
      </c>
      <c r="B750" s="4">
        <v>1.1883999999999999</v>
      </c>
    </row>
    <row r="751" spans="1:2" x14ac:dyDescent="0.3">
      <c r="A751" t="s">
        <v>963</v>
      </c>
      <c r="B751" s="4">
        <v>1.1687000000000001</v>
      </c>
    </row>
    <row r="752" spans="1:2" x14ac:dyDescent="0.3">
      <c r="A752" t="s">
        <v>964</v>
      </c>
      <c r="B752" s="4">
        <v>1.1721999999999999</v>
      </c>
    </row>
    <row r="753" spans="1:2" x14ac:dyDescent="0.3">
      <c r="A753" t="s">
        <v>965</v>
      </c>
      <c r="B753" s="4">
        <v>1.119</v>
      </c>
    </row>
    <row r="754" spans="1:2" x14ac:dyDescent="0.3">
      <c r="A754" t="s">
        <v>966</v>
      </c>
      <c r="B754" s="4">
        <v>1.1533</v>
      </c>
    </row>
    <row r="755" spans="1:2" x14ac:dyDescent="0.3">
      <c r="A755" t="s">
        <v>967</v>
      </c>
      <c r="B755" s="4">
        <v>1.1838</v>
      </c>
    </row>
    <row r="756" spans="1:2" x14ac:dyDescent="0.3">
      <c r="A756" t="s">
        <v>968</v>
      </c>
      <c r="B756" s="4">
        <v>1.1613</v>
      </c>
    </row>
    <row r="757" spans="1:2" x14ac:dyDescent="0.3">
      <c r="A757" t="s">
        <v>969</v>
      </c>
      <c r="B757" s="4">
        <v>1.1732</v>
      </c>
    </row>
    <row r="758" spans="1:2" x14ac:dyDescent="0.3">
      <c r="A758" t="s">
        <v>970</v>
      </c>
      <c r="B758" s="4">
        <v>1.1548</v>
      </c>
    </row>
    <row r="759" spans="1:2" x14ac:dyDescent="0.3">
      <c r="A759" t="s">
        <v>971</v>
      </c>
      <c r="B759" s="4">
        <v>1.1798</v>
      </c>
    </row>
    <row r="760" spans="1:2" x14ac:dyDescent="0.3">
      <c r="A760" t="s">
        <v>972</v>
      </c>
      <c r="B760" s="4">
        <v>1.1696</v>
      </c>
    </row>
    <row r="761" spans="1:2" x14ac:dyDescent="0.3">
      <c r="A761" t="s">
        <v>973</v>
      </c>
      <c r="B761" s="4">
        <v>1.1403000000000001</v>
      </c>
    </row>
    <row r="762" spans="1:2" x14ac:dyDescent="0.3">
      <c r="A762" t="s">
        <v>974</v>
      </c>
      <c r="B762" s="4">
        <v>1.1281000000000001</v>
      </c>
    </row>
    <row r="763" spans="1:2" x14ac:dyDescent="0.3">
      <c r="A763" t="s">
        <v>975</v>
      </c>
      <c r="B763" s="4">
        <v>1.0973999999999999</v>
      </c>
    </row>
    <row r="764" spans="1:2" x14ac:dyDescent="0.3">
      <c r="A764" t="s">
        <v>976</v>
      </c>
      <c r="B764" s="4">
        <v>1.1186</v>
      </c>
    </row>
    <row r="765" spans="1:2" x14ac:dyDescent="0.3">
      <c r="A765" t="s">
        <v>977</v>
      </c>
      <c r="B765" s="4">
        <v>1.1227</v>
      </c>
    </row>
    <row r="766" spans="1:2" x14ac:dyDescent="0.3">
      <c r="A766" t="s">
        <v>978</v>
      </c>
      <c r="B766" s="4">
        <v>1.1258999999999999</v>
      </c>
    </row>
    <row r="767" spans="1:2" x14ac:dyDescent="0.3">
      <c r="A767" t="s">
        <v>979</v>
      </c>
      <c r="B767" s="4">
        <v>1.133</v>
      </c>
    </row>
    <row r="768" spans="1:2" x14ac:dyDescent="0.3">
      <c r="A768" t="s">
        <v>980</v>
      </c>
      <c r="B768" s="4">
        <v>1.1331</v>
      </c>
    </row>
    <row r="769" spans="1:2" x14ac:dyDescent="0.3">
      <c r="A769" t="s">
        <v>981</v>
      </c>
      <c r="B769" s="4">
        <v>1.1311</v>
      </c>
    </row>
    <row r="770" spans="1:2" x14ac:dyDescent="0.3">
      <c r="A770" t="s">
        <v>982</v>
      </c>
      <c r="B770" s="4">
        <v>1.1328</v>
      </c>
    </row>
    <row r="771" spans="1:2" x14ac:dyDescent="0.3">
      <c r="A771" t="s">
        <v>983</v>
      </c>
      <c r="B771" s="4">
        <v>1.1476999999999999</v>
      </c>
    </row>
    <row r="772" spans="1:2" x14ac:dyDescent="0.3">
      <c r="A772" t="s">
        <v>984</v>
      </c>
      <c r="B772" s="4">
        <v>1.1396999999999999</v>
      </c>
    </row>
    <row r="773" spans="1:2" x14ac:dyDescent="0.3">
      <c r="A773" t="s">
        <v>985</v>
      </c>
      <c r="B773" s="4">
        <v>1.1377999999999999</v>
      </c>
    </row>
    <row r="774" spans="1:2" x14ac:dyDescent="0.3">
      <c r="A774" t="s">
        <v>986</v>
      </c>
      <c r="B774" s="4">
        <v>1.1269</v>
      </c>
    </row>
    <row r="775" spans="1:2" x14ac:dyDescent="0.3">
      <c r="A775" t="s">
        <v>987</v>
      </c>
      <c r="B775" s="4">
        <v>1.1156999999999999</v>
      </c>
    </row>
    <row r="776" spans="1:2" x14ac:dyDescent="0.3">
      <c r="A776" t="s">
        <v>988</v>
      </c>
      <c r="B776" s="4">
        <v>1.1194999999999999</v>
      </c>
    </row>
    <row r="777" spans="1:2" x14ac:dyDescent="0.3">
      <c r="A777" t="s">
        <v>989</v>
      </c>
      <c r="B777" s="4">
        <v>1.133</v>
      </c>
    </row>
    <row r="778" spans="1:2" x14ac:dyDescent="0.3">
      <c r="A778" t="s">
        <v>990</v>
      </c>
      <c r="B778" s="4">
        <v>1.1352</v>
      </c>
    </row>
    <row r="779" spans="1:2" x14ac:dyDescent="0.3">
      <c r="A779" t="s">
        <v>991</v>
      </c>
      <c r="B779" s="4">
        <v>1.1128</v>
      </c>
    </row>
    <row r="780" spans="1:2" x14ac:dyDescent="0.3">
      <c r="A780" t="s">
        <v>992</v>
      </c>
      <c r="B780" s="4">
        <v>1.1297999999999999</v>
      </c>
    </row>
    <row r="781" spans="1:2" x14ac:dyDescent="0.3">
      <c r="A781" t="s">
        <v>993</v>
      </c>
      <c r="B781" s="4">
        <v>1.1473</v>
      </c>
    </row>
    <row r="782" spans="1:2" x14ac:dyDescent="0.3">
      <c r="A782" t="s">
        <v>994</v>
      </c>
      <c r="B782" s="4">
        <v>1.1653</v>
      </c>
    </row>
    <row r="783" spans="1:2" x14ac:dyDescent="0.3">
      <c r="A783" t="s">
        <v>995</v>
      </c>
      <c r="B783" s="4">
        <v>1.1603000000000001</v>
      </c>
    </row>
    <row r="784" spans="1:2" x14ac:dyDescent="0.3">
      <c r="A784" t="s">
        <v>996</v>
      </c>
      <c r="B784" s="4">
        <v>1.1478999999999999</v>
      </c>
    </row>
    <row r="785" spans="1:2" x14ac:dyDescent="0.3">
      <c r="A785" t="s">
        <v>997</v>
      </c>
      <c r="B785" s="4">
        <v>1.1225000000000001</v>
      </c>
    </row>
    <row r="786" spans="1:2" x14ac:dyDescent="0.3">
      <c r="A786" t="s">
        <v>998</v>
      </c>
      <c r="B786" s="4">
        <v>1.1117999999999999</v>
      </c>
    </row>
    <row r="787" spans="1:2" x14ac:dyDescent="0.3">
      <c r="A787" t="s">
        <v>999</v>
      </c>
      <c r="B787" s="4">
        <v>1.0925</v>
      </c>
    </row>
    <row r="788" spans="1:2" x14ac:dyDescent="0.3">
      <c r="A788" t="s">
        <v>1000</v>
      </c>
      <c r="B788" s="4">
        <v>1.1223000000000001</v>
      </c>
    </row>
    <row r="789" spans="1:2" x14ac:dyDescent="0.3">
      <c r="A789" t="s">
        <v>1001</v>
      </c>
      <c r="B789" s="4">
        <v>1.1439999999999999</v>
      </c>
    </row>
    <row r="790" spans="1:2" x14ac:dyDescent="0.3">
      <c r="A790" t="s">
        <v>1002</v>
      </c>
      <c r="B790" s="4">
        <v>1.1659999999999999</v>
      </c>
    </row>
    <row r="791" spans="1:2" x14ac:dyDescent="0.3">
      <c r="A791" t="s">
        <v>1003</v>
      </c>
      <c r="B791" s="4">
        <v>1.1791</v>
      </c>
    </row>
    <row r="792" spans="1:2" x14ac:dyDescent="0.3">
      <c r="A792" t="s">
        <v>1004</v>
      </c>
      <c r="B792" s="4">
        <v>1.1778999999999999</v>
      </c>
    </row>
    <row r="793" spans="1:2" x14ac:dyDescent="0.3">
      <c r="A793" t="s">
        <v>1005</v>
      </c>
      <c r="B793" s="4">
        <v>1.1881999999999999</v>
      </c>
    </row>
    <row r="794" spans="1:2" x14ac:dyDescent="0.3">
      <c r="A794" t="s">
        <v>1006</v>
      </c>
      <c r="B794" s="4">
        <v>1.1193</v>
      </c>
    </row>
    <row r="795" spans="1:2" x14ac:dyDescent="0.3">
      <c r="A795" t="s">
        <v>1007</v>
      </c>
      <c r="B795" s="4">
        <v>1.1418999999999999</v>
      </c>
    </row>
    <row r="796" spans="1:2" x14ac:dyDescent="0.3">
      <c r="A796" t="s">
        <v>1008</v>
      </c>
      <c r="B796" s="4">
        <v>1.1274999999999999</v>
      </c>
    </row>
    <row r="797" spans="1:2" x14ac:dyDescent="0.3">
      <c r="A797" t="s">
        <v>1009</v>
      </c>
      <c r="B797" s="4">
        <v>1.1123000000000001</v>
      </c>
    </row>
    <row r="798" spans="1:2" x14ac:dyDescent="0.3">
      <c r="A798" t="s">
        <v>1010</v>
      </c>
      <c r="B798" s="4">
        <v>1.1059000000000001</v>
      </c>
    </row>
    <row r="799" spans="1:2" x14ac:dyDescent="0.3">
      <c r="A799" t="s">
        <v>1011</v>
      </c>
      <c r="B799" s="4">
        <v>1.1100000000000001</v>
      </c>
    </row>
    <row r="800" spans="1:2" x14ac:dyDescent="0.3">
      <c r="A800" t="s">
        <v>1012</v>
      </c>
      <c r="B800" s="4">
        <v>1.0992999999999999</v>
      </c>
    </row>
    <row r="801" spans="1:2" x14ac:dyDescent="0.3">
      <c r="A801" t="s">
        <v>1013</v>
      </c>
      <c r="B801" s="4">
        <v>1.1032</v>
      </c>
    </row>
    <row r="802" spans="1:2" x14ac:dyDescent="0.3">
      <c r="A802" t="s">
        <v>1014</v>
      </c>
      <c r="B802" s="4">
        <v>1.1164000000000001</v>
      </c>
    </row>
    <row r="803" spans="1:2" x14ac:dyDescent="0.3">
      <c r="A803" t="s">
        <v>1015</v>
      </c>
      <c r="B803" s="4">
        <v>1.1039000000000001</v>
      </c>
    </row>
    <row r="804" spans="1:2" x14ac:dyDescent="0.3">
      <c r="A804" t="s">
        <v>1016</v>
      </c>
      <c r="B804" s="4">
        <v>1.1205000000000001</v>
      </c>
    </row>
    <row r="805" spans="1:2" x14ac:dyDescent="0.3">
      <c r="A805" t="s">
        <v>1017</v>
      </c>
      <c r="B805" s="4">
        <v>1.1467000000000001</v>
      </c>
    </row>
    <row r="806" spans="1:2" x14ac:dyDescent="0.3">
      <c r="A806" t="s">
        <v>1018</v>
      </c>
      <c r="B806" s="4">
        <v>1.1648000000000001</v>
      </c>
    </row>
    <row r="807" spans="1:2" x14ac:dyDescent="0.3">
      <c r="A807" t="s">
        <v>1019</v>
      </c>
      <c r="B807" s="4">
        <v>1.1555</v>
      </c>
    </row>
    <row r="808" spans="1:2" x14ac:dyDescent="0.3">
      <c r="A808" t="s">
        <v>1020</v>
      </c>
      <c r="B808" s="4">
        <v>1.1596</v>
      </c>
    </row>
    <row r="809" spans="1:2" x14ac:dyDescent="0.3">
      <c r="A809" t="s">
        <v>1021</v>
      </c>
      <c r="B809" s="4">
        <v>1.1638999999999999</v>
      </c>
    </row>
    <row r="810" spans="1:2" x14ac:dyDescent="0.3">
      <c r="A810" t="s">
        <v>1022</v>
      </c>
      <c r="B810" s="4">
        <v>1.1677</v>
      </c>
    </row>
    <row r="811" spans="1:2" x14ac:dyDescent="0.3">
      <c r="A811" t="s">
        <v>1023</v>
      </c>
      <c r="B811" s="4">
        <v>1.173</v>
      </c>
    </row>
    <row r="812" spans="1:2" x14ac:dyDescent="0.3">
      <c r="A812" t="s">
        <v>1024</v>
      </c>
      <c r="B812" s="4">
        <v>1.1667000000000001</v>
      </c>
    </row>
    <row r="813" spans="1:2" x14ac:dyDescent="0.3">
      <c r="A813" t="s">
        <v>1025</v>
      </c>
      <c r="B813" s="4">
        <v>1.1806000000000001</v>
      </c>
    </row>
    <row r="814" spans="1:2" x14ac:dyDescent="0.3">
      <c r="A814" t="s">
        <v>1026</v>
      </c>
      <c r="B814" s="4">
        <v>1.1789000000000001</v>
      </c>
    </row>
    <row r="815" spans="1:2" x14ac:dyDescent="0.3">
      <c r="A815" t="s">
        <v>1027</v>
      </c>
      <c r="B815" s="4">
        <v>1.1772</v>
      </c>
    </row>
    <row r="816" spans="1:2" x14ac:dyDescent="0.3">
      <c r="A816" t="s">
        <v>1028</v>
      </c>
      <c r="B816" s="4">
        <v>1.1977</v>
      </c>
    </row>
    <row r="817" spans="1:2" x14ac:dyDescent="0.3">
      <c r="A817" t="s">
        <v>1029</v>
      </c>
      <c r="B817" s="4">
        <v>1.1933</v>
      </c>
    </row>
    <row r="818" spans="1:2" x14ac:dyDescent="0.3">
      <c r="A818" t="s">
        <v>1030</v>
      </c>
      <c r="B818" s="4">
        <v>1.1953</v>
      </c>
    </row>
    <row r="819" spans="1:2" x14ac:dyDescent="0.3">
      <c r="A819" t="s">
        <v>1031</v>
      </c>
      <c r="B819" s="4">
        <v>1.1956</v>
      </c>
    </row>
    <row r="820" spans="1:2" x14ac:dyDescent="0.3">
      <c r="A820" t="s">
        <v>1032</v>
      </c>
      <c r="B820" s="4">
        <v>1.1758999999999999</v>
      </c>
    </row>
    <row r="821" spans="1:2" x14ac:dyDescent="0.3">
      <c r="A821" t="s">
        <v>1033</v>
      </c>
      <c r="B821" s="4">
        <v>1.165</v>
      </c>
    </row>
    <row r="822" spans="1:2" x14ac:dyDescent="0.3">
      <c r="A822" t="s">
        <v>1034</v>
      </c>
      <c r="B822" s="4">
        <v>1.1777</v>
      </c>
    </row>
    <row r="823" spans="1:2" x14ac:dyDescent="0.3">
      <c r="A823" t="s">
        <v>1308</v>
      </c>
      <c r="B823" s="4">
        <v>1.1834</v>
      </c>
    </row>
    <row r="824" spans="1:2" x14ac:dyDescent="0.3">
      <c r="A824" t="s">
        <v>1344</v>
      </c>
      <c r="B824" s="4">
        <v>1.1447000000000001</v>
      </c>
    </row>
    <row r="825" spans="1:2" x14ac:dyDescent="0.3">
      <c r="A825" t="s">
        <v>1345</v>
      </c>
      <c r="B825" s="4">
        <v>1.1493</v>
      </c>
    </row>
    <row r="826" spans="1:2" x14ac:dyDescent="0.3">
      <c r="A826" t="s">
        <v>1346</v>
      </c>
      <c r="B826" s="4">
        <v>1.1505000000000001</v>
      </c>
    </row>
    <row r="827" spans="1:2" x14ac:dyDescent="0.3">
      <c r="A827" t="s">
        <v>1347</v>
      </c>
      <c r="B827" s="4">
        <v>1.1512</v>
      </c>
    </row>
    <row r="828" spans="1:2" x14ac:dyDescent="0.3">
      <c r="A828" t="s">
        <v>1348</v>
      </c>
      <c r="B828" s="4">
        <v>1.1352</v>
      </c>
    </row>
    <row r="829" spans="1:2" x14ac:dyDescent="0.3">
      <c r="A829" t="s">
        <v>1349</v>
      </c>
      <c r="B829" s="4">
        <v>1.1289</v>
      </c>
    </row>
    <row r="830" spans="1:2" x14ac:dyDescent="0.3">
      <c r="A830" t="s">
        <v>1350</v>
      </c>
      <c r="B830" s="4">
        <v>1.133</v>
      </c>
    </row>
    <row r="831" spans="1:2" x14ac:dyDescent="0.3">
      <c r="A831" t="s">
        <v>1351</v>
      </c>
      <c r="B831" s="4">
        <v>1.1347</v>
      </c>
    </row>
    <row r="832" spans="1:2" x14ac:dyDescent="0.3">
      <c r="A832" t="s">
        <v>1386</v>
      </c>
      <c r="B832" s="4">
        <v>1.1495</v>
      </c>
    </row>
    <row r="833" spans="1:2" x14ac:dyDescent="0.3">
      <c r="A833" t="s">
        <v>1387</v>
      </c>
      <c r="B833" s="4">
        <v>1.165</v>
      </c>
    </row>
    <row r="834" spans="1:2" x14ac:dyDescent="0.3">
      <c r="A834" t="s">
        <v>1388</v>
      </c>
      <c r="B834" s="4">
        <v>1.1651</v>
      </c>
    </row>
    <row r="835" spans="1:2" x14ac:dyDescent="0.3">
      <c r="A835" t="s">
        <v>1389</v>
      </c>
      <c r="B835" s="4">
        <v>1.1642999999999999</v>
      </c>
    </row>
    <row r="836" spans="1:2" x14ac:dyDescent="0.3">
      <c r="A836" t="s">
        <v>1390</v>
      </c>
      <c r="B836" s="4">
        <v>1.1605000000000001</v>
      </c>
    </row>
    <row r="837" spans="1:2" x14ac:dyDescent="0.3">
      <c r="A837" t="s">
        <v>1391</v>
      </c>
      <c r="B837" s="4">
        <v>1.1523000000000001</v>
      </c>
    </row>
    <row r="838" spans="1:2" x14ac:dyDescent="0.3">
      <c r="A838" t="s">
        <v>1392</v>
      </c>
      <c r="B838" s="4">
        <v>1.1492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6CD68-B547-42A2-9FAE-AA9D524EBABE}">
  <dimension ref="A1:M83"/>
  <sheetViews>
    <sheetView topLeftCell="A39" workbookViewId="0">
      <selection activeCell="D206" sqref="D206"/>
    </sheetView>
  </sheetViews>
  <sheetFormatPr baseColWidth="10" defaultColWidth="8.88671875" defaultRowHeight="14.4" x14ac:dyDescent="0.3"/>
  <cols>
    <col min="1" max="1" width="8.88671875" customWidth="1"/>
  </cols>
  <sheetData>
    <row r="1" spans="1:13" x14ac:dyDescent="0.3">
      <c r="A1" t="s">
        <v>345</v>
      </c>
      <c r="B1" t="s">
        <v>1206</v>
      </c>
      <c r="G1" s="39" t="s">
        <v>1245</v>
      </c>
      <c r="H1" s="39"/>
      <c r="I1" s="39"/>
      <c r="J1" s="39"/>
      <c r="K1" s="39"/>
      <c r="L1" s="39"/>
      <c r="M1" s="39"/>
    </row>
    <row r="2" spans="1:13" x14ac:dyDescent="0.3">
      <c r="A2" t="s">
        <v>347</v>
      </c>
      <c r="B2" t="s">
        <v>1207</v>
      </c>
      <c r="G2" s="39" t="s">
        <v>1246</v>
      </c>
      <c r="H2" s="39"/>
      <c r="I2" s="39"/>
      <c r="J2" s="39"/>
      <c r="K2" s="39"/>
      <c r="L2" s="39"/>
    </row>
    <row r="3" spans="1:13" x14ac:dyDescent="0.3">
      <c r="A3" t="s">
        <v>349</v>
      </c>
      <c r="B3" t="s">
        <v>1208</v>
      </c>
    </row>
    <row r="4" spans="1:13" x14ac:dyDescent="0.3">
      <c r="A4" t="s">
        <v>351</v>
      </c>
      <c r="B4" t="s">
        <v>50</v>
      </c>
    </row>
    <row r="5" spans="1:13" x14ac:dyDescent="0.3">
      <c r="A5" t="s">
        <v>353</v>
      </c>
      <c r="B5" t="s">
        <v>50</v>
      </c>
    </row>
    <row r="6" spans="1:13" x14ac:dyDescent="0.3">
      <c r="A6" t="s">
        <v>354</v>
      </c>
      <c r="B6" t="s">
        <v>1209</v>
      </c>
    </row>
    <row r="7" spans="1:13" x14ac:dyDescent="0.3">
      <c r="A7" t="s">
        <v>355</v>
      </c>
      <c r="B7" t="s">
        <v>1210</v>
      </c>
    </row>
    <row r="8" spans="1:13" x14ac:dyDescent="0.3">
      <c r="A8" t="s">
        <v>356</v>
      </c>
      <c r="B8" t="s">
        <v>1211</v>
      </c>
    </row>
    <row r="9" spans="1:13" x14ac:dyDescent="0.3">
      <c r="A9">
        <v>1971</v>
      </c>
      <c r="B9">
        <v>55928000</v>
      </c>
    </row>
    <row r="10" spans="1:13" x14ac:dyDescent="0.3">
      <c r="A10">
        <v>1972</v>
      </c>
      <c r="B10">
        <v>56096700</v>
      </c>
    </row>
    <row r="11" spans="1:13" x14ac:dyDescent="0.3">
      <c r="A11">
        <v>1973</v>
      </c>
      <c r="B11">
        <v>56222900</v>
      </c>
    </row>
    <row r="12" spans="1:13" x14ac:dyDescent="0.3">
      <c r="A12">
        <v>1974</v>
      </c>
      <c r="B12">
        <v>56235600</v>
      </c>
    </row>
    <row r="13" spans="1:13" x14ac:dyDescent="0.3">
      <c r="A13">
        <v>1975</v>
      </c>
      <c r="B13">
        <v>56225700</v>
      </c>
    </row>
    <row r="14" spans="1:13" x14ac:dyDescent="0.3">
      <c r="A14">
        <v>1976</v>
      </c>
      <c r="B14">
        <v>56216100</v>
      </c>
    </row>
    <row r="15" spans="1:13" x14ac:dyDescent="0.3">
      <c r="A15">
        <v>1977</v>
      </c>
      <c r="B15">
        <v>56189900</v>
      </c>
    </row>
    <row r="16" spans="1:13" x14ac:dyDescent="0.3">
      <c r="A16">
        <v>1978</v>
      </c>
      <c r="B16">
        <v>56178000</v>
      </c>
    </row>
    <row r="17" spans="1:2" x14ac:dyDescent="0.3">
      <c r="A17">
        <v>1979</v>
      </c>
      <c r="B17">
        <v>56240100</v>
      </c>
    </row>
    <row r="18" spans="1:2" x14ac:dyDescent="0.3">
      <c r="A18">
        <v>1980</v>
      </c>
      <c r="B18">
        <v>56329700</v>
      </c>
    </row>
    <row r="19" spans="1:2" x14ac:dyDescent="0.3">
      <c r="A19">
        <v>1981</v>
      </c>
      <c r="B19">
        <v>56357500</v>
      </c>
    </row>
    <row r="20" spans="1:2" x14ac:dyDescent="0.3">
      <c r="A20">
        <v>1982</v>
      </c>
      <c r="B20">
        <v>56290700</v>
      </c>
    </row>
    <row r="21" spans="1:2" x14ac:dyDescent="0.3">
      <c r="A21">
        <v>1983</v>
      </c>
      <c r="B21">
        <v>56315700</v>
      </c>
    </row>
    <row r="22" spans="1:2" x14ac:dyDescent="0.3">
      <c r="A22">
        <v>1984</v>
      </c>
      <c r="B22">
        <v>56409300</v>
      </c>
    </row>
    <row r="23" spans="1:2" x14ac:dyDescent="0.3">
      <c r="A23">
        <v>1985</v>
      </c>
      <c r="B23">
        <v>56554000</v>
      </c>
    </row>
    <row r="24" spans="1:2" x14ac:dyDescent="0.3">
      <c r="A24">
        <v>1986</v>
      </c>
      <c r="B24">
        <v>56683800</v>
      </c>
    </row>
    <row r="25" spans="1:2" x14ac:dyDescent="0.3">
      <c r="A25">
        <v>1987</v>
      </c>
      <c r="B25">
        <v>56804000</v>
      </c>
    </row>
    <row r="26" spans="1:2" x14ac:dyDescent="0.3">
      <c r="A26">
        <v>1988</v>
      </c>
      <c r="B26">
        <v>56916400</v>
      </c>
    </row>
    <row r="27" spans="1:2" x14ac:dyDescent="0.3">
      <c r="A27">
        <v>1989</v>
      </c>
      <c r="B27">
        <v>57076500</v>
      </c>
    </row>
    <row r="28" spans="1:2" x14ac:dyDescent="0.3">
      <c r="A28">
        <v>1990</v>
      </c>
      <c r="B28">
        <v>57237500</v>
      </c>
    </row>
    <row r="29" spans="1:2" x14ac:dyDescent="0.3">
      <c r="A29">
        <v>1991</v>
      </c>
      <c r="B29">
        <v>57438700</v>
      </c>
    </row>
    <row r="30" spans="1:2" x14ac:dyDescent="0.3">
      <c r="A30">
        <v>1992</v>
      </c>
      <c r="B30">
        <v>57584500</v>
      </c>
    </row>
    <row r="31" spans="1:2" x14ac:dyDescent="0.3">
      <c r="A31">
        <v>1993</v>
      </c>
      <c r="B31">
        <v>57713900</v>
      </c>
    </row>
    <row r="32" spans="1:2" x14ac:dyDescent="0.3">
      <c r="A32">
        <v>1994</v>
      </c>
      <c r="B32">
        <v>57862100</v>
      </c>
    </row>
    <row r="33" spans="1:3" x14ac:dyDescent="0.3">
      <c r="A33">
        <v>1995</v>
      </c>
      <c r="B33">
        <v>58024800</v>
      </c>
    </row>
    <row r="34" spans="1:3" x14ac:dyDescent="0.3">
      <c r="A34">
        <v>1996</v>
      </c>
      <c r="B34">
        <v>58164400</v>
      </c>
    </row>
    <row r="35" spans="1:3" x14ac:dyDescent="0.3">
      <c r="A35">
        <v>1997</v>
      </c>
      <c r="B35">
        <v>58314200</v>
      </c>
    </row>
    <row r="36" spans="1:3" x14ac:dyDescent="0.3">
      <c r="A36">
        <v>1998</v>
      </c>
      <c r="B36">
        <v>58474900</v>
      </c>
    </row>
    <row r="37" spans="1:3" x14ac:dyDescent="0.3">
      <c r="A37">
        <v>1999</v>
      </c>
      <c r="B37">
        <v>58684400</v>
      </c>
    </row>
    <row r="38" spans="1:3" x14ac:dyDescent="0.3">
      <c r="A38">
        <v>2000</v>
      </c>
      <c r="B38">
        <v>58886100</v>
      </c>
    </row>
    <row r="39" spans="1:3" x14ac:dyDescent="0.3">
      <c r="A39">
        <v>2001</v>
      </c>
      <c r="B39">
        <v>59113000</v>
      </c>
    </row>
    <row r="40" spans="1:3" x14ac:dyDescent="0.3">
      <c r="A40">
        <v>2002</v>
      </c>
      <c r="B40">
        <v>59365700</v>
      </c>
    </row>
    <row r="41" spans="1:3" x14ac:dyDescent="0.3">
      <c r="A41">
        <v>2003</v>
      </c>
      <c r="B41">
        <v>59636700</v>
      </c>
    </row>
    <row r="42" spans="1:3" x14ac:dyDescent="0.3">
      <c r="A42">
        <v>2004</v>
      </c>
      <c r="B42">
        <v>59950400</v>
      </c>
    </row>
    <row r="43" spans="1:3" x14ac:dyDescent="0.3">
      <c r="A43" t="s">
        <v>17</v>
      </c>
      <c r="B43">
        <v>60413300</v>
      </c>
      <c r="C43" t="s">
        <v>1375</v>
      </c>
    </row>
    <row r="44" spans="1:3" x14ac:dyDescent="0.3">
      <c r="A44" t="s">
        <v>18</v>
      </c>
      <c r="B44">
        <v>60827100</v>
      </c>
      <c r="C44" t="s">
        <v>1375</v>
      </c>
    </row>
    <row r="45" spans="1:3" x14ac:dyDescent="0.3">
      <c r="A45" t="s">
        <v>19</v>
      </c>
      <c r="B45">
        <v>61319100</v>
      </c>
      <c r="C45" t="s">
        <v>1375</v>
      </c>
    </row>
    <row r="46" spans="1:3" x14ac:dyDescent="0.3">
      <c r="A46" t="s">
        <v>20</v>
      </c>
      <c r="B46">
        <v>61823800</v>
      </c>
      <c r="C46" t="s">
        <v>1375</v>
      </c>
    </row>
    <row r="47" spans="1:3" x14ac:dyDescent="0.3">
      <c r="A47" t="s">
        <v>21</v>
      </c>
      <c r="B47">
        <v>62260500</v>
      </c>
      <c r="C47" t="s">
        <v>1375</v>
      </c>
    </row>
    <row r="48" spans="1:3" x14ac:dyDescent="0.3">
      <c r="A48" t="s">
        <v>22</v>
      </c>
      <c r="B48">
        <v>62759500</v>
      </c>
      <c r="C48" t="s">
        <v>1375</v>
      </c>
    </row>
    <row r="49" spans="1:4" x14ac:dyDescent="0.3">
      <c r="A49" t="s">
        <v>23</v>
      </c>
      <c r="B49">
        <v>63285100</v>
      </c>
      <c r="C49" t="s">
        <v>1375</v>
      </c>
    </row>
    <row r="50" spans="1:4" x14ac:dyDescent="0.3">
      <c r="A50" t="s">
        <v>24</v>
      </c>
      <c r="B50">
        <v>63705000</v>
      </c>
      <c r="C50" t="s">
        <v>1375</v>
      </c>
    </row>
    <row r="51" spans="1:4" x14ac:dyDescent="0.3">
      <c r="A51" t="s">
        <v>25</v>
      </c>
      <c r="B51">
        <v>64105700</v>
      </c>
      <c r="C51" t="s">
        <v>1375</v>
      </c>
    </row>
    <row r="52" spans="1:4" x14ac:dyDescent="0.3">
      <c r="A52" t="s">
        <v>26</v>
      </c>
      <c r="B52">
        <v>64596800</v>
      </c>
      <c r="C52" t="s">
        <v>1375</v>
      </c>
    </row>
    <row r="53" spans="1:4" x14ac:dyDescent="0.3">
      <c r="A53" t="s">
        <v>27</v>
      </c>
      <c r="B53">
        <v>65110000</v>
      </c>
      <c r="C53" t="s">
        <v>1375</v>
      </c>
    </row>
    <row r="54" spans="1:4" x14ac:dyDescent="0.3">
      <c r="A54" t="s">
        <v>28</v>
      </c>
      <c r="B54">
        <v>65648100</v>
      </c>
      <c r="C54" t="s">
        <v>1375</v>
      </c>
    </row>
    <row r="55" spans="1:4" x14ac:dyDescent="0.3">
      <c r="A55" t="s">
        <v>29</v>
      </c>
      <c r="B55">
        <v>66040200</v>
      </c>
      <c r="C55" t="s">
        <v>1375</v>
      </c>
    </row>
    <row r="56" spans="1:4" x14ac:dyDescent="0.3">
      <c r="A56" t="s">
        <v>30</v>
      </c>
      <c r="B56">
        <v>66435600</v>
      </c>
      <c r="C56" t="s">
        <v>1375</v>
      </c>
    </row>
    <row r="57" spans="1:4" x14ac:dyDescent="0.3">
      <c r="A57" t="s">
        <v>31</v>
      </c>
      <c r="B57">
        <v>66796800</v>
      </c>
      <c r="C57" t="s">
        <v>1375</v>
      </c>
    </row>
    <row r="58" spans="1:4" x14ac:dyDescent="0.3">
      <c r="A58" t="s">
        <v>32</v>
      </c>
      <c r="B58">
        <v>67081000</v>
      </c>
      <c r="C58" t="s">
        <v>1375</v>
      </c>
    </row>
    <row r="59" spans="1:4" x14ac:dyDescent="0.3">
      <c r="A59" s="36" t="s">
        <v>33</v>
      </c>
      <c r="B59">
        <v>67026300</v>
      </c>
      <c r="C59" t="s">
        <v>1375</v>
      </c>
    </row>
    <row r="60" spans="1:4" x14ac:dyDescent="0.3">
      <c r="A60" s="27" t="s">
        <v>34</v>
      </c>
      <c r="B60" s="27">
        <f>'Proyecciones población uk'!D33*1000</f>
        <v>67595824</v>
      </c>
      <c r="D60" t="s">
        <v>1352</v>
      </c>
    </row>
    <row r="61" spans="1:4" x14ac:dyDescent="0.3">
      <c r="A61" s="27" t="s">
        <v>1334</v>
      </c>
      <c r="B61" s="27">
        <f>'Proyecciones población uk'!E33*1000</f>
        <v>67844315</v>
      </c>
      <c r="D61" t="s">
        <v>1352</v>
      </c>
    </row>
    <row r="62" spans="1:4" x14ac:dyDescent="0.3">
      <c r="A62" t="s">
        <v>1353</v>
      </c>
    </row>
    <row r="63" spans="1:4" x14ac:dyDescent="0.3">
      <c r="A63" t="s">
        <v>1354</v>
      </c>
    </row>
    <row r="64" spans="1:4" x14ac:dyDescent="0.3">
      <c r="A64" t="s">
        <v>1355</v>
      </c>
    </row>
    <row r="65" spans="1:1" x14ac:dyDescent="0.3">
      <c r="A65" t="s">
        <v>1356</v>
      </c>
    </row>
    <row r="66" spans="1:1" x14ac:dyDescent="0.3">
      <c r="A66" t="s">
        <v>1357</v>
      </c>
    </row>
    <row r="67" spans="1:1" x14ac:dyDescent="0.3">
      <c r="A67" t="s">
        <v>1358</v>
      </c>
    </row>
    <row r="68" spans="1:1" x14ac:dyDescent="0.3">
      <c r="A68" t="s">
        <v>1359</v>
      </c>
    </row>
    <row r="69" spans="1:1" x14ac:dyDescent="0.3">
      <c r="A69" t="s">
        <v>1360</v>
      </c>
    </row>
    <row r="70" spans="1:1" x14ac:dyDescent="0.3">
      <c r="A70" t="s">
        <v>1361</v>
      </c>
    </row>
    <row r="71" spans="1:1" x14ac:dyDescent="0.3">
      <c r="A71" t="s">
        <v>1362</v>
      </c>
    </row>
    <row r="72" spans="1:1" x14ac:dyDescent="0.3">
      <c r="A72" t="s">
        <v>1363</v>
      </c>
    </row>
    <row r="73" spans="1:1" x14ac:dyDescent="0.3">
      <c r="A73" t="s">
        <v>1364</v>
      </c>
    </row>
    <row r="74" spans="1:1" x14ac:dyDescent="0.3">
      <c r="A74" t="s">
        <v>1365</v>
      </c>
    </row>
    <row r="75" spans="1:1" x14ac:dyDescent="0.3">
      <c r="A75" t="s">
        <v>1366</v>
      </c>
    </row>
    <row r="76" spans="1:1" x14ac:dyDescent="0.3">
      <c r="A76" t="s">
        <v>1367</v>
      </c>
    </row>
    <row r="77" spans="1:1" x14ac:dyDescent="0.3">
      <c r="A77" t="s">
        <v>1368</v>
      </c>
    </row>
    <row r="78" spans="1:1" x14ac:dyDescent="0.3">
      <c r="A78" t="s">
        <v>1369</v>
      </c>
    </row>
    <row r="79" spans="1:1" x14ac:dyDescent="0.3">
      <c r="A79" t="s">
        <v>1370</v>
      </c>
    </row>
    <row r="80" spans="1:1" x14ac:dyDescent="0.3">
      <c r="A80" t="s">
        <v>1371</v>
      </c>
    </row>
    <row r="81" spans="1:1" x14ac:dyDescent="0.3">
      <c r="A81" t="s">
        <v>1372</v>
      </c>
    </row>
    <row r="82" spans="1:1" x14ac:dyDescent="0.3">
      <c r="A82" t="s">
        <v>1373</v>
      </c>
    </row>
    <row r="83" spans="1:1" x14ac:dyDescent="0.3">
      <c r="A83" t="s">
        <v>1374</v>
      </c>
    </row>
  </sheetData>
  <mergeCells count="2">
    <mergeCell ref="G1:M1"/>
    <mergeCell ref="G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2D0D-FA99-40D2-B624-DD49E21B94BB}">
  <dimension ref="A1:F78"/>
  <sheetViews>
    <sheetView topLeftCell="A16" workbookViewId="0">
      <selection activeCell="D206" sqref="D206"/>
    </sheetView>
  </sheetViews>
  <sheetFormatPr baseColWidth="10" defaultRowHeight="14.4" x14ac:dyDescent="0.3"/>
  <cols>
    <col min="2" max="3" width="11.5546875" customWidth="1"/>
  </cols>
  <sheetData>
    <row r="1" spans="1:6" x14ac:dyDescent="0.3">
      <c r="D1" t="s">
        <v>1212</v>
      </c>
    </row>
    <row r="2" spans="1:6" x14ac:dyDescent="0.3">
      <c r="A2" t="s">
        <v>1213</v>
      </c>
      <c r="B2" t="s">
        <v>121</v>
      </c>
      <c r="D2" t="s">
        <v>1214</v>
      </c>
      <c r="E2" t="s">
        <v>1215</v>
      </c>
      <c r="F2" t="s">
        <v>1247</v>
      </c>
    </row>
    <row r="3" spans="1:6" x14ac:dyDescent="0.3">
      <c r="A3" t="s">
        <v>558</v>
      </c>
      <c r="B3" s="6" t="str">
        <f>MID(A3,1,4)</f>
        <v>2005</v>
      </c>
      <c r="C3" s="6" t="str">
        <f>B3</f>
        <v>2005</v>
      </c>
      <c r="D3" s="5">
        <f>VLOOKUP(A3,'PIB uK'!$A$9:$B$432,2,FALSE)</f>
        <v>453784</v>
      </c>
      <c r="E3" s="2">
        <f>VLOOKUP(B3,'Población UK'!$A$9:$B$69,2,FALSE)</f>
        <v>60413300</v>
      </c>
      <c r="F3" s="28">
        <f>D3*1000000/E3</f>
        <v>7511.3261483812339</v>
      </c>
    </row>
    <row r="4" spans="1:6" x14ac:dyDescent="0.3">
      <c r="A4" t="s">
        <v>559</v>
      </c>
      <c r="B4" t="str">
        <f t="shared" ref="B4:B67" si="0">MID(A4,1,4)</f>
        <v>2005</v>
      </c>
      <c r="C4" s="6" t="str">
        <f t="shared" ref="C4:C67" si="1">B4</f>
        <v>2005</v>
      </c>
      <c r="D4" s="5">
        <f>VLOOKUP(A4,'PIB uK'!$A$9:$B$432,2,FALSE)</f>
        <v>457557</v>
      </c>
      <c r="E4" s="2">
        <f>VLOOKUP(B4,'Población UK'!$A$10:$B$64,2,FALSE)</f>
        <v>60413300</v>
      </c>
      <c r="F4" s="28">
        <f t="shared" ref="F4:F67" si="2">D4*1000000/E4</f>
        <v>7573.7792837007746</v>
      </c>
    </row>
    <row r="5" spans="1:6" x14ac:dyDescent="0.3">
      <c r="A5" t="s">
        <v>560</v>
      </c>
      <c r="B5" t="str">
        <f t="shared" si="0"/>
        <v>2005</v>
      </c>
      <c r="C5" s="6" t="str">
        <f t="shared" si="1"/>
        <v>2005</v>
      </c>
      <c r="D5" s="5">
        <f>VLOOKUP(A5,'PIB uK'!$A$9:$B$432,2,FALSE)</f>
        <v>461135</v>
      </c>
      <c r="E5" s="2">
        <f>VLOOKUP(B5,'Población UK'!$A$10:$B$64,2,FALSE)</f>
        <v>60413300</v>
      </c>
      <c r="F5" s="28">
        <f t="shared" si="2"/>
        <v>7633.0046529489364</v>
      </c>
    </row>
    <row r="6" spans="1:6" x14ac:dyDescent="0.3">
      <c r="A6" t="s">
        <v>561</v>
      </c>
      <c r="B6" t="str">
        <f t="shared" si="0"/>
        <v>2005</v>
      </c>
      <c r="C6" s="6" t="str">
        <f t="shared" si="1"/>
        <v>2005</v>
      </c>
      <c r="D6" s="5">
        <f>VLOOKUP(A6,'PIB uK'!$A$9:$B$432,2,FALSE)</f>
        <v>465451</v>
      </c>
      <c r="E6" s="2">
        <f>VLOOKUP(B6,'Población UK'!$A$10:$B$64,2,FALSE)</f>
        <v>60413300</v>
      </c>
      <c r="F6" s="28">
        <f t="shared" si="2"/>
        <v>7704.4458753287772</v>
      </c>
    </row>
    <row r="7" spans="1:6" x14ac:dyDescent="0.3">
      <c r="A7" t="s">
        <v>562</v>
      </c>
      <c r="B7" t="str">
        <f t="shared" si="0"/>
        <v>2006</v>
      </c>
      <c r="C7" s="6" t="str">
        <f t="shared" si="1"/>
        <v>2006</v>
      </c>
      <c r="D7" s="5">
        <f>VLOOKUP(A7,'PIB uK'!$A$9:$B$432,2,FALSE)</f>
        <v>467840</v>
      </c>
      <c r="E7" s="2">
        <f>VLOOKUP(B7,'Población UK'!$A$10:$B$64,2,FALSE)</f>
        <v>60827100</v>
      </c>
      <c r="F7" s="28">
        <f t="shared" si="2"/>
        <v>7691.3086436802014</v>
      </c>
    </row>
    <row r="8" spans="1:6" x14ac:dyDescent="0.3">
      <c r="A8" t="s">
        <v>563</v>
      </c>
      <c r="B8" t="str">
        <f t="shared" si="0"/>
        <v>2006</v>
      </c>
      <c r="C8" s="6" t="str">
        <f t="shared" si="1"/>
        <v>2006</v>
      </c>
      <c r="D8" s="5">
        <f>VLOOKUP(A8,'PIB uK'!$A$9:$B$432,2,FALSE)</f>
        <v>469655</v>
      </c>
      <c r="E8" s="2">
        <f>VLOOKUP(B8,'Población UK'!$A$10:$B$64,2,FALSE)</f>
        <v>60827100</v>
      </c>
      <c r="F8" s="28">
        <f t="shared" si="2"/>
        <v>7721.147317560758</v>
      </c>
    </row>
    <row r="9" spans="1:6" x14ac:dyDescent="0.3">
      <c r="A9" t="s">
        <v>564</v>
      </c>
      <c r="B9" t="str">
        <f t="shared" si="0"/>
        <v>2006</v>
      </c>
      <c r="C9" s="6" t="str">
        <f t="shared" si="1"/>
        <v>2006</v>
      </c>
      <c r="D9" s="5">
        <f>VLOOKUP(A9,'PIB uK'!$A$9:$B$432,2,FALSE)</f>
        <v>470918</v>
      </c>
      <c r="E9" s="2">
        <f>VLOOKUP(B9,'Población UK'!$A$10:$B$64,2,FALSE)</f>
        <v>60827100</v>
      </c>
      <c r="F9" s="28">
        <f t="shared" si="2"/>
        <v>7741.9110889718559</v>
      </c>
    </row>
    <row r="10" spans="1:6" x14ac:dyDescent="0.3">
      <c r="A10" t="s">
        <v>565</v>
      </c>
      <c r="B10" t="str">
        <f t="shared" si="0"/>
        <v>2006</v>
      </c>
      <c r="C10" s="6" t="str">
        <f t="shared" si="1"/>
        <v>2006</v>
      </c>
      <c r="D10" s="5">
        <f>VLOOKUP(A10,'PIB uK'!$A$9:$B$432,2,FALSE)</f>
        <v>473372</v>
      </c>
      <c r="E10" s="2">
        <f>VLOOKUP(B10,'Población UK'!$A$10:$B$64,2,FALSE)</f>
        <v>60827100</v>
      </c>
      <c r="F10" s="28">
        <f t="shared" si="2"/>
        <v>7782.254948863253</v>
      </c>
    </row>
    <row r="11" spans="1:6" x14ac:dyDescent="0.3">
      <c r="A11" t="s">
        <v>566</v>
      </c>
      <c r="B11" t="str">
        <f t="shared" si="0"/>
        <v>2007</v>
      </c>
      <c r="C11" s="6" t="str">
        <f t="shared" si="1"/>
        <v>2007</v>
      </c>
      <c r="D11" s="5">
        <f>VLOOKUP(A11,'PIB uK'!$A$9:$B$432,2,FALSE)</f>
        <v>477823</v>
      </c>
      <c r="E11" s="2">
        <f>VLOOKUP(B11,'Población UK'!$A$10:$B$64,2,FALSE)</f>
        <v>61319100</v>
      </c>
      <c r="F11" s="28">
        <f t="shared" si="2"/>
        <v>7792.4007364752579</v>
      </c>
    </row>
    <row r="12" spans="1:6" x14ac:dyDescent="0.3">
      <c r="A12" t="s">
        <v>567</v>
      </c>
      <c r="B12" t="str">
        <f t="shared" si="0"/>
        <v>2007</v>
      </c>
      <c r="C12" s="6" t="str">
        <f t="shared" si="1"/>
        <v>2007</v>
      </c>
      <c r="D12" s="5">
        <f>VLOOKUP(A12,'PIB uK'!$A$9:$B$432,2,FALSE)</f>
        <v>481314</v>
      </c>
      <c r="E12" s="2">
        <f>VLOOKUP(B12,'Población UK'!$A$10:$B$64,2,FALSE)</f>
        <v>61319100</v>
      </c>
      <c r="F12" s="28">
        <f t="shared" si="2"/>
        <v>7849.3324266011732</v>
      </c>
    </row>
    <row r="13" spans="1:6" x14ac:dyDescent="0.3">
      <c r="A13" t="s">
        <v>568</v>
      </c>
      <c r="B13" t="str">
        <f t="shared" si="0"/>
        <v>2007</v>
      </c>
      <c r="C13" s="6" t="str">
        <f t="shared" si="1"/>
        <v>2007</v>
      </c>
      <c r="D13" s="5">
        <f>VLOOKUP(A13,'PIB uK'!$A$9:$B$432,2,FALSE)</f>
        <v>484544</v>
      </c>
      <c r="E13" s="2">
        <f>VLOOKUP(B13,'Población UK'!$A$10:$B$64,2,FALSE)</f>
        <v>61319100</v>
      </c>
      <c r="F13" s="28">
        <f t="shared" si="2"/>
        <v>7902.0076941768548</v>
      </c>
    </row>
    <row r="14" spans="1:6" x14ac:dyDescent="0.3">
      <c r="A14" t="s">
        <v>569</v>
      </c>
      <c r="B14" t="str">
        <f t="shared" si="0"/>
        <v>2007</v>
      </c>
      <c r="C14" s="6" t="str">
        <f t="shared" si="1"/>
        <v>2007</v>
      </c>
      <c r="D14" s="5">
        <f>VLOOKUP(A14,'PIB uK'!$A$9:$B$432,2,FALSE)</f>
        <v>487413</v>
      </c>
      <c r="E14" s="2">
        <f>VLOOKUP(B14,'Población UK'!$A$10:$B$64,2,FALSE)</f>
        <v>61319100</v>
      </c>
      <c r="F14" s="28">
        <f t="shared" si="2"/>
        <v>7948.7957259646664</v>
      </c>
    </row>
    <row r="15" spans="1:6" x14ac:dyDescent="0.3">
      <c r="A15" t="s">
        <v>570</v>
      </c>
      <c r="B15" t="str">
        <f t="shared" si="0"/>
        <v>2008</v>
      </c>
      <c r="C15" s="6" t="str">
        <f t="shared" si="1"/>
        <v>2008</v>
      </c>
      <c r="D15" s="5">
        <f>VLOOKUP(A15,'PIB uK'!$A$9:$B$432,2,FALSE)</f>
        <v>489783</v>
      </c>
      <c r="E15" s="2">
        <f>VLOOKUP(B15,'Población UK'!$A$10:$B$64,2,FALSE)</f>
        <v>61823800</v>
      </c>
      <c r="F15" s="28">
        <f t="shared" si="2"/>
        <v>7922.2403022784101</v>
      </c>
    </row>
    <row r="16" spans="1:6" x14ac:dyDescent="0.3">
      <c r="A16" t="s">
        <v>571</v>
      </c>
      <c r="B16" t="str">
        <f t="shared" si="0"/>
        <v>2008</v>
      </c>
      <c r="C16" s="6" t="str">
        <f t="shared" si="1"/>
        <v>2008</v>
      </c>
      <c r="D16" s="5">
        <f>VLOOKUP(A16,'PIB uK'!$A$9:$B$432,2,FALSE)</f>
        <v>487386</v>
      </c>
      <c r="E16" s="2">
        <f>VLOOKUP(B16,'Población UK'!$A$10:$B$64,2,FALSE)</f>
        <v>61823800</v>
      </c>
      <c r="F16" s="28">
        <f t="shared" si="2"/>
        <v>7883.468825921409</v>
      </c>
    </row>
    <row r="17" spans="1:6" x14ac:dyDescent="0.3">
      <c r="A17" t="s">
        <v>572</v>
      </c>
      <c r="B17" t="str">
        <f t="shared" si="0"/>
        <v>2008</v>
      </c>
      <c r="C17" s="6" t="str">
        <f t="shared" si="1"/>
        <v>2008</v>
      </c>
      <c r="D17" s="5">
        <f>VLOOKUP(A17,'PIB uK'!$A$9:$B$432,2,FALSE)</f>
        <v>479872</v>
      </c>
      <c r="E17" s="2">
        <f>VLOOKUP(B17,'Población UK'!$A$10:$B$64,2,FALSE)</f>
        <v>61823800</v>
      </c>
      <c r="F17" s="28">
        <f t="shared" si="2"/>
        <v>7761.9298716675457</v>
      </c>
    </row>
    <row r="18" spans="1:6" x14ac:dyDescent="0.3">
      <c r="A18" t="s">
        <v>573</v>
      </c>
      <c r="B18" t="str">
        <f t="shared" si="0"/>
        <v>2008</v>
      </c>
      <c r="C18" s="6" t="str">
        <f t="shared" si="1"/>
        <v>2008</v>
      </c>
      <c r="D18" s="5">
        <f>VLOOKUP(A18,'PIB uK'!$A$9:$B$432,2,FALSE)</f>
        <v>469694</v>
      </c>
      <c r="E18" s="2">
        <f>VLOOKUP(B18,'Población UK'!$A$10:$B$64,2,FALSE)</f>
        <v>61823800</v>
      </c>
      <c r="F18" s="28">
        <f t="shared" si="2"/>
        <v>7597.3007159055251</v>
      </c>
    </row>
    <row r="19" spans="1:6" x14ac:dyDescent="0.3">
      <c r="A19" t="s">
        <v>574</v>
      </c>
      <c r="B19" t="str">
        <f t="shared" si="0"/>
        <v>2009</v>
      </c>
      <c r="C19" s="6" t="str">
        <f t="shared" si="1"/>
        <v>2009</v>
      </c>
      <c r="D19" s="5">
        <f>VLOOKUP(A19,'PIB uK'!$A$9:$B$432,2,FALSE)</f>
        <v>460105</v>
      </c>
      <c r="E19" s="2">
        <f>VLOOKUP(B19,'Población UK'!$A$10:$B$64,2,FALSE)</f>
        <v>62260500</v>
      </c>
      <c r="F19" s="28">
        <f t="shared" si="2"/>
        <v>7389.9984741529543</v>
      </c>
    </row>
    <row r="20" spans="1:6" x14ac:dyDescent="0.3">
      <c r="A20" t="s">
        <v>575</v>
      </c>
      <c r="B20" t="str">
        <f t="shared" si="0"/>
        <v>2009</v>
      </c>
      <c r="C20" s="6" t="str">
        <f t="shared" si="1"/>
        <v>2009</v>
      </c>
      <c r="D20" s="5">
        <f>VLOOKUP(A20,'PIB uK'!$A$9:$B$432,2,FALSE)</f>
        <v>458599</v>
      </c>
      <c r="E20" s="2">
        <f>VLOOKUP(B20,'Población UK'!$A$10:$B$64,2,FALSE)</f>
        <v>62260500</v>
      </c>
      <c r="F20" s="28">
        <f t="shared" si="2"/>
        <v>7365.8097830887964</v>
      </c>
    </row>
    <row r="21" spans="1:6" x14ac:dyDescent="0.3">
      <c r="A21" t="s">
        <v>576</v>
      </c>
      <c r="B21" t="str">
        <f t="shared" si="0"/>
        <v>2009</v>
      </c>
      <c r="C21" s="6" t="str">
        <f t="shared" si="1"/>
        <v>2009</v>
      </c>
      <c r="D21" s="5">
        <f>VLOOKUP(A21,'PIB uK'!$A$9:$B$432,2,FALSE)</f>
        <v>458875</v>
      </c>
      <c r="E21" s="2">
        <f>VLOOKUP(B21,'Población UK'!$A$10:$B$64,2,FALSE)</f>
        <v>62260500</v>
      </c>
      <c r="F21" s="28">
        <f t="shared" si="2"/>
        <v>7370.242770295773</v>
      </c>
    </row>
    <row r="22" spans="1:6" x14ac:dyDescent="0.3">
      <c r="A22" t="s">
        <v>577</v>
      </c>
      <c r="B22" t="str">
        <f t="shared" si="0"/>
        <v>2009</v>
      </c>
      <c r="C22" s="6" t="str">
        <f t="shared" si="1"/>
        <v>2009</v>
      </c>
      <c r="D22" s="5">
        <f>VLOOKUP(A22,'PIB uK'!$A$9:$B$432,2,FALSE)</f>
        <v>460238</v>
      </c>
      <c r="E22" s="2">
        <f>VLOOKUP(B22,'Población UK'!$A$10:$B$64,2,FALSE)</f>
        <v>62260500</v>
      </c>
      <c r="F22" s="28">
        <f t="shared" si="2"/>
        <v>7392.1346600171855</v>
      </c>
    </row>
    <row r="23" spans="1:6" x14ac:dyDescent="0.3">
      <c r="A23" t="s">
        <v>578</v>
      </c>
      <c r="B23" t="str">
        <f t="shared" si="0"/>
        <v>2010</v>
      </c>
      <c r="C23" s="6" t="str">
        <f t="shared" si="1"/>
        <v>2010</v>
      </c>
      <c r="D23" s="5">
        <f>VLOOKUP(A23,'PIB uK'!$A$9:$B$432,2,FALSE)</f>
        <v>464543</v>
      </c>
      <c r="E23" s="2">
        <f>VLOOKUP(B23,'Población UK'!$A$10:$B$64,2,FALSE)</f>
        <v>62759500</v>
      </c>
      <c r="F23" s="28">
        <f t="shared" si="2"/>
        <v>7401.9550824974704</v>
      </c>
    </row>
    <row r="24" spans="1:6" x14ac:dyDescent="0.3">
      <c r="A24" t="s">
        <v>579</v>
      </c>
      <c r="B24" t="str">
        <f t="shared" si="0"/>
        <v>2010</v>
      </c>
      <c r="C24" s="6" t="str">
        <f t="shared" si="1"/>
        <v>2010</v>
      </c>
      <c r="D24" s="5">
        <f>VLOOKUP(A24,'PIB uK'!$A$9:$B$432,2,FALSE)</f>
        <v>469606</v>
      </c>
      <c r="E24" s="2">
        <f>VLOOKUP(B24,'Población UK'!$A$10:$B$64,2,FALSE)</f>
        <v>62759500</v>
      </c>
      <c r="F24" s="28">
        <f t="shared" si="2"/>
        <v>7482.6281280124922</v>
      </c>
    </row>
    <row r="25" spans="1:6" x14ac:dyDescent="0.3">
      <c r="A25" t="s">
        <v>580</v>
      </c>
      <c r="B25" t="str">
        <f t="shared" si="0"/>
        <v>2010</v>
      </c>
      <c r="C25" s="6" t="str">
        <f t="shared" si="1"/>
        <v>2010</v>
      </c>
      <c r="D25" s="5">
        <f>VLOOKUP(A25,'PIB uK'!$A$9:$B$432,2,FALSE)</f>
        <v>472199</v>
      </c>
      <c r="E25" s="2">
        <f>VLOOKUP(B25,'Población UK'!$A$10:$B$64,2,FALSE)</f>
        <v>62759500</v>
      </c>
      <c r="F25" s="28">
        <f t="shared" si="2"/>
        <v>7523.9445820951414</v>
      </c>
    </row>
    <row r="26" spans="1:6" x14ac:dyDescent="0.3">
      <c r="A26" t="s">
        <v>581</v>
      </c>
      <c r="B26" t="str">
        <f t="shared" si="0"/>
        <v>2010</v>
      </c>
      <c r="C26" s="6" t="str">
        <f t="shared" si="1"/>
        <v>2010</v>
      </c>
      <c r="D26" s="5">
        <f>VLOOKUP(A26,'PIB uK'!$A$9:$B$432,2,FALSE)</f>
        <v>472612</v>
      </c>
      <c r="E26" s="2">
        <f>VLOOKUP(B26,'Población UK'!$A$10:$B$64,2,FALSE)</f>
        <v>62759500</v>
      </c>
      <c r="F26" s="28">
        <f t="shared" si="2"/>
        <v>7530.5252591241169</v>
      </c>
    </row>
    <row r="27" spans="1:6" x14ac:dyDescent="0.3">
      <c r="A27" t="s">
        <v>582</v>
      </c>
      <c r="B27" t="str">
        <f t="shared" si="0"/>
        <v>2011</v>
      </c>
      <c r="C27" s="6" t="str">
        <f t="shared" si="1"/>
        <v>2011</v>
      </c>
      <c r="D27" s="5">
        <f>VLOOKUP(A27,'PIB uK'!$A$9:$B$432,2,FALSE)</f>
        <v>473819</v>
      </c>
      <c r="E27" s="2">
        <f>VLOOKUP(B27,'Población UK'!$A$10:$B$64,2,FALSE)</f>
        <v>63285100</v>
      </c>
      <c r="F27" s="28">
        <f t="shared" si="2"/>
        <v>7487.0546147513396</v>
      </c>
    </row>
    <row r="28" spans="1:6" x14ac:dyDescent="0.3">
      <c r="A28" t="s">
        <v>583</v>
      </c>
      <c r="B28" t="str">
        <f t="shared" si="0"/>
        <v>2011</v>
      </c>
      <c r="C28" s="6" t="str">
        <f t="shared" si="1"/>
        <v>2011</v>
      </c>
      <c r="D28" s="5">
        <f>VLOOKUP(A28,'PIB uK'!$A$9:$B$432,2,FALSE)</f>
        <v>474365</v>
      </c>
      <c r="E28" s="2">
        <f>VLOOKUP(B28,'Población UK'!$A$10:$B$64,2,FALSE)</f>
        <v>63285100</v>
      </c>
      <c r="F28" s="28">
        <f t="shared" si="2"/>
        <v>7495.6822379991499</v>
      </c>
    </row>
    <row r="29" spans="1:6" x14ac:dyDescent="0.3">
      <c r="A29" t="s">
        <v>584</v>
      </c>
      <c r="B29" t="str">
        <f t="shared" si="0"/>
        <v>2011</v>
      </c>
      <c r="C29" s="6" t="str">
        <f t="shared" si="1"/>
        <v>2011</v>
      </c>
      <c r="D29" s="5">
        <f>VLOOKUP(A29,'PIB uK'!$A$9:$B$432,2,FALSE)</f>
        <v>475813</v>
      </c>
      <c r="E29" s="2">
        <f>VLOOKUP(B29,'Población UK'!$A$10:$B$64,2,FALSE)</f>
        <v>63285100</v>
      </c>
      <c r="F29" s="28">
        <f t="shared" si="2"/>
        <v>7518.5628212644051</v>
      </c>
    </row>
    <row r="30" spans="1:6" x14ac:dyDescent="0.3">
      <c r="A30" t="s">
        <v>585</v>
      </c>
      <c r="B30" t="str">
        <f t="shared" si="0"/>
        <v>2011</v>
      </c>
      <c r="C30" s="6" t="str">
        <f t="shared" si="1"/>
        <v>2011</v>
      </c>
      <c r="D30" s="5">
        <f>VLOOKUP(A30,'PIB uK'!$A$9:$B$432,2,FALSE)</f>
        <v>476479</v>
      </c>
      <c r="E30" s="2">
        <f>VLOOKUP(B30,'Población UK'!$A$10:$B$64,2,FALSE)</f>
        <v>63285100</v>
      </c>
      <c r="F30" s="28">
        <f t="shared" si="2"/>
        <v>7529.0866254457997</v>
      </c>
    </row>
    <row r="31" spans="1:6" x14ac:dyDescent="0.3">
      <c r="A31" t="s">
        <v>586</v>
      </c>
      <c r="B31" t="str">
        <f t="shared" si="0"/>
        <v>2012</v>
      </c>
      <c r="C31" s="6" t="str">
        <f t="shared" si="1"/>
        <v>2012</v>
      </c>
      <c r="D31" s="5">
        <f>VLOOKUP(A31,'PIB uK'!$A$9:$B$432,2,FALSE)</f>
        <v>480632</v>
      </c>
      <c r="E31" s="2">
        <f>VLOOKUP(B31,'Población UK'!$A$10:$B$64,2,FALSE)</f>
        <v>63705000</v>
      </c>
      <c r="F31" s="28">
        <f t="shared" si="2"/>
        <v>7544.6511262852209</v>
      </c>
    </row>
    <row r="32" spans="1:6" x14ac:dyDescent="0.3">
      <c r="A32" t="s">
        <v>587</v>
      </c>
      <c r="B32" t="str">
        <f t="shared" si="0"/>
        <v>2012</v>
      </c>
      <c r="C32" s="6" t="str">
        <f t="shared" si="1"/>
        <v>2012</v>
      </c>
      <c r="D32" s="5">
        <f>VLOOKUP(A32,'PIB uK'!$A$9:$B$432,2,FALSE)</f>
        <v>479979</v>
      </c>
      <c r="E32" s="2">
        <f>VLOOKUP(B32,'Población UK'!$A$10:$B$64,2,FALSE)</f>
        <v>63705000</v>
      </c>
      <c r="F32" s="28">
        <f t="shared" si="2"/>
        <v>7534.4007534730399</v>
      </c>
    </row>
    <row r="33" spans="1:6" x14ac:dyDescent="0.3">
      <c r="A33" t="s">
        <v>588</v>
      </c>
      <c r="B33" t="str">
        <f t="shared" si="0"/>
        <v>2012</v>
      </c>
      <c r="C33" s="6" t="str">
        <f t="shared" si="1"/>
        <v>2012</v>
      </c>
      <c r="D33" s="5">
        <f>VLOOKUP(A33,'PIB uK'!$A$9:$B$432,2,FALSE)</f>
        <v>484579</v>
      </c>
      <c r="E33" s="2">
        <f>VLOOKUP(B33,'Población UK'!$A$10:$B$64,2,FALSE)</f>
        <v>63705000</v>
      </c>
      <c r="F33" s="28">
        <f t="shared" si="2"/>
        <v>7606.6085864531824</v>
      </c>
    </row>
    <row r="34" spans="1:6" x14ac:dyDescent="0.3">
      <c r="A34" t="s">
        <v>589</v>
      </c>
      <c r="B34" t="str">
        <f t="shared" si="0"/>
        <v>2012</v>
      </c>
      <c r="C34" s="6" t="str">
        <f t="shared" si="1"/>
        <v>2012</v>
      </c>
      <c r="D34" s="5">
        <f>VLOOKUP(A34,'PIB uK'!$A$9:$B$432,2,FALSE)</f>
        <v>484039</v>
      </c>
      <c r="E34" s="2">
        <f>VLOOKUP(B34,'Población UK'!$A$10:$B$64,2,FALSE)</f>
        <v>63705000</v>
      </c>
      <c r="F34" s="28">
        <f t="shared" si="2"/>
        <v>7598.1320147555134</v>
      </c>
    </row>
    <row r="35" spans="1:6" x14ac:dyDescent="0.3">
      <c r="A35" t="s">
        <v>590</v>
      </c>
      <c r="B35" t="str">
        <f t="shared" si="0"/>
        <v>2013</v>
      </c>
      <c r="C35" s="6" t="str">
        <f t="shared" si="1"/>
        <v>2013</v>
      </c>
      <c r="D35" s="5">
        <f>VLOOKUP(A35,'PIB uK'!$A$9:$B$432,2,FALSE)</f>
        <v>485409</v>
      </c>
      <c r="E35" s="2">
        <f>VLOOKUP(B35,'Población UK'!$A$10:$B$64,2,FALSE)</f>
        <v>64105700</v>
      </c>
      <c r="F35" s="28">
        <f t="shared" si="2"/>
        <v>7572.0099772719122</v>
      </c>
    </row>
    <row r="36" spans="1:6" x14ac:dyDescent="0.3">
      <c r="A36" t="s">
        <v>591</v>
      </c>
      <c r="B36" t="str">
        <f t="shared" si="0"/>
        <v>2013</v>
      </c>
      <c r="C36" s="6" t="str">
        <f t="shared" si="1"/>
        <v>2013</v>
      </c>
      <c r="D36" s="5">
        <f>VLOOKUP(A36,'PIB uK'!$A$9:$B$432,2,FALSE)</f>
        <v>488930</v>
      </c>
      <c r="E36" s="2">
        <f>VLOOKUP(B36,'Población UK'!$A$10:$B$64,2,FALSE)</f>
        <v>64105700</v>
      </c>
      <c r="F36" s="28">
        <f t="shared" si="2"/>
        <v>7626.9348903451646</v>
      </c>
    </row>
    <row r="37" spans="1:6" x14ac:dyDescent="0.3">
      <c r="A37" t="s">
        <v>592</v>
      </c>
      <c r="B37" t="str">
        <f t="shared" si="0"/>
        <v>2013</v>
      </c>
      <c r="C37" s="6" t="str">
        <f t="shared" si="1"/>
        <v>2013</v>
      </c>
      <c r="D37" s="5">
        <f>VLOOKUP(A37,'PIB uK'!$A$9:$B$432,2,FALSE)</f>
        <v>493002</v>
      </c>
      <c r="E37" s="2">
        <f>VLOOKUP(B37,'Población UK'!$A$10:$B$64,2,FALSE)</f>
        <v>64105700</v>
      </c>
      <c r="F37" s="28">
        <f t="shared" si="2"/>
        <v>7690.4549829422349</v>
      </c>
    </row>
    <row r="38" spans="1:6" x14ac:dyDescent="0.3">
      <c r="A38" t="s">
        <v>593</v>
      </c>
      <c r="B38" t="str">
        <f t="shared" si="0"/>
        <v>2013</v>
      </c>
      <c r="C38" s="6" t="str">
        <f t="shared" si="1"/>
        <v>2013</v>
      </c>
      <c r="D38" s="5">
        <f>VLOOKUP(A38,'PIB uK'!$A$9:$B$432,2,FALSE)</f>
        <v>496466</v>
      </c>
      <c r="E38" s="2">
        <f>VLOOKUP(B38,'Población UK'!$A$10:$B$64,2,FALSE)</f>
        <v>64105700</v>
      </c>
      <c r="F38" s="28">
        <f t="shared" si="2"/>
        <v>7744.4907395130231</v>
      </c>
    </row>
    <row r="39" spans="1:6" x14ac:dyDescent="0.3">
      <c r="A39" t="s">
        <v>594</v>
      </c>
      <c r="B39" t="str">
        <f t="shared" si="0"/>
        <v>2014</v>
      </c>
      <c r="C39" s="6" t="str">
        <f t="shared" si="1"/>
        <v>2014</v>
      </c>
      <c r="D39" s="5">
        <f>VLOOKUP(A39,'PIB uK'!$A$9:$B$432,2,FALSE)</f>
        <v>500552</v>
      </c>
      <c r="E39" s="2">
        <f>VLOOKUP(B39,'Población UK'!$A$10:$B$64,2,FALSE)</f>
        <v>64596800</v>
      </c>
      <c r="F39" s="28">
        <f t="shared" si="2"/>
        <v>7748.8668169321081</v>
      </c>
    </row>
    <row r="40" spans="1:6" x14ac:dyDescent="0.3">
      <c r="A40" t="s">
        <v>595</v>
      </c>
      <c r="B40" t="str">
        <f t="shared" si="0"/>
        <v>2014</v>
      </c>
      <c r="C40" s="6" t="str">
        <f t="shared" si="1"/>
        <v>2014</v>
      </c>
      <c r="D40" s="5">
        <f>VLOOKUP(A40,'PIB uK'!$A$9:$B$432,2,FALSE)</f>
        <v>504939</v>
      </c>
      <c r="E40" s="2">
        <f>VLOOKUP(B40,'Población UK'!$A$10:$B$64,2,FALSE)</f>
        <v>64596800</v>
      </c>
      <c r="F40" s="28">
        <f t="shared" si="2"/>
        <v>7816.7803977906024</v>
      </c>
    </row>
    <row r="41" spans="1:6" x14ac:dyDescent="0.3">
      <c r="A41" t="s">
        <v>596</v>
      </c>
      <c r="B41" t="str">
        <f t="shared" si="0"/>
        <v>2014</v>
      </c>
      <c r="C41" s="6" t="str">
        <f t="shared" si="1"/>
        <v>2014</v>
      </c>
      <c r="D41" s="5">
        <f>VLOOKUP(A41,'PIB uK'!$A$9:$B$432,2,FALSE)</f>
        <v>508741</v>
      </c>
      <c r="E41" s="2">
        <f>VLOOKUP(B41,'Población UK'!$A$10:$B$64,2,FALSE)</f>
        <v>64596800</v>
      </c>
      <c r="F41" s="28">
        <f t="shared" si="2"/>
        <v>7875.637802491764</v>
      </c>
    </row>
    <row r="42" spans="1:6" x14ac:dyDescent="0.3">
      <c r="A42" t="s">
        <v>597</v>
      </c>
      <c r="B42" t="str">
        <f t="shared" si="0"/>
        <v>2014</v>
      </c>
      <c r="C42" s="6" t="str">
        <f t="shared" si="1"/>
        <v>2014</v>
      </c>
      <c r="D42" s="5">
        <f>VLOOKUP(A42,'PIB uK'!$A$9:$B$432,2,FALSE)</f>
        <v>512334</v>
      </c>
      <c r="E42" s="2">
        <f>VLOOKUP(B42,'Población UK'!$A$10:$B$64,2,FALSE)</f>
        <v>64596800</v>
      </c>
      <c r="F42" s="28">
        <f t="shared" si="2"/>
        <v>7931.2597528050928</v>
      </c>
    </row>
    <row r="43" spans="1:6" x14ac:dyDescent="0.3">
      <c r="A43" t="s">
        <v>598</v>
      </c>
      <c r="B43" t="str">
        <f t="shared" si="0"/>
        <v>2015</v>
      </c>
      <c r="C43" s="6" t="str">
        <f t="shared" si="1"/>
        <v>2015</v>
      </c>
      <c r="D43" s="5">
        <f>VLOOKUP(A43,'PIB uK'!$A$9:$B$432,2,FALSE)</f>
        <v>513850</v>
      </c>
      <c r="E43" s="2">
        <f>VLOOKUP(B43,'Población UK'!$A$10:$B$64,2,FALSE)</f>
        <v>65110000</v>
      </c>
      <c r="F43" s="28">
        <f t="shared" si="2"/>
        <v>7892.0288742128705</v>
      </c>
    </row>
    <row r="44" spans="1:6" x14ac:dyDescent="0.3">
      <c r="A44" t="s">
        <v>599</v>
      </c>
      <c r="B44" t="str">
        <f t="shared" si="0"/>
        <v>2015</v>
      </c>
      <c r="C44" s="6" t="str">
        <f t="shared" si="1"/>
        <v>2015</v>
      </c>
      <c r="D44" s="5">
        <f>VLOOKUP(A44,'PIB uK'!$A$9:$B$432,2,FALSE)</f>
        <v>516876</v>
      </c>
      <c r="E44" s="2">
        <f>VLOOKUP(B44,'Población UK'!$A$10:$B$64,2,FALSE)</f>
        <v>65110000</v>
      </c>
      <c r="F44" s="28">
        <f t="shared" si="2"/>
        <v>7938.5040700353247</v>
      </c>
    </row>
    <row r="45" spans="1:6" x14ac:dyDescent="0.3">
      <c r="A45" t="s">
        <v>600</v>
      </c>
      <c r="B45" t="str">
        <f t="shared" si="0"/>
        <v>2015</v>
      </c>
      <c r="C45" s="6" t="str">
        <f t="shared" si="1"/>
        <v>2015</v>
      </c>
      <c r="D45" s="5">
        <f>VLOOKUP(A45,'PIB uK'!$A$9:$B$432,2,FALSE)</f>
        <v>518915</v>
      </c>
      <c r="E45" s="2">
        <f>VLOOKUP(B45,'Población UK'!$A$10:$B$64,2,FALSE)</f>
        <v>65110000</v>
      </c>
      <c r="F45" s="28">
        <f t="shared" si="2"/>
        <v>7969.8203041007528</v>
      </c>
    </row>
    <row r="46" spans="1:6" x14ac:dyDescent="0.3">
      <c r="A46" t="s">
        <v>601</v>
      </c>
      <c r="B46" t="str">
        <f t="shared" si="0"/>
        <v>2015</v>
      </c>
      <c r="C46" s="6" t="str">
        <f t="shared" si="1"/>
        <v>2015</v>
      </c>
      <c r="D46" s="5">
        <f>VLOOKUP(A46,'PIB uK'!$A$9:$B$432,2,FALSE)</f>
        <v>521920</v>
      </c>
      <c r="E46" s="2">
        <f>VLOOKUP(B46,'Población UK'!$A$10:$B$64,2,FALSE)</f>
        <v>65110000</v>
      </c>
      <c r="F46" s="28">
        <f t="shared" si="2"/>
        <v>8015.9729688219932</v>
      </c>
    </row>
    <row r="47" spans="1:6" x14ac:dyDescent="0.3">
      <c r="A47" t="s">
        <v>602</v>
      </c>
      <c r="B47" t="str">
        <f t="shared" si="0"/>
        <v>2016</v>
      </c>
      <c r="C47" s="6" t="str">
        <f t="shared" si="1"/>
        <v>2016</v>
      </c>
      <c r="D47" s="5">
        <f>VLOOKUP(A47,'PIB uK'!$A$9:$B$432,2,FALSE)</f>
        <v>523813</v>
      </c>
      <c r="E47" s="2">
        <f>VLOOKUP(B47,'Población UK'!$A$10:$B$64,2,FALSE)</f>
        <v>65648100</v>
      </c>
      <c r="F47" s="28">
        <f t="shared" si="2"/>
        <v>7979.103736437155</v>
      </c>
    </row>
    <row r="48" spans="1:6" x14ac:dyDescent="0.3">
      <c r="A48" t="s">
        <v>603</v>
      </c>
      <c r="B48" t="str">
        <f t="shared" si="0"/>
        <v>2016</v>
      </c>
      <c r="C48" s="6" t="str">
        <f t="shared" si="1"/>
        <v>2016</v>
      </c>
      <c r="D48" s="5">
        <f>VLOOKUP(A48,'PIB uK'!$A$9:$B$432,2,FALSE)</f>
        <v>526750</v>
      </c>
      <c r="E48" s="2">
        <f>VLOOKUP(B48,'Población UK'!$A$10:$B$64,2,FALSE)</f>
        <v>65648100</v>
      </c>
      <c r="F48" s="28">
        <f t="shared" si="2"/>
        <v>8023.8422741861532</v>
      </c>
    </row>
    <row r="49" spans="1:6" x14ac:dyDescent="0.3">
      <c r="A49" t="s">
        <v>604</v>
      </c>
      <c r="B49" t="str">
        <f t="shared" si="0"/>
        <v>2016</v>
      </c>
      <c r="C49" s="6" t="str">
        <f t="shared" si="1"/>
        <v>2016</v>
      </c>
      <c r="D49" s="5">
        <f>VLOOKUP(A49,'PIB uK'!$A$9:$B$432,2,FALSE)</f>
        <v>528712</v>
      </c>
      <c r="E49" s="2">
        <f>VLOOKUP(B49,'Población UK'!$A$10:$B$64,2,FALSE)</f>
        <v>65648100</v>
      </c>
      <c r="F49" s="28">
        <f t="shared" si="2"/>
        <v>8053.7288969520823</v>
      </c>
    </row>
    <row r="50" spans="1:6" x14ac:dyDescent="0.3">
      <c r="A50" t="s">
        <v>605</v>
      </c>
      <c r="B50" t="str">
        <f t="shared" si="0"/>
        <v>2016</v>
      </c>
      <c r="C50" s="6" t="str">
        <f t="shared" si="1"/>
        <v>2016</v>
      </c>
      <c r="D50" s="5">
        <f>VLOOKUP(A50,'PIB uK'!$A$9:$B$432,2,FALSE)</f>
        <v>532082</v>
      </c>
      <c r="E50" s="2">
        <f>VLOOKUP(B50,'Población UK'!$A$10:$B$64,2,FALSE)</f>
        <v>65648100</v>
      </c>
      <c r="F50" s="28">
        <f t="shared" si="2"/>
        <v>8105.0632082268949</v>
      </c>
    </row>
    <row r="51" spans="1:6" x14ac:dyDescent="0.3">
      <c r="A51" t="s">
        <v>606</v>
      </c>
      <c r="B51" t="str">
        <f t="shared" si="0"/>
        <v>2017</v>
      </c>
      <c r="C51" s="6" t="str">
        <f t="shared" si="1"/>
        <v>2017</v>
      </c>
      <c r="D51" s="5">
        <f>VLOOKUP(A51,'PIB uK'!$A$9:$B$432,2,FALSE)</f>
        <v>536566</v>
      </c>
      <c r="E51" s="2">
        <f>VLOOKUP(B51,'Población UK'!$A$10:$B$64,2,FALSE)</f>
        <v>66040200</v>
      </c>
      <c r="F51" s="28">
        <f t="shared" si="2"/>
        <v>8124.8391131462349</v>
      </c>
    </row>
    <row r="52" spans="1:6" x14ac:dyDescent="0.3">
      <c r="A52" t="s">
        <v>607</v>
      </c>
      <c r="B52" t="str">
        <f t="shared" si="0"/>
        <v>2017</v>
      </c>
      <c r="C52" s="6" t="str">
        <f t="shared" si="1"/>
        <v>2017</v>
      </c>
      <c r="D52" s="5">
        <f>VLOOKUP(A52,'PIB uK'!$A$9:$B$432,2,FALSE)</f>
        <v>540020</v>
      </c>
      <c r="E52" s="2">
        <f>VLOOKUP(B52,'Población UK'!$A$10:$B$64,2,FALSE)</f>
        <v>66040200</v>
      </c>
      <c r="F52" s="28">
        <f t="shared" si="2"/>
        <v>8177.1405901254084</v>
      </c>
    </row>
    <row r="53" spans="1:6" x14ac:dyDescent="0.3">
      <c r="A53" t="s">
        <v>608</v>
      </c>
      <c r="B53" t="str">
        <f t="shared" si="0"/>
        <v>2017</v>
      </c>
      <c r="C53" s="6" t="str">
        <f t="shared" si="1"/>
        <v>2017</v>
      </c>
      <c r="D53" s="5">
        <f>VLOOKUP(A53,'PIB uK'!$A$9:$B$432,2,FALSE)</f>
        <v>543452</v>
      </c>
      <c r="E53" s="2">
        <f>VLOOKUP(B53,'Población UK'!$A$10:$B$64,2,FALSE)</f>
        <v>66040200</v>
      </c>
      <c r="F53" s="28">
        <f t="shared" si="2"/>
        <v>8229.1089366779634</v>
      </c>
    </row>
    <row r="54" spans="1:6" x14ac:dyDescent="0.3">
      <c r="A54" t="s">
        <v>609</v>
      </c>
      <c r="B54" t="str">
        <f t="shared" si="0"/>
        <v>2017</v>
      </c>
      <c r="C54" s="6" t="str">
        <f t="shared" si="1"/>
        <v>2017</v>
      </c>
      <c r="D54" s="5">
        <f>VLOOKUP(A54,'PIB uK'!$A$9:$B$432,2,FALSE)</f>
        <v>547377</v>
      </c>
      <c r="E54" s="2">
        <f>VLOOKUP(B54,'Población UK'!$A$10:$B$64,2,FALSE)</f>
        <v>66040200</v>
      </c>
      <c r="F54" s="28">
        <f t="shared" si="2"/>
        <v>8288.5424332452058</v>
      </c>
    </row>
    <row r="55" spans="1:6" x14ac:dyDescent="0.3">
      <c r="A55" t="s">
        <v>610</v>
      </c>
      <c r="B55" t="str">
        <f t="shared" si="0"/>
        <v>2018</v>
      </c>
      <c r="C55" s="6" t="str">
        <f t="shared" si="1"/>
        <v>2018</v>
      </c>
      <c r="D55" s="5">
        <f>VLOOKUP(A55,'PIB uK'!$A$9:$B$432,2,FALSE)</f>
        <v>547688</v>
      </c>
      <c r="E55" s="2">
        <f>VLOOKUP(B55,'Población UK'!$A$10:$B$64,2,FALSE)</f>
        <v>66435600</v>
      </c>
      <c r="F55" s="28">
        <f t="shared" si="2"/>
        <v>8243.893334296672</v>
      </c>
    </row>
    <row r="56" spans="1:6" x14ac:dyDescent="0.3">
      <c r="A56" t="s">
        <v>611</v>
      </c>
      <c r="B56" t="str">
        <f t="shared" si="0"/>
        <v>2018</v>
      </c>
      <c r="C56" s="6" t="str">
        <f t="shared" si="1"/>
        <v>2018</v>
      </c>
      <c r="D56" s="5">
        <f>VLOOKUP(A56,'PIB uK'!$A$9:$B$432,2,FALSE)</f>
        <v>548600</v>
      </c>
      <c r="E56" s="2">
        <f>VLOOKUP(B56,'Población UK'!$A$10:$B$64,2,FALSE)</f>
        <v>66435600</v>
      </c>
      <c r="F56" s="28">
        <f t="shared" si="2"/>
        <v>8257.6209140882293</v>
      </c>
    </row>
    <row r="57" spans="1:6" x14ac:dyDescent="0.3">
      <c r="A57" t="s">
        <v>612</v>
      </c>
      <c r="B57" t="str">
        <f t="shared" si="0"/>
        <v>2018</v>
      </c>
      <c r="C57" s="6" t="str">
        <f t="shared" si="1"/>
        <v>2018</v>
      </c>
      <c r="D57" s="5">
        <f>VLOOKUP(A57,'PIB uK'!$A$9:$B$432,2,FALSE)</f>
        <v>550425</v>
      </c>
      <c r="E57" s="2">
        <f>VLOOKUP(B57,'Población UK'!$A$10:$B$64,2,FALSE)</f>
        <v>66435600</v>
      </c>
      <c r="F57" s="28">
        <f t="shared" si="2"/>
        <v>8285.0911258421693</v>
      </c>
    </row>
    <row r="58" spans="1:6" x14ac:dyDescent="0.3">
      <c r="A58" t="s">
        <v>613</v>
      </c>
      <c r="B58" t="str">
        <f t="shared" si="0"/>
        <v>2018</v>
      </c>
      <c r="C58" s="6" t="str">
        <f t="shared" si="1"/>
        <v>2018</v>
      </c>
      <c r="D58" s="5">
        <f>VLOOKUP(A58,'PIB uK'!$A$9:$B$432,2,FALSE)</f>
        <v>551128</v>
      </c>
      <c r="E58" s="2">
        <f>VLOOKUP(B58,'Población UK'!$A$10:$B$64,2,FALSE)</f>
        <v>66435600</v>
      </c>
      <c r="F58" s="28">
        <f t="shared" si="2"/>
        <v>8295.6728019314942</v>
      </c>
    </row>
    <row r="59" spans="1:6" x14ac:dyDescent="0.3">
      <c r="A59" t="s">
        <v>614</v>
      </c>
      <c r="B59" t="str">
        <f t="shared" si="0"/>
        <v>2019</v>
      </c>
      <c r="C59" s="6" t="str">
        <f t="shared" si="1"/>
        <v>2019</v>
      </c>
      <c r="D59" s="5">
        <f>VLOOKUP(A59,'PIB uK'!$A$9:$B$432,2,FALSE)</f>
        <v>555141</v>
      </c>
      <c r="E59" s="2">
        <f>VLOOKUP(B59,'Población UK'!$A$10:$B$64,2,FALSE)</f>
        <v>66796800</v>
      </c>
      <c r="F59" s="28">
        <f t="shared" si="2"/>
        <v>8310.8921385455596</v>
      </c>
    </row>
    <row r="60" spans="1:6" x14ac:dyDescent="0.3">
      <c r="A60" t="s">
        <v>615</v>
      </c>
      <c r="B60" t="str">
        <f t="shared" si="0"/>
        <v>2019</v>
      </c>
      <c r="C60" s="6" t="str">
        <f t="shared" si="1"/>
        <v>2019</v>
      </c>
      <c r="D60" s="5">
        <f>VLOOKUP(A60,'PIB uK'!$A$9:$B$432,2,FALSE)</f>
        <v>556932</v>
      </c>
      <c r="E60" s="2">
        <f>VLOOKUP(B60,'Población UK'!$A$10:$B$64,2,FALSE)</f>
        <v>66796800</v>
      </c>
      <c r="F60" s="28">
        <f t="shared" si="2"/>
        <v>8337.7048002299507</v>
      </c>
    </row>
    <row r="61" spans="1:6" x14ac:dyDescent="0.3">
      <c r="A61" t="s">
        <v>616</v>
      </c>
      <c r="B61" t="str">
        <f t="shared" si="0"/>
        <v>2019</v>
      </c>
      <c r="C61" s="6" t="str">
        <f t="shared" si="1"/>
        <v>2019</v>
      </c>
      <c r="D61" s="5">
        <f>VLOOKUP(A61,'PIB uK'!$A$9:$B$432,2,FALSE)</f>
        <v>560987</v>
      </c>
      <c r="E61" s="2">
        <f>VLOOKUP(B61,'Población UK'!$A$10:$B$64,2,FALSE)</f>
        <v>66796800</v>
      </c>
      <c r="F61" s="28">
        <f t="shared" si="2"/>
        <v>8398.4113011401751</v>
      </c>
    </row>
    <row r="62" spans="1:6" x14ac:dyDescent="0.3">
      <c r="A62" t="s">
        <v>617</v>
      </c>
      <c r="B62" t="str">
        <f t="shared" si="0"/>
        <v>2019</v>
      </c>
      <c r="C62" s="6" t="str">
        <f t="shared" si="1"/>
        <v>2019</v>
      </c>
      <c r="D62" s="5">
        <f>VLOOKUP(A62,'PIB uK'!$A$9:$B$432,2,FALSE)</f>
        <v>560861</v>
      </c>
      <c r="E62" s="2">
        <f>VLOOKUP(B62,'Población UK'!$A$10:$B$64,2,FALSE)</f>
        <v>66796800</v>
      </c>
      <c r="F62" s="28">
        <f t="shared" si="2"/>
        <v>8396.5249832327299</v>
      </c>
    </row>
    <row r="63" spans="1:6" x14ac:dyDescent="0.3">
      <c r="A63" t="s">
        <v>618</v>
      </c>
      <c r="B63" t="str">
        <f t="shared" si="0"/>
        <v>2020</v>
      </c>
      <c r="C63" s="6" t="str">
        <f t="shared" si="1"/>
        <v>2020</v>
      </c>
      <c r="D63" s="5">
        <f>VLOOKUP(A63,'PIB uK'!$A$9:$B$432,2,FALSE)</f>
        <v>545597</v>
      </c>
      <c r="E63" s="2">
        <f>VLOOKUP(B63,'Población UK'!$A$10:$B$64,2,FALSE)</f>
        <v>67081000</v>
      </c>
      <c r="F63" s="28">
        <f t="shared" si="2"/>
        <v>8133.4058824406311</v>
      </c>
    </row>
    <row r="64" spans="1:6" x14ac:dyDescent="0.3">
      <c r="A64" t="s">
        <v>619</v>
      </c>
      <c r="B64" t="str">
        <f t="shared" si="0"/>
        <v>2020</v>
      </c>
      <c r="C64" s="6" t="str">
        <f t="shared" si="1"/>
        <v>2020</v>
      </c>
      <c r="D64" s="5">
        <f>VLOOKUP(A64,'PIB uK'!$A$9:$B$432,2,FALSE)</f>
        <v>434718</v>
      </c>
      <c r="E64" s="2">
        <f>VLOOKUP(B64,'Población UK'!$A$10:$B$64,2,FALSE)</f>
        <v>67081000</v>
      </c>
      <c r="F64" s="28">
        <f t="shared" si="2"/>
        <v>6480.4937314589824</v>
      </c>
    </row>
    <row r="65" spans="1:6" x14ac:dyDescent="0.3">
      <c r="A65" t="s">
        <v>620</v>
      </c>
      <c r="B65" t="str">
        <f t="shared" si="0"/>
        <v>2020</v>
      </c>
      <c r="C65" s="6" t="str">
        <f t="shared" si="1"/>
        <v>2020</v>
      </c>
      <c r="D65" s="5">
        <f>VLOOKUP(A65,'PIB uK'!$A$9:$B$432,2,FALSE)</f>
        <v>507643</v>
      </c>
      <c r="E65" s="2">
        <f>VLOOKUP(B65,'Población UK'!$A$10:$B$64,2,FALSE)</f>
        <v>67081000</v>
      </c>
      <c r="F65" s="28">
        <f t="shared" si="2"/>
        <v>7567.6122896200113</v>
      </c>
    </row>
    <row r="66" spans="1:6" x14ac:dyDescent="0.3">
      <c r="A66" t="s">
        <v>621</v>
      </c>
      <c r="B66" t="str">
        <f t="shared" si="0"/>
        <v>2020</v>
      </c>
      <c r="C66" s="6" t="str">
        <f t="shared" si="1"/>
        <v>2020</v>
      </c>
      <c r="D66" s="5">
        <f>VLOOKUP(A66,'PIB uK'!$A$9:$B$432,2,FALSE)</f>
        <v>514531</v>
      </c>
      <c r="E66" s="2">
        <f>VLOOKUP(B66,'Población UK'!$A$10:$B$64,2,FALSE)</f>
        <v>67081000</v>
      </c>
      <c r="F66" s="28">
        <f t="shared" si="2"/>
        <v>7670.2941220315734</v>
      </c>
    </row>
    <row r="67" spans="1:6" x14ac:dyDescent="0.3">
      <c r="A67" s="26" t="s">
        <v>622</v>
      </c>
      <c r="B67" t="str">
        <f t="shared" si="0"/>
        <v>2021</v>
      </c>
      <c r="C67" s="6" t="str">
        <f t="shared" si="1"/>
        <v>2021</v>
      </c>
      <c r="D67" s="5">
        <f>VLOOKUP(A67,'PIB uK'!$A$9:$B$432,2,FALSE)</f>
        <v>509261</v>
      </c>
      <c r="E67" s="2">
        <f>VLOOKUP(B67,'Población UK'!$A$10:$B$64,2,FALSE)</f>
        <v>67026300</v>
      </c>
      <c r="F67" s="28">
        <f t="shared" si="2"/>
        <v>7597.9279775252398</v>
      </c>
    </row>
    <row r="68" spans="1:6" x14ac:dyDescent="0.3">
      <c r="A68" s="26" t="s">
        <v>623</v>
      </c>
      <c r="B68" t="str">
        <f t="shared" ref="B68:B78" si="3">MID(A68,1,4)</f>
        <v>2021</v>
      </c>
      <c r="C68" s="6" t="str">
        <f t="shared" ref="C68:C78" si="4">B68</f>
        <v>2021</v>
      </c>
      <c r="D68" s="5">
        <f>VLOOKUP(A68,'PIB uK'!$A$9:$B$432,2,FALSE)</f>
        <v>546579</v>
      </c>
      <c r="E68" s="2">
        <f>VLOOKUP(B68,'Población UK'!$A$10:$B$64,2,FALSE)</f>
        <v>67026300</v>
      </c>
      <c r="F68" s="28">
        <f t="shared" ref="F68:F71" si="5">D68*1000000/E68</f>
        <v>8154.6945005169609</v>
      </c>
    </row>
    <row r="69" spans="1:6" x14ac:dyDescent="0.3">
      <c r="A69" s="26" t="s">
        <v>624</v>
      </c>
      <c r="B69" t="str">
        <f t="shared" si="3"/>
        <v>2021</v>
      </c>
      <c r="C69" s="6" t="str">
        <f t="shared" si="4"/>
        <v>2021</v>
      </c>
      <c r="D69" s="5">
        <f>VLOOKUP(A69,'PIB uK'!$A$9:$B$432,2,FALSE)</f>
        <v>555956</v>
      </c>
      <c r="E69" s="2">
        <f>VLOOKUP(B69,'Población UK'!$A$10:$B$64,2,FALSE)</f>
        <v>67026300</v>
      </c>
      <c r="F69" s="28">
        <f t="shared" si="5"/>
        <v>8294.5948083065905</v>
      </c>
    </row>
    <row r="70" spans="1:6" x14ac:dyDescent="0.3">
      <c r="A70" s="26" t="s">
        <v>625</v>
      </c>
      <c r="B70" t="str">
        <f t="shared" si="3"/>
        <v>2021</v>
      </c>
      <c r="C70" s="6" t="str">
        <f t="shared" si="4"/>
        <v>2021</v>
      </c>
      <c r="D70" s="5">
        <f>VLOOKUP(A70,'PIB uK'!$A$9:$B$432,2,FALSE)</f>
        <v>564407</v>
      </c>
      <c r="E70" s="2">
        <f>VLOOKUP(B70,'Población UK'!$A$10:$B$64,2,FALSE)</f>
        <v>67026300</v>
      </c>
      <c r="F70" s="28">
        <f t="shared" si="5"/>
        <v>8420.6796436622644</v>
      </c>
    </row>
    <row r="71" spans="1:6" x14ac:dyDescent="0.3">
      <c r="A71" s="26" t="s">
        <v>626</v>
      </c>
      <c r="B71" t="str">
        <f t="shared" si="3"/>
        <v>2022</v>
      </c>
      <c r="C71" s="6" t="str">
        <f t="shared" si="4"/>
        <v>2022</v>
      </c>
      <c r="D71" s="5">
        <f>VLOOKUP(A71,'PIB uK'!$A$9:$B$432,2,FALSE)</f>
        <v>567372</v>
      </c>
      <c r="E71" s="2">
        <f>VLOOKUP(B71,'Población UK'!$A$10:$B$64,2,FALSE)</f>
        <v>67595824</v>
      </c>
      <c r="F71" s="28">
        <f t="shared" si="5"/>
        <v>8393.5954386768026</v>
      </c>
    </row>
    <row r="72" spans="1:6" x14ac:dyDescent="0.3">
      <c r="A72" s="26" t="s">
        <v>627</v>
      </c>
      <c r="B72" t="str">
        <f t="shared" si="3"/>
        <v>2022</v>
      </c>
      <c r="C72" s="6" t="str">
        <f t="shared" si="4"/>
        <v>2022</v>
      </c>
      <c r="D72" s="5">
        <f>VLOOKUP(A72,'PIB uK'!$A$9:$B$432,2,FALSE)</f>
        <v>567878</v>
      </c>
      <c r="E72" s="2">
        <f>VLOOKUP(B72,'Población UK'!$A$10:$B$64,2,FALSE)</f>
        <v>67595824</v>
      </c>
      <c r="F72" s="28">
        <f t="shared" ref="F72:F78" si="6">D72*1000000/E72</f>
        <v>8401.0811082057371</v>
      </c>
    </row>
    <row r="73" spans="1:6" x14ac:dyDescent="0.3">
      <c r="A73" s="26" t="s">
        <v>1341</v>
      </c>
      <c r="B73" t="str">
        <f t="shared" si="3"/>
        <v>2022</v>
      </c>
      <c r="C73" s="6" t="str">
        <f t="shared" si="4"/>
        <v>2022</v>
      </c>
      <c r="D73" s="5">
        <f>VLOOKUP(A73,'PIB uK'!$A$9:$B$432,2,FALSE)</f>
        <v>567392</v>
      </c>
      <c r="E73" s="2">
        <f>VLOOKUP(B73,'Población UK'!$A$10:$B$64,2,FALSE)</f>
        <v>67595824</v>
      </c>
      <c r="F73" s="28">
        <f t="shared" si="6"/>
        <v>8393.8913149427699</v>
      </c>
    </row>
    <row r="74" spans="1:6" x14ac:dyDescent="0.3">
      <c r="A74" s="26" t="s">
        <v>1342</v>
      </c>
      <c r="B74" t="str">
        <f t="shared" si="3"/>
        <v>2022</v>
      </c>
      <c r="C74" s="6" t="str">
        <f t="shared" si="4"/>
        <v>2022</v>
      </c>
      <c r="D74" s="5">
        <f>VLOOKUP(A74,'PIB uK'!$A$9:$B$432,2,FALSE)</f>
        <v>568151</v>
      </c>
      <c r="E74" s="2">
        <f>VLOOKUP(B74,'Población UK'!$A$10:$B$64,2,FALSE)</f>
        <v>67595824</v>
      </c>
      <c r="F74" s="28">
        <f t="shared" si="6"/>
        <v>8405.1198192361699</v>
      </c>
    </row>
    <row r="75" spans="1:6" x14ac:dyDescent="0.3">
      <c r="A75" s="26" t="s">
        <v>1343</v>
      </c>
      <c r="B75" t="str">
        <f t="shared" si="3"/>
        <v>2023</v>
      </c>
      <c r="C75" s="6" t="str">
        <f t="shared" si="4"/>
        <v>2023</v>
      </c>
      <c r="D75" s="5">
        <f>VLOOKUP(A75,'PIB uK'!$A$9:$B$432,2,FALSE)</f>
        <v>569973</v>
      </c>
      <c r="E75" s="2">
        <f>VLOOKUP(B75,'Población UK'!$A$10:$B$64,2,FALSE)</f>
        <v>67844315</v>
      </c>
      <c r="F75" s="28">
        <f t="shared" si="6"/>
        <v>8401.1902839611539</v>
      </c>
    </row>
    <row r="76" spans="1:6" x14ac:dyDescent="0.3">
      <c r="A76" s="26" t="s">
        <v>1381</v>
      </c>
      <c r="B76" t="str">
        <f t="shared" si="3"/>
        <v>2023</v>
      </c>
      <c r="C76" s="6" t="str">
        <f t="shared" si="4"/>
        <v>2023</v>
      </c>
      <c r="D76" s="5">
        <f>VLOOKUP(A76,'PIB uK'!$A$9:$B$432,2,FALSE)</f>
        <v>571043</v>
      </c>
      <c r="E76" s="2">
        <f>VLOOKUP(B76,'Población UK'!$A$10:$B$64,2,FALSE)</f>
        <v>67844315</v>
      </c>
      <c r="F76" s="28">
        <f t="shared" si="6"/>
        <v>8416.9616864729196</v>
      </c>
    </row>
    <row r="77" spans="1:6" x14ac:dyDescent="0.3">
      <c r="A77" s="26" t="s">
        <v>1382</v>
      </c>
      <c r="B77" t="str">
        <f t="shared" si="3"/>
        <v>2023</v>
      </c>
      <c r="C77" s="6" t="str">
        <f t="shared" si="4"/>
        <v>2023</v>
      </c>
      <c r="D77" s="5">
        <f>VLOOKUP(A77,'PIB uK'!$A$9:$B$432,2,FALSE)</f>
        <v>570880</v>
      </c>
      <c r="E77" s="2">
        <f>VLOOKUP(B77,'Población UK'!$A$10:$B$64,2,FALSE)</f>
        <v>67844315</v>
      </c>
      <c r="F77" s="28">
        <f t="shared" si="6"/>
        <v>8414.559127024866</v>
      </c>
    </row>
    <row r="78" spans="1:6" x14ac:dyDescent="0.3">
      <c r="A78" s="26" t="s">
        <v>1385</v>
      </c>
      <c r="B78" t="str">
        <f t="shared" si="3"/>
        <v>2023</v>
      </c>
      <c r="C78" s="6" t="str">
        <f t="shared" si="4"/>
        <v>2023</v>
      </c>
      <c r="D78" s="5" t="e">
        <f>VLOOKUP(A78,'PIB uK'!$A$9:$B$432,2,FALSE)</f>
        <v>#N/A</v>
      </c>
      <c r="E78" s="2">
        <f>VLOOKUP(B78,'Población UK'!$A$10:$B$64,2,FALSE)</f>
        <v>67844315</v>
      </c>
      <c r="F78" s="28" t="e">
        <f t="shared" si="6"/>
        <v>#N/A</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Y E A A B Q S w M E F A A C A A g A M 0 Y n V Y M f t p 6 k A A A A 9 g A A A B I A H A B D b 2 5 m a W c v U G F j a 2 F n Z S 5 4 b W w g o h g A K K A U A A A A A A A A A A A A A A A A A A A A A A A A A A A A h Y + x D o I w G I R f h X S n L X X Q k J 8 y G D d J T E i M a 1 M q N E J r a L G 8 m 4 O P 5 C u I U d T N 8 e 6 + S + 7 u 1 x v k Y 9 d G F 9 U 7 b U 2 G E k x R p I y 0 l T Z 1 h g Z / j F c o 5 7 A T 8 i R q F U 2 w c e n o d I Y a 7 8 8 p I S E E H B b Y 9 j V h l C b k U G x L 2 a h O x N o 4 L 4 x U 6 N O q / r c Q h / 1 r D G c 4 o U v M 6 L Q J y G x C o c 0 X Y F P 2 T H 9 M W A + t H 3 r F l Y s 3 J Z B Z A n l / 4 A 9 Q S w M E F A A C A A g A M 0 Y n 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G J 1 X o f y o d k A E A A E Y F A A A T A B w A R m 9 y b X V s Y X M v U 2 V j d G l v b j E u b S C i G A A o o B Q A A A A A A A A A A A A A A A A A A A A A A A A A A A D t k k 1 P 2 0 A Q h u + R 8 h 9 W 5 p J I K 4 s g 6 I H K B z d O S i T T h N q B A 6 m s i T 2 E r f b D 7 I 7 D R 8 R / 7 6 Z p o Z H h 2 F O 7 l 1 0 / 7 8 5 4 3 t X r s C R h N M t 2 + + B j t 9 P t u F u w W D E N 6 q 4 Y H B a r q i 6 k 0 A i W R U w i d T v M r 6 k V K 9 S e D N 0 6 T E z Z K N T U G w u J 4 d B o 8 h + u F w x P F 3 O H 1 i 1 S D W u w F g k X i b n X 0 k D l F u 0 f h K V b v 4 O D P r 9 O U A o l C G 0 U 8 I C z o Z G N 0 i 4 a H H I 2 0 q W p h F 5 F g 6 O T I 8 4 u G k O Y 0 a P E 6 P U Y f j E a v / X 5 z s B B 4 G t g i U 9 Q G c d q a 5 R Z C 3 8 M v K c c l v 7 6 b M s I z x A q 7 6 G 3 c 8 z Z 9 S 8 e S 5 m V I M G 6 i G z z Z + N c 1 I a V o J b C 9 3 7 t l 1 v Q 7 s Z Y t R s 8 f 6 z R 9 d 4 d g 2 8 2 Q R L n 8 T i d X n m z 5 G 8 z w g d 6 5 m w T p H G W s / n M 6 6 P f W g W E J B T + 1 G 8 s 3 r W K G i 2 o B V 0 B 1 f c W 1 V D 4 d 1 Y t v k L T Y v n k f F T M R l 8 n 0 6 S l T T 9 l x W W c z r d T T j R 9 O A 6 3 r l + k c R p / 3 q t 5 7 n c 7 Q r / 9 j m 9 l s y 7 / b j R f + u 8 l c 4 / + D + Y / H 8 w f U E s B A i 0 A F A A C A A g A M 0 Y n V Y M f t p 6 k A A A A 9 g A A A B I A A A A A A A A A A A A A A A A A A A A A A E N v b m Z p Z y 9 Q Y W N r Y W d l L n h t b F B L A Q I t A B Q A A g A I A D N G J 1 U P y u m r p A A A A O k A A A A T A A A A A A A A A A A A A A A A A P A A A A B b Q 2 9 u d G V u d F 9 U e X B l c 1 0 u e G 1 s U E s B A i 0 A F A A C A A g A M 0 Y n V e h / K h 2 Q A Q A A R g U A A B M A A A A A A A A A A A A A A A A A 4 Q E A A E Z v c m 1 1 b G F z L 1 N l Y 3 R p b 2 4 x L m 1 Q S w U G A A A A A A M A A w D C A A A A v 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h M A A A A A A A C c 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5 h b X F f M T B f Z 2 R w X 2 x p b m V 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B Z G R l Z F R v R G F 0 Y U 1 v Z G V s I i B W Y W x 1 Z T 0 i b D A i I C 8 + P E V u d H J 5 I F R 5 c G U 9 I k Z p b G x F c n J v c k N v Z G U i I F Z h b H V l P S J z V 2 9 y a 3 N o Z W V 0 T W F 4 U m 9 3 c 0 V 4 Y 2 V l Z G V k I i A v P j x F b n R y e S B U e X B l P S J G a W x s R X J y b 3 J N Z X N z Y W d l I i B W Y W x 1 Z T 0 i c 0 V s I H J l c 3 V s d G F k b y B k Z S B l c 3 R h I G N v b n N 1 b H R h I G V z I G R l b W F z a W F k b y B n c m F u Z G U g c G F y Y S B j Y X J n Y X J z Z S B l b i B s Y S B 1 Y m l j Y W N p w 7 N u I G V z c G V j a W Z p Y 2 F k Y S B k Z S B s Y S B o b 2 p h I G R l I G P D o W x j d W x v L i B M Y X M g a G 9 q Y X M g Z G U g Y 8 O h b G N 1 b G 8 g d G l l b m V u I H V u I G z D r W 1 p d G U g Z G U g M S 4 w N D g u N T c 2 I G Z p b G F z I H k g M T Y u M z g 0 I G N v b H V t b m F z L i B D Y X J n d W U g b G E g Y 2 9 u c 3 V s d G E g Z W 4 g Z W w g b W 9 k Z W x v I G R l I G R h d G 9 z I G V u I H N 1 I G x 1 Z 2 F y L i I g L z 4 8 R W 5 0 c n k g V H l w Z T 0 i R m l s b E x h c 3 R V c G R h d G V k I i B W Y W x 1 Z T 0 i Z D I w M j I t M D k t M D V U M D g 6 M j I 6 N D A u O T A 4 N D c w M 1 o i I C 8 + P E V u d H J 5 I F R 5 c G U 9 I k Z p b G x T d G F 0 d X M i I F Z h b H V l P S J z R X J y b 3 I i I C 8 + P C 9 T d G F i b G V F b n R y a W V z P j w v S X R l b T 4 8 S X R l b T 4 8 S X R l b U x v Y 2 F 0 a W 9 u P j x J d G V t V H l w Z T 5 G b 3 J t d W x h P C 9 J d G V t V H l w Z T 4 8 S X R l b V B h d G g + U 2 V j d G l v b j E v b m F t c V 8 x M F 9 n Z H B f b G l u Z W F y L 0 9 y a W d l b j w v S X R l b V B h d G g + P C 9 J d G V t T G 9 j Y X R p b 2 4 + P F N 0 Y W J s Z U V u d H J p Z X M g L z 4 8 L 0 l 0 Z W 0 + P E l 0 Z W 0 + P E l 0 Z W 1 M b 2 N h d G l v b j 4 8 S X R l b V R 5 c G U + R m 9 y b X V s Y T w v S X R l b V R 5 c G U + P E l 0 Z W 1 Q Y X R o P l N l Y 3 R p b 2 4 x L 2 5 h b X F f M T B f Z 2 R w X 2 x p b m V h c i 9 F b m N h Y m V 6 Y W R v c y U y M H B y b 2 1 v d m l k b 3 M 8 L 0 l 0 Z W 1 Q Y X R o P j w v S X R l b U x v Y 2 F 0 a W 9 u P j x T d G F i b G V F b n R y a W V z I C 8 + P C 9 J d G V t P j x J d G V t P j x J d G V t T G 9 j Y X R p b 2 4 + P E l 0 Z W 1 U e X B l P k Z v c m 1 1 b G E 8 L 0 l 0 Z W 1 U e X B l P j x J d G V t U G F 0 a D 5 T Z W N 0 a W 9 u M S 9 u Y W 1 x X z E w X 2 d k c F 9 s a W 5 l Y X I v V G l w b y U y M G N h b W J p Y W R v P C 9 J d G V t U G F 0 a D 4 8 L 0 l 0 Z W 1 M b 2 N h d G l v b j 4 8 U 3 R h Y m x l R W 5 0 c m l l c y A v P j w v S X R l b T 4 8 S X R l b T 4 8 S X R l b U x v Y 2 F 0 a W 9 u P j x J d G V t V H l w Z T 5 G b 3 J t d W x h P C 9 J d G V t V H l w Z T 4 8 S X R l b V B h d G g + U 2 V j d G l v b j E v b m F t c V 8 x M F 9 w Y 1 9 s a W 5 l 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z A y O D Y i I C 8 + P E V u d H J 5 I F R 5 c G U 9 I k Z p b G x F c n J v c k N v Z G U i I F Z h b H V l P S J z V W 5 r b m 9 3 b i I g L z 4 8 R W 5 0 c n k g V H l w Z T 0 i R m l s b E V y c m 9 y Q 2 9 1 b n Q i I F Z h b H V l P S J s M C I g L z 4 8 R W 5 0 c n k g V H l w Z T 0 i R m l s b E x h c 3 R V c G R h d G V k I i B W Y W x 1 Z T 0 i Z D I w M j I t M D k t M D V U M D k 6 M D I 6 N T Q u N D M 4 M T M 1 O F o i I C 8 + P E V u d H J 5 I F R 5 c G U 9 I k Z p b G x D b 2 x 1 b W 5 U e X B l c y I g V m F s d W U 9 I n N C Z 2 N H Q m d Z R 0 J n W U R C Z z 0 9 I i A v P j x F b n R y e S B U e X B l P S J G a W x s Q 2 9 s d W 1 u T m F t Z X M i I F Z h b H V l P S J z W y Z x d W 9 0 O 0 R B V E F G T E 9 X J n F 1 b 3 Q 7 L C Z x d W 9 0 O 0 x B U 1 Q g V V B E Q V R F J n F 1 b 3 Q 7 L C Z x d W 9 0 O 2 Z y Z X E m c X V v d D s s J n F 1 b 3 Q 7 d W 5 p d C Z x d W 9 0 O y w m c X V v d D t z X 2 F k a i Z x d W 9 0 O y w m c X V v d D t u Y V 9 p d G V t J n F 1 b 3 Q 7 L C Z x d W 9 0 O 2 d l b y Z x d W 9 0 O y w m c X V v d D t U S U 1 F X 1 B F U k l P R C Z x d W 9 0 O y w m c X V v d D t P Q l N f V k F M V U U m c X V v d D s s J n F 1 b 3 Q 7 T 0 J T X 0 Z M Q U c 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b m F t c V 8 x M F 9 w Y 1 9 s a W 5 l Y X I v Q X V 0 b 1 J l b W 9 2 Z W R D b 2 x 1 b W 5 z M S 5 7 R E F U Q U Z M T 1 c s M H 0 m c X V v d D s s J n F 1 b 3 Q 7 U 2 V j d G l v b j E v b m F t c V 8 x M F 9 w Y 1 9 s a W 5 l Y X I v Q X V 0 b 1 J l b W 9 2 Z W R D b 2 x 1 b W 5 z M S 5 7 T E F T V C B V U E R B V E U s M X 0 m c X V v d D s s J n F 1 b 3 Q 7 U 2 V j d G l v b j E v b m F t c V 8 x M F 9 w Y 1 9 s a W 5 l Y X I v Q X V 0 b 1 J l b W 9 2 Z W R D b 2 x 1 b W 5 z M S 5 7 Z n J l c S w y f S Z x d W 9 0 O y w m c X V v d D t T Z W N 0 a W 9 u M S 9 u Y W 1 x X z E w X 3 B j X 2 x p b m V h c i 9 B d X R v U m V t b 3 Z l Z E N v b H V t b n M x L n t 1 b m l 0 L D N 9 J n F 1 b 3 Q 7 L C Z x d W 9 0 O 1 N l Y 3 R p b 2 4 x L 2 5 h b X F f M T B f c G N f b G l u Z W F y L 0 F 1 d G 9 S Z W 1 v d m V k Q 2 9 s d W 1 u c z E u e 3 N f Y W R q L D R 9 J n F 1 b 3 Q 7 L C Z x d W 9 0 O 1 N l Y 3 R p b 2 4 x L 2 5 h b X F f M T B f c G N f b G l u Z W F y L 0 F 1 d G 9 S Z W 1 v d m V k Q 2 9 s d W 1 u c z E u e 2 5 h X 2 l 0 Z W 0 s N X 0 m c X V v d D s s J n F 1 b 3 Q 7 U 2 V j d G l v b j E v b m F t c V 8 x M F 9 w Y 1 9 s a W 5 l Y X I v Q X V 0 b 1 J l b W 9 2 Z W R D b 2 x 1 b W 5 z M S 5 7 Z 2 V v L D Z 9 J n F 1 b 3 Q 7 L C Z x d W 9 0 O 1 N l Y 3 R p b 2 4 x L 2 5 h b X F f M T B f c G N f b G l u Z W F y L 0 F 1 d G 9 S Z W 1 v d m V k Q 2 9 s d W 1 u c z E u e 1 R J T U V f U E V S S U 9 E L D d 9 J n F 1 b 3 Q 7 L C Z x d W 9 0 O 1 N l Y 3 R p b 2 4 x L 2 5 h b X F f M T B f c G N f b G l u Z W F y L 0 F 1 d G 9 S Z W 1 v d m V k Q 2 9 s d W 1 u c z E u e 0 9 C U 1 9 W Q U x V R S w 4 f S Z x d W 9 0 O y w m c X V v d D t T Z W N 0 a W 9 u M S 9 u Y W 1 x X z E w X 3 B j X 2 x p b m V h c i 9 B d X R v U m V t b 3 Z l Z E N v b H V t b n M x L n t P Q l N f R k x B R y w 5 f S Z x d W 9 0 O 1 0 s J n F 1 b 3 Q 7 Q 2 9 s d W 1 u Q 2 9 1 b n Q m c X V v d D s 6 M T A s J n F 1 b 3 Q 7 S 2 V 5 Q 2 9 s d W 1 u T m F t Z X M m c X V v d D s 6 W 1 0 s J n F 1 b 3 Q 7 Q 2 9 s d W 1 u S W R l b n R p d G l l c y Z x d W 9 0 O z p b J n F 1 b 3 Q 7 U 2 V j d G l v b j E v b m F t c V 8 x M F 9 w Y 1 9 s a W 5 l Y X I v Q X V 0 b 1 J l b W 9 2 Z W R D b 2 x 1 b W 5 z M S 5 7 R E F U Q U Z M T 1 c s M H 0 m c X V v d D s s J n F 1 b 3 Q 7 U 2 V j d G l v b j E v b m F t c V 8 x M F 9 w Y 1 9 s a W 5 l Y X I v Q X V 0 b 1 J l b W 9 2 Z W R D b 2 x 1 b W 5 z M S 5 7 T E F T V C B V U E R B V E U s M X 0 m c X V v d D s s J n F 1 b 3 Q 7 U 2 V j d G l v b j E v b m F t c V 8 x M F 9 w Y 1 9 s a W 5 l Y X I v Q X V 0 b 1 J l b W 9 2 Z W R D b 2 x 1 b W 5 z M S 5 7 Z n J l c S w y f S Z x d W 9 0 O y w m c X V v d D t T Z W N 0 a W 9 u M S 9 u Y W 1 x X z E w X 3 B j X 2 x p b m V h c i 9 B d X R v U m V t b 3 Z l Z E N v b H V t b n M x L n t 1 b m l 0 L D N 9 J n F 1 b 3 Q 7 L C Z x d W 9 0 O 1 N l Y 3 R p b 2 4 x L 2 5 h b X F f M T B f c G N f b G l u Z W F y L 0 F 1 d G 9 S Z W 1 v d m V k Q 2 9 s d W 1 u c z E u e 3 N f Y W R q L D R 9 J n F 1 b 3 Q 7 L C Z x d W 9 0 O 1 N l Y 3 R p b 2 4 x L 2 5 h b X F f M T B f c G N f b G l u Z W F y L 0 F 1 d G 9 S Z W 1 v d m V k Q 2 9 s d W 1 u c z E u e 2 5 h X 2 l 0 Z W 0 s N X 0 m c X V v d D s s J n F 1 b 3 Q 7 U 2 V j d G l v b j E v b m F t c V 8 x M F 9 w Y 1 9 s a W 5 l Y X I v Q X V 0 b 1 J l b W 9 2 Z W R D b 2 x 1 b W 5 z M S 5 7 Z 2 V v L D Z 9 J n F 1 b 3 Q 7 L C Z x d W 9 0 O 1 N l Y 3 R p b 2 4 x L 2 5 h b X F f M T B f c G N f b G l u Z W F y L 0 F 1 d G 9 S Z W 1 v d m V k Q 2 9 s d W 1 u c z E u e 1 R J T U V f U E V S S U 9 E L D d 9 J n F 1 b 3 Q 7 L C Z x d W 9 0 O 1 N l Y 3 R p b 2 4 x L 2 5 h b X F f M T B f c G N f b G l u Z W F y L 0 F 1 d G 9 S Z W 1 v d m V k Q 2 9 s d W 1 u c z E u e 0 9 C U 1 9 W Q U x V R S w 4 f S Z x d W 9 0 O y w m c X V v d D t T Z W N 0 a W 9 u M S 9 u Y W 1 x X z E w X 3 B j X 2 x p b m V h c i 9 B d X R v U m V t b 3 Z l Z E N v b H V t b n M x L n t P Q l N f R k x B R y w 5 f S Z x d W 9 0 O 1 0 s J n F 1 b 3 Q 7 U m V s Y X R p b 2 5 z a G l w S W 5 m b y Z x d W 9 0 O z p b X X 0 i I C 8 + P C 9 T d G F i b G V F b n R y a W V z P j w v S X R l b T 4 8 S X R l b T 4 8 S X R l b U x v Y 2 F 0 a W 9 u P j x J d G V t V H l w Z T 5 G b 3 J t d W x h P C 9 J d G V t V H l w Z T 4 8 S X R l b V B h d G g + U 2 V j d G l v b j E v b m F t c V 8 x M F 9 w Y 1 9 s a W 5 l Y X I v T 3 J p Z 2 V u P C 9 J d G V t U G F 0 a D 4 8 L 0 l 0 Z W 1 M b 2 N h d G l v b j 4 8 U 3 R h Y m x l R W 5 0 c m l l c y A v P j w v S X R l b T 4 8 S X R l b T 4 8 S X R l b U x v Y 2 F 0 a W 9 u P j x J d G V t V H l w Z T 5 G b 3 J t d W x h P C 9 J d G V t V H l w Z T 4 8 S X R l b V B h d G g + U 2 V j d G l v b j E v b m F t c V 8 x M F 9 w Y 1 9 s a W 5 l Y X I v R W 5 j Y W J l e m F k b 3 M l M j B w c m 9 t b 3 Z p Z G 9 z P C 9 J d G V t U G F 0 a D 4 8 L 0 l 0 Z W 1 M b 2 N h d G l v b j 4 8 U 3 R h Y m x l R W 5 0 c m l l c y A v P j w v S X R l b T 4 8 S X R l b T 4 8 S X R l b U x v Y 2 F 0 a W 9 u P j x J d G V t V H l w Z T 5 G b 3 J t d W x h P C 9 J d G V t V H l w Z T 4 8 S X R l b V B h d G g + U 2 V j d G l v b j E v b m F t c V 8 x M F 9 w Y 1 9 s a W 5 l Y X I v V G l w b y U y M G N h b W J p Y W R v P C 9 J d G V t U G F 0 a D 4 8 L 0 l 0 Z W 1 M b 2 N h d G l v b j 4 8 U 3 R h Y m x l R W 5 0 c m l l c y A v P j w v S X R l b T 4 8 L 0 l 0 Z W 1 z P j w v T G 9 j Y W x Q Y W N r Y W d l T W V 0 Y W R h d G F G a W x l P h Y A A A B Q S w U G A A A A A A A A A A A A A A A A A A A A A A A A 2 g A A A A E A A A D Q j J 3 f A R X R E Y x 6 A M B P w p f r A Q A A A C B l t q 2 8 f B B K n w N + K r X z z D c A A A A A A g A A A A A A A 2 Y A A M A A A A A Q A A A A m N q k e Q s 8 d U A 4 X R 9 u y K F W g w A A A A A E g A A A o A A A A B A A A A D Z k 8 P + a C g J x V D C s Z / z i Q U y U A A A A A t 1 b o n E y o 7 0 X r W F i X t / J T T Q O 4 p R V u 2 / k P U M R j l p N N H i V T 2 X x z p 4 Z w N G f x C U 7 K A r M 2 l Z Y C Y 7 W i J e a S y 3 6 y 0 x 1 A Y g Q Q C w G u G f 8 5 s L G i z T N P X G F A A A A O 3 f v c 9 S k v q 9 q X G 5 9 3 X v A b h F s K K d < / D a t a M a s h u p > 
</file>

<file path=customXml/itemProps1.xml><?xml version="1.0" encoding="utf-8"?>
<ds:datastoreItem xmlns:ds="http://schemas.openxmlformats.org/officeDocument/2006/customXml" ds:itemID="{F2CCC066-EDA9-4CCD-A1B5-A6798F58AB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Viajeros</vt:lpstr>
      <vt:lpstr>Aeropuerto</vt:lpstr>
      <vt:lpstr>Pib Pc</vt:lpstr>
      <vt:lpstr>IPC Armonizado</vt:lpstr>
      <vt:lpstr>IPC UK</vt:lpstr>
      <vt:lpstr>PIB uK</vt:lpstr>
      <vt:lpstr>Tipo de Cambio UK</vt:lpstr>
      <vt:lpstr>Población UK</vt:lpstr>
      <vt:lpstr>PIB pc Libras</vt:lpstr>
      <vt:lpstr>Proyecciones población uk</vt:lpstr>
      <vt:lpstr>ASIENTOS OFERTADOS</vt:lpstr>
      <vt:lpstr>Búsquedas viajar 12 meses</vt:lpstr>
      <vt:lpstr>Búsquedas a tres meses</vt:lpstr>
      <vt:lpstr>Búsquedas a 6 meses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Lnavarrete</dc:creator>
  <cp:lastModifiedBy>Antonio San Miguel</cp:lastModifiedBy>
  <dcterms:created xsi:type="dcterms:W3CDTF">2022-09-05T07:54:00Z</dcterms:created>
  <dcterms:modified xsi:type="dcterms:W3CDTF">2024-02-08T19:21:27Z</dcterms:modified>
</cp:coreProperties>
</file>