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23895" windowHeight="14535"/>
  </bookViews>
  <sheets>
    <sheet name="CON_Metrics_All_Folds" sheetId="1" r:id="rId1"/>
  </sheets>
  <definedNames>
    <definedName name="CON_Metrics_All_Folds">CON_Metrics_All_Folds!$A$1:$AE$9</definedName>
  </definedNames>
  <calcPr calcId="145621"/>
</workbook>
</file>

<file path=xl/calcChain.xml><?xml version="1.0" encoding="utf-8"?>
<calcChain xmlns="http://schemas.openxmlformats.org/spreadsheetml/2006/main">
  <c r="D13" i="1" l="1"/>
  <c r="E13" i="1"/>
  <c r="D14" i="1"/>
  <c r="E14" i="1"/>
  <c r="D15" i="1"/>
  <c r="E15" i="1"/>
  <c r="D16" i="1"/>
  <c r="E16" i="1"/>
  <c r="E12" i="1"/>
  <c r="D12" i="1"/>
  <c r="C13" i="1"/>
  <c r="C14" i="1"/>
  <c r="C15" i="1"/>
  <c r="C16" i="1"/>
  <c r="C12" i="1"/>
  <c r="B12" i="1"/>
</calcChain>
</file>

<file path=xl/sharedStrings.xml><?xml version="1.0" encoding="utf-8"?>
<sst xmlns="http://schemas.openxmlformats.org/spreadsheetml/2006/main" count="44" uniqueCount="44">
  <si>
    <t>0</t>
  </si>
  <si>
    <t>1</t>
  </si>
  <si>
    <t>2</t>
  </si>
  <si>
    <t>3</t>
  </si>
  <si>
    <t>4</t>
  </si>
  <si>
    <t>accuracy</t>
  </si>
  <si>
    <t>macro avg</t>
  </si>
  <si>
    <t>weighted avg</t>
  </si>
  <si>
    <t>Average Results per Category</t>
  </si>
  <si>
    <t>Accuracy</t>
  </si>
  <si>
    <t>Results per Category</t>
  </si>
  <si>
    <t>Precision</t>
  </si>
  <si>
    <t>Recall</t>
  </si>
  <si>
    <t>f1-score</t>
  </si>
  <si>
    <t>Holdout_test_metrics_ResNet_Fold01.precision</t>
  </si>
  <si>
    <t>Holdout_test_metrics_ResNet_Fold01.recall</t>
  </si>
  <si>
    <t>Holdout_test_metrics_ResNet_Fold01.f1-score</t>
  </si>
  <si>
    <t>Holdout_test_metrics_ResNet_Fold02.precision</t>
  </si>
  <si>
    <t>Holdout_test_metrics_ResNet_Fold02.recall</t>
  </si>
  <si>
    <t>Holdout_test_metrics_ResNet_Fold02.f1-score</t>
  </si>
  <si>
    <t>Holdout_test_metrics_ResNet_Fold03.precision</t>
  </si>
  <si>
    <t>Holdout_test_metrics_ResNet_Fold03.recall</t>
  </si>
  <si>
    <t>Holdout_test_metrics_ResNet_Fold03.f1-score</t>
  </si>
  <si>
    <t>Holdout_test_metrics_ResNet_Fold04.precision</t>
  </si>
  <si>
    <t>Holdout_test_metrics_ResNet_Fold04.recall</t>
  </si>
  <si>
    <t>Holdout_test_metrics_ResNet_Fold04.f1-score</t>
  </si>
  <si>
    <t>Holdout_test_metrics_ResNet_Fold05.precision</t>
  </si>
  <si>
    <t>Holdout_test_metrics_ResNet_Fold05.recall</t>
  </si>
  <si>
    <t>Holdout_test_metrics_ResNet_Fold05.f1-score</t>
  </si>
  <si>
    <t>Holdout_test_metrics_ResNet_Fold06.precision</t>
  </si>
  <si>
    <t>Holdout_test_metrics_ResNet_Fold06.recall</t>
  </si>
  <si>
    <t>Holdout_test_metrics_ResNet_Fold06.f1-score</t>
  </si>
  <si>
    <t>Holdout_test_metrics_ResNet_Fold07.precision</t>
  </si>
  <si>
    <t>Holdout_test_metrics_ResNet_Fold07.recall</t>
  </si>
  <si>
    <t>Holdout_test_metrics_ResNet_Fold07.f1-score</t>
  </si>
  <si>
    <t>Holdout_test_metrics_ResNet_Fold08.precision</t>
  </si>
  <si>
    <t>Holdout_test_metrics_ResNet_Fold08.recall</t>
  </si>
  <si>
    <t>Holdout_test_metrics_ResNet_Fold08.f1-score</t>
  </si>
  <si>
    <t>Holdout_test_metrics_ResNet_Fold09.precision</t>
  </si>
  <si>
    <t>Holdout_test_metrics_ResNet_Fold09.recall</t>
  </si>
  <si>
    <t>Holdout_test_metrics_ResNet_Fold09.f1-score</t>
  </si>
  <si>
    <t>Holdout_test_metrics_ResNet_Fold10.precision</t>
  </si>
  <si>
    <t>Holdout_test_metrics_ResNet_Fold10.recall</t>
  </si>
  <si>
    <t>Holdout_test_metrics_ResNet_Fold10.f1-score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</si>
</sst>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_);_(@_)"/>
    <numFmt numFmtId="166" formatCode="_(* #,##0_);_(* \(#,##0\);_(* &quot;-&quot;_);_(@_)"/>
    <numFmt numFmtId="167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2" fillId="0" borderId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/>
    </xf>
    <xf numFmtId="0" fontId="3" fillId="0" borderId="3" xfId="1" applyFont="1" applyFill="1" applyBorder="1" applyAlignment="1">
      <alignment horizontal="right" wrapText="1"/>
    </xf>
    <xf numFmtId="0" fontId="0" fillId="0" borderId="1" xfId="0" applyBorder="1" applyAlignment="1">
      <alignment horizontal="center" vertical="center"/>
    </xf>
  </cellXfs>
  <cellStyles count="2">
    <cellStyle name="Normal" xfId="0" builtinId="0"/>
    <cellStyle name="Normal_CON_Metrics_All_Folds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6"/>
  <sheetViews>
    <sheetView tabSelected="1" workbookViewId="0">
      <selection activeCell="C11" sqref="C11"/>
    </sheetView>
  </sheetViews>
  <sheetFormatPr defaultRowHeight="15" x14ac:dyDescent="0.25"/>
  <cols>
    <col min="1" max="1" width="23.125" bestFit="1" customWidth="1"/>
    <col min="2" max="2" width="38" bestFit="1" customWidth="1"/>
    <col min="3" max="3" width="35" bestFit="1" customWidth="1"/>
    <col min="4" max="4" width="37.375" bestFit="1" customWidth="1"/>
    <col min="5" max="5" width="38" bestFit="1" customWidth="1"/>
    <col min="6" max="6" width="35" bestFit="1" customWidth="1"/>
    <col min="7" max="7" width="37.375" bestFit="1" customWidth="1"/>
    <col min="8" max="8" width="38" bestFit="1" customWidth="1"/>
    <col min="9" max="9" width="35" bestFit="1" customWidth="1"/>
    <col min="10" max="10" width="37.375" bestFit="1" customWidth="1"/>
    <col min="11" max="11" width="38" bestFit="1" customWidth="1"/>
    <col min="12" max="12" width="35" bestFit="1" customWidth="1"/>
    <col min="13" max="13" width="37.375" bestFit="1" customWidth="1"/>
    <col min="14" max="14" width="38" bestFit="1" customWidth="1"/>
    <col min="15" max="15" width="35" bestFit="1" customWidth="1"/>
    <col min="16" max="16" width="37.375" bestFit="1" customWidth="1"/>
    <col min="17" max="17" width="38" bestFit="1" customWidth="1"/>
    <col min="18" max="18" width="35" bestFit="1" customWidth="1"/>
    <col min="19" max="19" width="37.375" bestFit="1" customWidth="1"/>
    <col min="20" max="20" width="38" bestFit="1" customWidth="1"/>
    <col min="21" max="21" width="35" bestFit="1" customWidth="1"/>
    <col min="22" max="22" width="37.375" bestFit="1" customWidth="1"/>
    <col min="23" max="23" width="38" bestFit="1" customWidth="1"/>
    <col min="24" max="24" width="35" bestFit="1" customWidth="1"/>
    <col min="25" max="25" width="37.375" bestFit="1" customWidth="1"/>
    <col min="26" max="26" width="38" bestFit="1" customWidth="1"/>
    <col min="27" max="27" width="35" bestFit="1" customWidth="1"/>
    <col min="28" max="28" width="37.375" bestFit="1" customWidth="1"/>
    <col min="29" max="29" width="38" bestFit="1" customWidth="1"/>
    <col min="30" max="30" width="35" bestFit="1" customWidth="1"/>
    <col min="31" max="31" width="37.375" bestFit="1" customWidth="1"/>
  </cols>
  <sheetData>
    <row r="1" spans="1:31" x14ac:dyDescent="0.25">
      <c r="A1" t="s">
        <v>10</v>
      </c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  <c r="O1" s="4" t="s">
        <v>27</v>
      </c>
      <c r="P1" s="4" t="s">
        <v>28</v>
      </c>
      <c r="Q1" s="4" t="s">
        <v>29</v>
      </c>
      <c r="R1" s="4" t="s">
        <v>30</v>
      </c>
      <c r="S1" s="4" t="s">
        <v>31</v>
      </c>
      <c r="T1" s="4" t="s">
        <v>32</v>
      </c>
      <c r="U1" s="4" t="s">
        <v>33</v>
      </c>
      <c r="V1" s="4" t="s">
        <v>34</v>
      </c>
      <c r="W1" s="4" t="s">
        <v>35</v>
      </c>
      <c r="X1" s="4" t="s">
        <v>36</v>
      </c>
      <c r="Y1" s="4" t="s">
        <v>37</v>
      </c>
      <c r="Z1" s="4" t="s">
        <v>38</v>
      </c>
      <c r="AA1" s="4" t="s">
        <v>39</v>
      </c>
      <c r="AB1" s="4" t="s">
        <v>40</v>
      </c>
      <c r="AC1" s="4" t="s">
        <v>41</v>
      </c>
      <c r="AD1" s="4" t="s">
        <v>42</v>
      </c>
      <c r="AE1" s="4" t="s">
        <v>43</v>
      </c>
    </row>
    <row r="2" spans="1:31" x14ac:dyDescent="0.25">
      <c r="A2" t="s">
        <v>0</v>
      </c>
      <c r="B2" s="5">
        <v>0.99372108393919367</v>
      </c>
      <c r="C2" s="5">
        <v>0.99580527652058726</v>
      </c>
      <c r="D2" s="5">
        <v>0.99476208854827164</v>
      </c>
      <c r="E2" s="5">
        <v>0.99263007369926304</v>
      </c>
      <c r="F2" s="5">
        <v>0.99613643890054093</v>
      </c>
      <c r="G2" s="5">
        <v>0.99438016528925621</v>
      </c>
      <c r="H2" s="5">
        <v>0.99427312775330401</v>
      </c>
      <c r="I2" s="5">
        <v>0.99657798874047909</v>
      </c>
      <c r="J2" s="5">
        <v>0.9954242240476322</v>
      </c>
      <c r="K2" s="5">
        <v>0.99350506384852488</v>
      </c>
      <c r="L2" s="5">
        <v>0.99624682636052542</v>
      </c>
      <c r="M2" s="5">
        <v>0.9948740561097944</v>
      </c>
      <c r="N2" s="5">
        <v>0.9913282107574094</v>
      </c>
      <c r="O2" s="5">
        <v>0.99690915112043277</v>
      </c>
      <c r="P2" s="5">
        <v>0.99411084814794437</v>
      </c>
      <c r="Q2" s="5">
        <v>0.99416299559471366</v>
      </c>
      <c r="R2" s="5">
        <v>0.9964676012804945</v>
      </c>
      <c r="S2" s="5">
        <v>0.99531396438612929</v>
      </c>
      <c r="T2" s="5">
        <v>0.99437706725468578</v>
      </c>
      <c r="U2" s="5">
        <v>0.99558450160061818</v>
      </c>
      <c r="V2" s="5">
        <v>0.99498041811462301</v>
      </c>
      <c r="W2" s="5">
        <v>0.9937190082644628</v>
      </c>
      <c r="X2" s="5">
        <v>0.99547411414063358</v>
      </c>
      <c r="Y2" s="5">
        <v>0.99459578691959849</v>
      </c>
      <c r="Z2" s="5">
        <v>0.99384006159938398</v>
      </c>
      <c r="AA2" s="5">
        <v>0.99735070096037093</v>
      </c>
      <c r="AB2" s="5">
        <v>0.99559228650137743</v>
      </c>
      <c r="AC2" s="5">
        <v>0.99306930693069306</v>
      </c>
      <c r="AD2" s="5">
        <v>0.99657761095164499</v>
      </c>
      <c r="AE2" s="5">
        <v>0.99482036588053779</v>
      </c>
    </row>
    <row r="3" spans="1:31" x14ac:dyDescent="0.25">
      <c r="A3" t="s">
        <v>1</v>
      </c>
      <c r="B3" s="5">
        <v>0.92592592592592593</v>
      </c>
      <c r="C3" s="5">
        <v>0.89928057553956831</v>
      </c>
      <c r="D3" s="5">
        <v>0.9124087591240877</v>
      </c>
      <c r="E3" s="5">
        <v>0.92366412213740456</v>
      </c>
      <c r="F3" s="5">
        <v>0.87050359712230219</v>
      </c>
      <c r="G3" s="5">
        <v>0.89629629629629637</v>
      </c>
      <c r="H3" s="5">
        <v>0.93065693430656937</v>
      </c>
      <c r="I3" s="5">
        <v>0.91726618705035967</v>
      </c>
      <c r="J3" s="5">
        <v>0.92391304347826086</v>
      </c>
      <c r="K3" s="5">
        <v>0.91666666666666663</v>
      </c>
      <c r="L3" s="5">
        <v>0.87050359712230219</v>
      </c>
      <c r="M3" s="5">
        <v>0.8929889298892989</v>
      </c>
      <c r="N3" s="5">
        <v>0.93675889328063244</v>
      </c>
      <c r="O3" s="5">
        <v>0.85251798561151082</v>
      </c>
      <c r="P3" s="5">
        <v>0.89265536723163841</v>
      </c>
      <c r="Q3" s="5">
        <v>0.9125475285171103</v>
      </c>
      <c r="R3" s="5">
        <v>0.86330935251798557</v>
      </c>
      <c r="S3" s="5">
        <v>0.88724584103512016</v>
      </c>
      <c r="T3" s="5">
        <v>0.92962962962962958</v>
      </c>
      <c r="U3" s="5">
        <v>0.90287769784172667</v>
      </c>
      <c r="V3" s="5">
        <v>0.91605839416058388</v>
      </c>
      <c r="W3" s="5">
        <v>0.93023255813953487</v>
      </c>
      <c r="X3" s="5">
        <v>0.86330935251798557</v>
      </c>
      <c r="Y3" s="5">
        <v>0.89552238805970152</v>
      </c>
      <c r="Z3" s="5">
        <v>0.94252873563218387</v>
      </c>
      <c r="AA3" s="5">
        <v>0.88808664259927794</v>
      </c>
      <c r="AB3" s="5">
        <v>0.91449814126394047</v>
      </c>
      <c r="AC3" s="5">
        <v>0.92045454545454541</v>
      </c>
      <c r="AD3" s="5">
        <v>0.87410071942446044</v>
      </c>
      <c r="AE3" s="5">
        <v>0.89667896678966796</v>
      </c>
    </row>
    <row r="4" spans="1:31" x14ac:dyDescent="0.25">
      <c r="A4" t="s">
        <v>2</v>
      </c>
      <c r="B4" s="5">
        <v>0.97602256699576873</v>
      </c>
      <c r="C4" s="5">
        <v>0.95580110497237569</v>
      </c>
      <c r="D4" s="5">
        <v>0.96580600139567352</v>
      </c>
      <c r="E4" s="5">
        <v>0.96671289875173372</v>
      </c>
      <c r="F4" s="5">
        <v>0.96270718232044195</v>
      </c>
      <c r="G4" s="5">
        <v>0.96470588235294119</v>
      </c>
      <c r="H4" s="5">
        <v>0.98457223001402527</v>
      </c>
      <c r="I4" s="5">
        <v>0.96961325966850831</v>
      </c>
      <c r="J4" s="5">
        <v>0.97703549060542805</v>
      </c>
      <c r="K4" s="5">
        <v>0.98044692737430172</v>
      </c>
      <c r="L4" s="5">
        <v>0.96961325966850831</v>
      </c>
      <c r="M4" s="5">
        <v>0.97499999999999998</v>
      </c>
      <c r="N4" s="5">
        <v>0.9815864022662889</v>
      </c>
      <c r="O4" s="5">
        <v>0.95850622406639008</v>
      </c>
      <c r="P4" s="5">
        <v>0.96990902729181239</v>
      </c>
      <c r="Q4" s="5">
        <v>0.97658402203856753</v>
      </c>
      <c r="R4" s="5">
        <v>0.98063623789764864</v>
      </c>
      <c r="S4" s="5">
        <v>0.97860593512767435</v>
      </c>
      <c r="T4" s="5">
        <v>0.97517241379310349</v>
      </c>
      <c r="U4" s="5">
        <v>0.97786998616874132</v>
      </c>
      <c r="V4" s="5">
        <v>0.97651933701657456</v>
      </c>
      <c r="W4" s="5">
        <v>0.97372060857538034</v>
      </c>
      <c r="X4" s="5">
        <v>0.97372060857538034</v>
      </c>
      <c r="Y4" s="5">
        <v>0.97372060857538034</v>
      </c>
      <c r="Z4" s="5">
        <v>0.98470097357440889</v>
      </c>
      <c r="AA4" s="5">
        <v>0.97790055248618779</v>
      </c>
      <c r="AB4" s="5">
        <v>0.98128898128898123</v>
      </c>
      <c r="AC4" s="5">
        <v>0.98052851182197498</v>
      </c>
      <c r="AD4" s="5">
        <v>0.97375690607734811</v>
      </c>
      <c r="AE4" s="5">
        <v>0.97713097713097707</v>
      </c>
    </row>
    <row r="5" spans="1:31" x14ac:dyDescent="0.25">
      <c r="A5" t="s">
        <v>3</v>
      </c>
      <c r="B5" s="5">
        <v>0.8</v>
      </c>
      <c r="C5" s="5">
        <v>0.85</v>
      </c>
      <c r="D5" s="5">
        <v>0.82424242424242433</v>
      </c>
      <c r="E5" s="5">
        <v>0.87671232876712324</v>
      </c>
      <c r="F5" s="5">
        <v>0.8</v>
      </c>
      <c r="G5" s="5">
        <v>0.83660130718954251</v>
      </c>
      <c r="H5" s="5">
        <v>0.86301369863013699</v>
      </c>
      <c r="I5" s="5">
        <v>0.78749999999999998</v>
      </c>
      <c r="J5" s="5">
        <v>0.82352941176470584</v>
      </c>
      <c r="K5" s="5">
        <v>0.87804878048780488</v>
      </c>
      <c r="L5" s="5">
        <v>0.9</v>
      </c>
      <c r="M5" s="5">
        <v>0.88888888888888895</v>
      </c>
      <c r="N5" s="5">
        <v>0.89743589743589747</v>
      </c>
      <c r="O5" s="5">
        <v>0.86419753086419748</v>
      </c>
      <c r="P5" s="5">
        <v>0.88050314465408797</v>
      </c>
      <c r="Q5" s="5">
        <v>0.94444444444444442</v>
      </c>
      <c r="R5" s="5">
        <v>0.83950617283950613</v>
      </c>
      <c r="S5" s="5">
        <v>0.88888888888888895</v>
      </c>
      <c r="T5" s="5">
        <v>0.8904109589041096</v>
      </c>
      <c r="U5" s="5">
        <v>0.80246913580246915</v>
      </c>
      <c r="V5" s="5">
        <v>0.84415584415584421</v>
      </c>
      <c r="W5" s="5">
        <v>0.80952380952380953</v>
      </c>
      <c r="X5" s="5">
        <v>0.85</v>
      </c>
      <c r="Y5" s="5">
        <v>0.8292682926829269</v>
      </c>
      <c r="Z5" s="5">
        <v>0.88235294117647056</v>
      </c>
      <c r="AA5" s="5">
        <v>0.75</v>
      </c>
      <c r="AB5" s="5">
        <v>0.81081081081081074</v>
      </c>
      <c r="AC5" s="5">
        <v>0.94029850746268662</v>
      </c>
      <c r="AD5" s="5">
        <v>0.78749999999999998</v>
      </c>
      <c r="AE5" s="5">
        <v>0.8571428571428571</v>
      </c>
    </row>
    <row r="6" spans="1:31" x14ac:dyDescent="0.25">
      <c r="A6" t="s">
        <v>4</v>
      </c>
      <c r="B6" s="5">
        <v>0.99626400996264008</v>
      </c>
      <c r="C6" s="5">
        <v>0.99502487562189057</v>
      </c>
      <c r="D6" s="5">
        <v>0.99564405724953342</v>
      </c>
      <c r="E6" s="5">
        <v>0.99874686716791983</v>
      </c>
      <c r="F6" s="5">
        <v>0.99129353233830841</v>
      </c>
      <c r="G6" s="5">
        <v>0.99500624219725342</v>
      </c>
      <c r="H6" s="5">
        <v>0.99378881987577639</v>
      </c>
      <c r="I6" s="5">
        <v>0.99502487562189057</v>
      </c>
      <c r="J6" s="5">
        <v>0.99440646364201368</v>
      </c>
      <c r="K6" s="5">
        <v>0.99624530663329158</v>
      </c>
      <c r="L6" s="5">
        <v>0.99004975124378114</v>
      </c>
      <c r="M6" s="5">
        <v>0.99313786650031199</v>
      </c>
      <c r="N6" s="5">
        <v>0.9949874686716792</v>
      </c>
      <c r="O6" s="5">
        <v>0.98756218905472637</v>
      </c>
      <c r="P6" s="5">
        <v>0.9912609238451936</v>
      </c>
      <c r="Q6" s="5">
        <v>0.99502487562189057</v>
      </c>
      <c r="R6" s="5">
        <v>0.99502487562189057</v>
      </c>
      <c r="S6" s="5">
        <v>0.99502487562189057</v>
      </c>
      <c r="T6" s="5">
        <v>0.99379652605459057</v>
      </c>
      <c r="U6" s="5">
        <v>0.99750933997509339</v>
      </c>
      <c r="V6" s="5">
        <v>0.99564947172156615</v>
      </c>
      <c r="W6" s="5">
        <v>0.99502487562189057</v>
      </c>
      <c r="X6" s="5">
        <v>0.99502487562189057</v>
      </c>
      <c r="Y6" s="5">
        <v>0.99502487562189057</v>
      </c>
      <c r="Z6" s="5">
        <v>0.99503105590062113</v>
      </c>
      <c r="AA6" s="5">
        <v>0.99626865671641796</v>
      </c>
      <c r="AB6" s="5">
        <v>0.99564947172156615</v>
      </c>
      <c r="AC6" s="5">
        <v>0.99378109452736318</v>
      </c>
      <c r="AD6" s="5">
        <v>0.99378109452736318</v>
      </c>
      <c r="AE6" s="5">
        <v>0.99378109452736318</v>
      </c>
    </row>
    <row r="7" spans="1:31" x14ac:dyDescent="0.25">
      <c r="A7" t="s">
        <v>5</v>
      </c>
      <c r="B7" s="5">
        <v>0.98958428506167195</v>
      </c>
      <c r="C7" s="5">
        <v>0.98958428506167195</v>
      </c>
      <c r="D7" s="5">
        <v>0.98958428506167195</v>
      </c>
      <c r="E7" s="5">
        <v>0.98894472361809049</v>
      </c>
      <c r="F7" s="5">
        <v>0.98894472361809049</v>
      </c>
      <c r="G7" s="5">
        <v>0.98894472361809049</v>
      </c>
      <c r="H7" s="5">
        <v>0.99113750571037007</v>
      </c>
      <c r="I7" s="5">
        <v>0.99113750571037007</v>
      </c>
      <c r="J7" s="5">
        <v>0.99113750571037007</v>
      </c>
      <c r="K7" s="5">
        <v>0.9901324805847419</v>
      </c>
      <c r="L7" s="5">
        <v>0.9901324805847419</v>
      </c>
      <c r="M7" s="5">
        <v>0.9901324805847419</v>
      </c>
      <c r="N7" s="5">
        <v>0.98903608953860211</v>
      </c>
      <c r="O7" s="5">
        <v>0.98903608953860211</v>
      </c>
      <c r="P7" s="5">
        <v>0.98903608953860211</v>
      </c>
      <c r="Q7" s="5">
        <v>0.99077204202832347</v>
      </c>
      <c r="R7" s="5">
        <v>0.99077204202832347</v>
      </c>
      <c r="S7" s="5">
        <v>0.99077204202832347</v>
      </c>
      <c r="T7" s="5">
        <v>0.99077119883040932</v>
      </c>
      <c r="U7" s="5">
        <v>0.99077119883040932</v>
      </c>
      <c r="V7" s="5">
        <v>0.99077119883040932</v>
      </c>
      <c r="W7" s="5">
        <v>0.98958333333333337</v>
      </c>
      <c r="X7" s="5">
        <v>0.98958333333333337</v>
      </c>
      <c r="Y7" s="5">
        <v>0.98958333333333337</v>
      </c>
      <c r="Z7" s="5">
        <v>0.99141081871345027</v>
      </c>
      <c r="AA7" s="5">
        <v>0.99141081871345027</v>
      </c>
      <c r="AB7" s="5">
        <v>0.99141081871345027</v>
      </c>
      <c r="AC7" s="5">
        <v>0.99022295321637432</v>
      </c>
      <c r="AD7" s="5">
        <v>0.99022295321637432</v>
      </c>
      <c r="AE7" s="5">
        <v>0.99022295321637432</v>
      </c>
    </row>
    <row r="8" spans="1:31" x14ac:dyDescent="0.25">
      <c r="A8" t="s">
        <v>6</v>
      </c>
      <c r="B8" s="5">
        <v>0.9383867173647058</v>
      </c>
      <c r="C8" s="5">
        <v>0.93918236653088449</v>
      </c>
      <c r="D8" s="5">
        <v>0.93857266611199797</v>
      </c>
      <c r="E8" s="5">
        <v>0.95169325810468874</v>
      </c>
      <c r="F8" s="5">
        <v>0.92412815013631866</v>
      </c>
      <c r="G8" s="5">
        <v>0.93739797866505792</v>
      </c>
      <c r="H8" s="5">
        <v>0.95326096211596245</v>
      </c>
      <c r="I8" s="5">
        <v>0.93319646221624752</v>
      </c>
      <c r="J8" s="5">
        <v>0.94286172670760815</v>
      </c>
      <c r="K8" s="5">
        <v>0.95298254900211776</v>
      </c>
      <c r="L8" s="5">
        <v>0.94528268687902339</v>
      </c>
      <c r="M8" s="5">
        <v>0.94897794827765891</v>
      </c>
      <c r="N8" s="5">
        <v>0.96041937448238135</v>
      </c>
      <c r="O8" s="5">
        <v>0.93193861614345153</v>
      </c>
      <c r="P8" s="5">
        <v>0.94568786223413537</v>
      </c>
      <c r="Q8" s="5">
        <v>0.96455277324334543</v>
      </c>
      <c r="R8" s="5">
        <v>0.93498884803150495</v>
      </c>
      <c r="S8" s="5">
        <v>0.94901590101194055</v>
      </c>
      <c r="T8" s="5">
        <v>0.95667731912722387</v>
      </c>
      <c r="U8" s="5">
        <v>0.9352621322777297</v>
      </c>
      <c r="V8" s="5">
        <v>0.9454726930338383</v>
      </c>
      <c r="W8" s="5">
        <v>0.94044417202501562</v>
      </c>
      <c r="X8" s="5">
        <v>0.93550579017117808</v>
      </c>
      <c r="Y8" s="5">
        <v>0.93762639037189965</v>
      </c>
      <c r="Z8" s="5">
        <v>0.95969075357661371</v>
      </c>
      <c r="AA8" s="5">
        <v>0.92192131055245097</v>
      </c>
      <c r="AB8" s="5">
        <v>0.93956793831733521</v>
      </c>
      <c r="AC8" s="5">
        <v>0.96562639323945265</v>
      </c>
      <c r="AD8" s="5">
        <v>0.92514326619616338</v>
      </c>
      <c r="AE8" s="5">
        <v>0.94391085229428062</v>
      </c>
    </row>
    <row r="9" spans="1:31" x14ac:dyDescent="0.25">
      <c r="A9" t="s">
        <v>7</v>
      </c>
      <c r="B9" s="5">
        <v>0.98959920596870365</v>
      </c>
      <c r="C9" s="5">
        <v>0.98958428506167195</v>
      </c>
      <c r="D9" s="5">
        <v>0.98957333542017123</v>
      </c>
      <c r="E9" s="5">
        <v>0.98876601825458699</v>
      </c>
      <c r="F9" s="5">
        <v>0.98894472361809049</v>
      </c>
      <c r="G9" s="5">
        <v>0.98881868157615571</v>
      </c>
      <c r="H9" s="5">
        <v>0.99102060243536749</v>
      </c>
      <c r="I9" s="5">
        <v>0.99113750571037007</v>
      </c>
      <c r="J9" s="5">
        <v>0.99106027561828602</v>
      </c>
      <c r="K9" s="5">
        <v>0.99004699964625908</v>
      </c>
      <c r="L9" s="5">
        <v>0.9901324805847419</v>
      </c>
      <c r="M9" s="5">
        <v>0.99006934240157274</v>
      </c>
      <c r="N9" s="5">
        <v>0.98887258427832381</v>
      </c>
      <c r="O9" s="5">
        <v>0.98903608953860211</v>
      </c>
      <c r="P9" s="5">
        <v>0.98888507352061406</v>
      </c>
      <c r="Q9" s="5">
        <v>0.99062412407073097</v>
      </c>
      <c r="R9" s="5">
        <v>0.99077204202832347</v>
      </c>
      <c r="S9" s="5">
        <v>0.99065652245582614</v>
      </c>
      <c r="T9" s="5">
        <v>0.99065153897685654</v>
      </c>
      <c r="U9" s="5">
        <v>0.99077119883040932</v>
      </c>
      <c r="V9" s="5">
        <v>0.99068882228700994</v>
      </c>
      <c r="W9" s="5">
        <v>0.98953463558045163</v>
      </c>
      <c r="X9" s="5">
        <v>0.98958333333333337</v>
      </c>
      <c r="Y9" s="5">
        <v>0.98952301909721063</v>
      </c>
      <c r="Z9" s="5">
        <v>0.99120927329176023</v>
      </c>
      <c r="AA9" s="5">
        <v>0.99141081871345027</v>
      </c>
      <c r="AB9" s="5">
        <v>0.99124696373613996</v>
      </c>
      <c r="AC9" s="5">
        <v>0.99006164738401925</v>
      </c>
      <c r="AD9" s="5">
        <v>0.99022295321637432</v>
      </c>
      <c r="AE9" s="5">
        <v>0.99007436795757464</v>
      </c>
    </row>
    <row r="11" spans="1:31" x14ac:dyDescent="0.25">
      <c r="A11" s="3" t="s">
        <v>8</v>
      </c>
      <c r="B11" s="3" t="s">
        <v>9</v>
      </c>
      <c r="C11" s="3" t="s">
        <v>11</v>
      </c>
      <c r="D11" s="3" t="s">
        <v>12</v>
      </c>
      <c r="E11" s="3" t="s">
        <v>13</v>
      </c>
    </row>
    <row r="12" spans="1:31" x14ac:dyDescent="0.25">
      <c r="A12" s="2">
        <v>0</v>
      </c>
      <c r="B12" s="6">
        <f>AVERAGE(B7:AE7)</f>
        <v>0.99015954306353671</v>
      </c>
      <c r="C12" s="1">
        <f>AVERAGE(B2,E2,H2,K2,N2,Q2,T2,W2,Z2,AC2)</f>
        <v>0.99346259996416342</v>
      </c>
      <c r="D12" s="1">
        <f>AVERAGE(C2,F2,I2,L2,O2,R2,U2,X2,AA2,AD2)</f>
        <v>0.99631302105763275</v>
      </c>
      <c r="E12" s="1">
        <f>AVERAGE(D2,G2,J2,M2,P2,S2,V2,Y2,AB2,AE2)</f>
        <v>0.99488542039451633</v>
      </c>
    </row>
    <row r="13" spans="1:31" x14ac:dyDescent="0.25">
      <c r="A13" s="2">
        <v>1</v>
      </c>
      <c r="B13" s="6"/>
      <c r="C13" s="1">
        <f t="shared" ref="C13:C16" si="0">AVERAGE(B3,E3,H3,K3,N3,Q3,T3,W3,Z3,AC3)</f>
        <v>0.92690655396902011</v>
      </c>
      <c r="D13" s="1">
        <f t="shared" ref="D13:E13" si="1">AVERAGE(C3,F3,I3,L3,O3,R3,U3,X3,AA3,AD3)</f>
        <v>0.88017557073474806</v>
      </c>
      <c r="E13" s="1">
        <f t="shared" si="1"/>
        <v>0.90282661273285958</v>
      </c>
    </row>
    <row r="14" spans="1:31" x14ac:dyDescent="0.25">
      <c r="A14" s="2">
        <v>2</v>
      </c>
      <c r="B14" s="6"/>
      <c r="C14" s="1">
        <f t="shared" si="0"/>
        <v>0.97800475552055544</v>
      </c>
      <c r="D14" s="1">
        <f t="shared" ref="D14:E14" si="2">AVERAGE(C4,F4,I4,L4,O4,R4,U4,X4,AA4,AD4)</f>
        <v>0.97001253219015315</v>
      </c>
      <c r="E14" s="1">
        <f t="shared" si="2"/>
        <v>0.97397222407854434</v>
      </c>
    </row>
    <row r="15" spans="1:31" x14ac:dyDescent="0.25">
      <c r="A15" s="2">
        <v>3</v>
      </c>
      <c r="B15" s="6"/>
      <c r="C15" s="1">
        <f t="shared" si="0"/>
        <v>0.87822413668324839</v>
      </c>
      <c r="D15" s="1">
        <f t="shared" ref="D15:E15" si="3">AVERAGE(C5,F5,I5,L5,O5,R5,U5,X5,AA5,AD5)</f>
        <v>0.82311728395061723</v>
      </c>
      <c r="E15" s="1">
        <f t="shared" si="3"/>
        <v>0.84840318704209783</v>
      </c>
    </row>
    <row r="16" spans="1:31" x14ac:dyDescent="0.25">
      <c r="A16" s="2">
        <v>4</v>
      </c>
      <c r="B16" s="6"/>
      <c r="C16" s="1">
        <f t="shared" si="0"/>
        <v>0.9952690900037664</v>
      </c>
      <c r="D16" s="1">
        <f t="shared" ref="D16:E16" si="4">AVERAGE(C6,F6,I6,L6,O6,R6,U6,X6,AA6,AD6)</f>
        <v>0.99365640663432531</v>
      </c>
      <c r="E16" s="1">
        <f t="shared" si="4"/>
        <v>0.99445853426485831</v>
      </c>
    </row>
  </sheetData>
  <mergeCells count="1">
    <mergeCell ref="B12:B16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CON_Metrics_All_Folds</vt:lpstr>
      <vt:lpstr>CON_Metrics_All_Folds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Arnaldo</dc:creator>
  <cp:lastModifiedBy>Arnaldo</cp:lastModifiedBy>
  <dcterms:created xsi:type="dcterms:W3CDTF">2022-07-14T17:14:22Z</dcterms:created>
  <dcterms:modified xsi:type="dcterms:W3CDTF">2022-08-03T18:25:14Z</dcterms:modified>
</cp:coreProperties>
</file>