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27660" windowHeight="11700"/>
  </bookViews>
  <sheets>
    <sheet name="ResNet_cc32.xlsx" sheetId="1" r:id="rId1"/>
  </sheets>
  <definedNames>
    <definedName name="_xlnm._FilterDatabase" localSheetId="0" hidden="1">ResNet_cc32.xlsx!$A$1:$AN$1</definedName>
  </definedNames>
  <calcPr calcId="145621"/>
</workbook>
</file>

<file path=xl/calcChain.xml><?xml version="1.0" encoding="utf-8"?>
<calcChain xmlns="http://schemas.openxmlformats.org/spreadsheetml/2006/main">
  <c r="X31" i="1" l="1"/>
  <c r="Y31" i="1"/>
  <c r="AD31" i="1" s="1"/>
  <c r="Z31" i="1"/>
  <c r="AA31" i="1"/>
  <c r="AF31" i="1" s="1"/>
  <c r="AB31" i="1"/>
  <c r="AC31" i="1"/>
  <c r="AE31" i="1"/>
  <c r="AG31" i="1"/>
  <c r="X32" i="1"/>
  <c r="AC32" i="1" s="1"/>
  <c r="Y32" i="1"/>
  <c r="Z32" i="1"/>
  <c r="AE32" i="1" s="1"/>
  <c r="AA32" i="1"/>
  <c r="AB32" i="1"/>
  <c r="AG32" i="1" s="1"/>
  <c r="AD32" i="1"/>
  <c r="AF32" i="1"/>
  <c r="AH32" i="1"/>
  <c r="AI32" i="1" s="1"/>
  <c r="AB30" i="1"/>
  <c r="AA30" i="1"/>
  <c r="AF30" i="1" s="1"/>
  <c r="Z30" i="1"/>
  <c r="Y30" i="1"/>
  <c r="AD30" i="1" s="1"/>
  <c r="X30" i="1"/>
  <c r="AH30" i="1" s="1"/>
  <c r="AB29" i="1"/>
  <c r="AG29" i="1" s="1"/>
  <c r="AA29" i="1"/>
  <c r="Z29" i="1"/>
  <c r="AE29" i="1" s="1"/>
  <c r="Y29" i="1"/>
  <c r="X29" i="1"/>
  <c r="AC29" i="1" s="1"/>
  <c r="AB28" i="1"/>
  <c r="AA28" i="1"/>
  <c r="AF28" i="1" s="1"/>
  <c r="Z28" i="1"/>
  <c r="Y28" i="1"/>
  <c r="AD28" i="1" s="1"/>
  <c r="X28" i="1"/>
  <c r="AH28" i="1" s="1"/>
  <c r="AB27" i="1"/>
  <c r="AG27" i="1" s="1"/>
  <c r="AA27" i="1"/>
  <c r="Z27" i="1"/>
  <c r="AE27" i="1" s="1"/>
  <c r="Y27" i="1"/>
  <c r="X27" i="1"/>
  <c r="AC27" i="1" s="1"/>
  <c r="AB26" i="1"/>
  <c r="AA26" i="1"/>
  <c r="AF26" i="1" s="1"/>
  <c r="Z26" i="1"/>
  <c r="Y26" i="1"/>
  <c r="AD26" i="1" s="1"/>
  <c r="X26" i="1"/>
  <c r="AH26" i="1" s="1"/>
  <c r="AB25" i="1"/>
  <c r="AG25" i="1" s="1"/>
  <c r="AA25" i="1"/>
  <c r="Z25" i="1"/>
  <c r="AE25" i="1" s="1"/>
  <c r="Y25" i="1"/>
  <c r="X25" i="1"/>
  <c r="AC25" i="1" s="1"/>
  <c r="AB24" i="1"/>
  <c r="AA24" i="1"/>
  <c r="AF24" i="1" s="1"/>
  <c r="Z24" i="1"/>
  <c r="Y24" i="1"/>
  <c r="AD24" i="1" s="1"/>
  <c r="X24" i="1"/>
  <c r="AH24" i="1" s="1"/>
  <c r="AB23" i="1"/>
  <c r="AG23" i="1" s="1"/>
  <c r="AA23" i="1"/>
  <c r="Z23" i="1"/>
  <c r="AE23" i="1" s="1"/>
  <c r="Y23" i="1"/>
  <c r="X23" i="1"/>
  <c r="AC23" i="1" s="1"/>
  <c r="AB22" i="1"/>
  <c r="AA22" i="1"/>
  <c r="AF22" i="1" s="1"/>
  <c r="Z22" i="1"/>
  <c r="Y22" i="1"/>
  <c r="AD22" i="1" s="1"/>
  <c r="X22" i="1"/>
  <c r="AH22" i="1" s="1"/>
  <c r="AB21" i="1"/>
  <c r="AG21" i="1" s="1"/>
  <c r="AA21" i="1"/>
  <c r="Z21" i="1"/>
  <c r="AE21" i="1" s="1"/>
  <c r="Y21" i="1"/>
  <c r="X21" i="1"/>
  <c r="AC21" i="1" s="1"/>
  <c r="AB20" i="1"/>
  <c r="AA20" i="1"/>
  <c r="AF20" i="1" s="1"/>
  <c r="Z20" i="1"/>
  <c r="Y20" i="1"/>
  <c r="AD20" i="1" s="1"/>
  <c r="X20" i="1"/>
  <c r="AH20" i="1" s="1"/>
  <c r="AB19" i="1"/>
  <c r="AG19" i="1" s="1"/>
  <c r="AA19" i="1"/>
  <c r="Z19" i="1"/>
  <c r="AE19" i="1" s="1"/>
  <c r="Y19" i="1"/>
  <c r="X19" i="1"/>
  <c r="AC19" i="1" s="1"/>
  <c r="AB18" i="1"/>
  <c r="AA18" i="1"/>
  <c r="Z18" i="1"/>
  <c r="Y18" i="1"/>
  <c r="X18" i="1"/>
  <c r="AB17" i="1"/>
  <c r="AA17" i="1"/>
  <c r="Z17" i="1"/>
  <c r="Y17" i="1"/>
  <c r="X17" i="1"/>
  <c r="AC17" i="1" s="1"/>
  <c r="AB16" i="1"/>
  <c r="AA16" i="1"/>
  <c r="Z16" i="1"/>
  <c r="Y16" i="1"/>
  <c r="AD16" i="1" s="1"/>
  <c r="X16" i="1"/>
  <c r="AB15" i="1"/>
  <c r="AA15" i="1"/>
  <c r="AF15" i="1" s="1"/>
  <c r="Z15" i="1"/>
  <c r="Y15" i="1"/>
  <c r="AD15" i="1" s="1"/>
  <c r="X15" i="1"/>
  <c r="AH15" i="1" s="1"/>
  <c r="AB14" i="1"/>
  <c r="AG14" i="1" s="1"/>
  <c r="AA14" i="1"/>
  <c r="AF14" i="1" s="1"/>
  <c r="Z14" i="1"/>
  <c r="AE14" i="1" s="1"/>
  <c r="Y14" i="1"/>
  <c r="AD14" i="1" s="1"/>
  <c r="X14" i="1"/>
  <c r="AC14" i="1" s="1"/>
  <c r="AB13" i="1"/>
  <c r="AA13" i="1"/>
  <c r="AF13" i="1" s="1"/>
  <c r="Z13" i="1"/>
  <c r="Y13" i="1"/>
  <c r="AD13" i="1" s="1"/>
  <c r="X13" i="1"/>
  <c r="AH13" i="1" s="1"/>
  <c r="AB12" i="1"/>
  <c r="AG12" i="1" s="1"/>
  <c r="AA12" i="1"/>
  <c r="Z12" i="1"/>
  <c r="AE12" i="1" s="1"/>
  <c r="Y12" i="1"/>
  <c r="AD12" i="1" s="1"/>
  <c r="X12" i="1"/>
  <c r="AC12" i="1" s="1"/>
  <c r="AB11" i="1"/>
  <c r="AA11" i="1"/>
  <c r="AF11" i="1" s="1"/>
  <c r="Z11" i="1"/>
  <c r="Y11" i="1"/>
  <c r="AD11" i="1" s="1"/>
  <c r="X11" i="1"/>
  <c r="AH11" i="1" s="1"/>
  <c r="AB10" i="1"/>
  <c r="AG10" i="1" s="1"/>
  <c r="AA10" i="1"/>
  <c r="Z10" i="1"/>
  <c r="AE10" i="1" s="1"/>
  <c r="Y10" i="1"/>
  <c r="AD10" i="1" s="1"/>
  <c r="X10" i="1"/>
  <c r="AC10" i="1" s="1"/>
  <c r="AB9" i="1"/>
  <c r="AA9" i="1"/>
  <c r="AF9" i="1" s="1"/>
  <c r="Z9" i="1"/>
  <c r="Y9" i="1"/>
  <c r="AD9" i="1" s="1"/>
  <c r="X9" i="1"/>
  <c r="AH9" i="1" s="1"/>
  <c r="AB8" i="1"/>
  <c r="AG8" i="1" s="1"/>
  <c r="AA8" i="1"/>
  <c r="Z8" i="1"/>
  <c r="AE8" i="1" s="1"/>
  <c r="Y8" i="1"/>
  <c r="AD8" i="1" s="1"/>
  <c r="X8" i="1"/>
  <c r="AC8" i="1" s="1"/>
  <c r="AB7" i="1"/>
  <c r="AA7" i="1"/>
  <c r="AF7" i="1" s="1"/>
  <c r="Z7" i="1"/>
  <c r="Y7" i="1"/>
  <c r="AD7" i="1" s="1"/>
  <c r="X7" i="1"/>
  <c r="AH7" i="1" s="1"/>
  <c r="AB6" i="1"/>
  <c r="AA6" i="1"/>
  <c r="AF6" i="1" s="1"/>
  <c r="Z6" i="1"/>
  <c r="Y6" i="1"/>
  <c r="AD6" i="1" s="1"/>
  <c r="X6" i="1"/>
  <c r="AH6" i="1" s="1"/>
  <c r="AB5" i="1"/>
  <c r="AG5" i="1" s="1"/>
  <c r="AA5" i="1"/>
  <c r="Z5" i="1"/>
  <c r="AE5" i="1" s="1"/>
  <c r="Y5" i="1"/>
  <c r="X5" i="1"/>
  <c r="AC5" i="1" s="1"/>
  <c r="AB4" i="1"/>
  <c r="AA4" i="1"/>
  <c r="AF4" i="1" s="1"/>
  <c r="Z4" i="1"/>
  <c r="Y4" i="1"/>
  <c r="AD4" i="1" s="1"/>
  <c r="X4" i="1"/>
  <c r="AH4" i="1" s="1"/>
  <c r="AB3" i="1"/>
  <c r="AG3" i="1" s="1"/>
  <c r="AA3" i="1"/>
  <c r="Z3" i="1"/>
  <c r="AE3" i="1" s="1"/>
  <c r="Y3" i="1"/>
  <c r="X3" i="1"/>
  <c r="AC3" i="1" s="1"/>
  <c r="AB2" i="1"/>
  <c r="AA2" i="1"/>
  <c r="Z2" i="1"/>
  <c r="Y2" i="1"/>
  <c r="AD2" i="1" s="1"/>
  <c r="X2" i="1"/>
  <c r="AJ32" i="1" l="1"/>
  <c r="AH31" i="1"/>
  <c r="AH2" i="1"/>
  <c r="AE2" i="1"/>
  <c r="AI7" i="1"/>
  <c r="AJ7" i="1" s="1"/>
  <c r="AI9" i="1"/>
  <c r="AJ9" i="1" s="1"/>
  <c r="AI11" i="1"/>
  <c r="AJ11" i="1" s="1"/>
  <c r="AI13" i="1"/>
  <c r="AJ13" i="1" s="1"/>
  <c r="AI15" i="1"/>
  <c r="AJ15" i="1"/>
  <c r="AF2" i="1"/>
  <c r="AC2" i="1"/>
  <c r="AG2" i="1"/>
  <c r="AJ4" i="1"/>
  <c r="AI4" i="1"/>
  <c r="AJ6" i="1"/>
  <c r="AI6" i="1"/>
  <c r="AD3" i="1"/>
  <c r="AF3" i="1"/>
  <c r="AH3" i="1"/>
  <c r="AC4" i="1"/>
  <c r="AE4" i="1"/>
  <c r="AG4" i="1"/>
  <c r="AD5" i="1"/>
  <c r="AF5" i="1"/>
  <c r="AH5" i="1"/>
  <c r="AC6" i="1"/>
  <c r="AE6" i="1"/>
  <c r="AG6" i="1"/>
  <c r="AC7" i="1"/>
  <c r="AE7" i="1"/>
  <c r="AG7" i="1"/>
  <c r="AF8" i="1"/>
  <c r="AH8" i="1"/>
  <c r="AC9" i="1"/>
  <c r="AE9" i="1"/>
  <c r="AG9" i="1"/>
  <c r="AF10" i="1"/>
  <c r="AH10" i="1"/>
  <c r="AC11" i="1"/>
  <c r="AE11" i="1"/>
  <c r="AG11" i="1"/>
  <c r="AF12" i="1"/>
  <c r="AH12" i="1"/>
  <c r="AC13" i="1"/>
  <c r="AE13" i="1"/>
  <c r="AG13" i="1"/>
  <c r="AH14" i="1"/>
  <c r="AC15" i="1"/>
  <c r="AE15" i="1"/>
  <c r="AF16" i="1"/>
  <c r="AC16" i="1"/>
  <c r="AG16" i="1"/>
  <c r="AD17" i="1"/>
  <c r="AH17" i="1"/>
  <c r="AD18" i="1"/>
  <c r="AG18" i="1"/>
  <c r="AE18" i="1"/>
  <c r="AC18" i="1"/>
  <c r="AF18" i="1"/>
  <c r="AG15" i="1"/>
  <c r="AH16" i="1"/>
  <c r="AE16" i="1"/>
  <c r="AE17" i="1"/>
  <c r="AG17" i="1"/>
  <c r="AF17" i="1"/>
  <c r="AH18" i="1"/>
  <c r="AJ20" i="1"/>
  <c r="AI20" i="1"/>
  <c r="AJ22" i="1"/>
  <c r="AI22" i="1"/>
  <c r="AJ24" i="1"/>
  <c r="AI24" i="1"/>
  <c r="AJ26" i="1"/>
  <c r="AI26" i="1"/>
  <c r="AJ28" i="1"/>
  <c r="AI28" i="1"/>
  <c r="AJ30" i="1"/>
  <c r="AI30" i="1"/>
  <c r="AD19" i="1"/>
  <c r="AF19" i="1"/>
  <c r="AH19" i="1"/>
  <c r="AC20" i="1"/>
  <c r="AE20" i="1"/>
  <c r="AG20" i="1"/>
  <c r="AD21" i="1"/>
  <c r="AF21" i="1"/>
  <c r="AH21" i="1"/>
  <c r="AC22" i="1"/>
  <c r="AE22" i="1"/>
  <c r="AG22" i="1"/>
  <c r="AD23" i="1"/>
  <c r="AF23" i="1"/>
  <c r="AH23" i="1"/>
  <c r="AC24" i="1"/>
  <c r="AE24" i="1"/>
  <c r="AG24" i="1"/>
  <c r="AD25" i="1"/>
  <c r="AF25" i="1"/>
  <c r="AH25" i="1"/>
  <c r="AC26" i="1"/>
  <c r="AE26" i="1"/>
  <c r="AG26" i="1"/>
  <c r="AD27" i="1"/>
  <c r="AF27" i="1"/>
  <c r="AH27" i="1"/>
  <c r="AC28" i="1"/>
  <c r="AE28" i="1"/>
  <c r="AG28" i="1"/>
  <c r="AD29" i="1"/>
  <c r="AF29" i="1"/>
  <c r="AH29" i="1"/>
  <c r="AC30" i="1"/>
  <c r="AE30" i="1"/>
  <c r="AG30" i="1"/>
  <c r="AI31" i="1" l="1"/>
  <c r="AJ31" i="1" s="1"/>
  <c r="AI27" i="1"/>
  <c r="AJ27" i="1" s="1"/>
  <c r="AI25" i="1"/>
  <c r="AJ25" i="1" s="1"/>
  <c r="AI21" i="1"/>
  <c r="AJ21" i="1" s="1"/>
  <c r="AI19" i="1"/>
  <c r="AJ19" i="1" s="1"/>
  <c r="AJ16" i="1"/>
  <c r="AI16" i="1"/>
  <c r="AI14" i="1"/>
  <c r="AJ14" i="1" s="1"/>
  <c r="AI12" i="1"/>
  <c r="AJ12" i="1" s="1"/>
  <c r="AI8" i="1"/>
  <c r="AJ8" i="1" s="1"/>
  <c r="AI5" i="1"/>
  <c r="AJ5" i="1" s="1"/>
  <c r="AI3" i="1"/>
  <c r="AJ3" i="1" s="1"/>
  <c r="AI29" i="1"/>
  <c r="AJ29" i="1" s="1"/>
  <c r="AI23" i="1"/>
  <c r="AJ23" i="1" s="1"/>
  <c r="AJ18" i="1"/>
  <c r="AI18" i="1"/>
  <c r="AI17" i="1"/>
  <c r="AJ17" i="1" s="1"/>
  <c r="AI10" i="1"/>
  <c r="AJ10" i="1" s="1"/>
  <c r="AJ2" i="1"/>
  <c r="AI2" i="1"/>
  <c r="AM29" i="1" l="1"/>
  <c r="AM27" i="1"/>
  <c r="AM25" i="1"/>
  <c r="AM23" i="1"/>
  <c r="AM21" i="1"/>
  <c r="AM19" i="1"/>
  <c r="AM17" i="1"/>
  <c r="AM15" i="1"/>
  <c r="AM37" i="1"/>
  <c r="AM36" i="1"/>
  <c r="AM35" i="1"/>
  <c r="AM34" i="1"/>
  <c r="AM33" i="1"/>
  <c r="AM32" i="1"/>
  <c r="AM31" i="1"/>
  <c r="AM30" i="1"/>
  <c r="AM28" i="1"/>
  <c r="AM26" i="1"/>
  <c r="AM24" i="1"/>
  <c r="AM22" i="1"/>
  <c r="AM20" i="1"/>
  <c r="AM18" i="1"/>
  <c r="AM14" i="1"/>
  <c r="AM12" i="1"/>
  <c r="AM16" i="1"/>
  <c r="AM13" i="1"/>
  <c r="AM11" i="1"/>
  <c r="AN11" i="1" s="1"/>
  <c r="AN13" i="1" l="1"/>
  <c r="AN12" i="1"/>
  <c r="AN18" i="1"/>
  <c r="AN22" i="1"/>
  <c r="AN26" i="1"/>
  <c r="AN30" i="1"/>
  <c r="AN32" i="1"/>
  <c r="AN34" i="1"/>
  <c r="AN36" i="1"/>
  <c r="AN15" i="1"/>
  <c r="AN19" i="1"/>
  <c r="AN23" i="1"/>
  <c r="AN27" i="1"/>
  <c r="AN16" i="1"/>
  <c r="AN14" i="1"/>
  <c r="AN20" i="1"/>
  <c r="AN24" i="1"/>
  <c r="AN28" i="1"/>
  <c r="AN31" i="1"/>
  <c r="AN33" i="1"/>
  <c r="AN35" i="1"/>
  <c r="AN37" i="1"/>
  <c r="AN17" i="1"/>
  <c r="AN21" i="1"/>
  <c r="AN25" i="1"/>
  <c r="AN29" i="1"/>
</calcChain>
</file>

<file path=xl/sharedStrings.xml><?xml version="1.0" encoding="utf-8"?>
<sst xmlns="http://schemas.openxmlformats.org/spreadsheetml/2006/main" count="41" uniqueCount="41">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</sst>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7"/>
  <sheetViews>
    <sheetView tabSelected="1" topLeftCell="AE1" zoomScale="90" zoomScaleNormal="90" workbookViewId="0">
      <selection activeCell="AM5" sqref="AM5"/>
    </sheetView>
  </sheetViews>
  <sheetFormatPr defaultRowHeight="15" x14ac:dyDescent="0.25"/>
  <cols>
    <col min="24" max="28" width="23.5" bestFit="1" customWidth="1"/>
    <col min="29" max="33" width="27.375" bestFit="1" customWidth="1"/>
    <col min="34" max="34" width="35.25" bestFit="1" customWidth="1"/>
    <col min="35" max="35" width="38.875" bestFit="1" customWidth="1"/>
    <col min="36" max="36" width="38.625" bestFit="1" customWidth="1"/>
    <col min="38" max="38" width="12.25" bestFit="1" customWidth="1"/>
    <col min="39" max="39" width="15.375" bestFit="1" customWidth="1"/>
    <col min="40" max="40" width="11.125" bestFit="1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 x14ac:dyDescent="0.25">
      <c r="A2">
        <v>80543</v>
      </c>
      <c r="B2">
        <v>3</v>
      </c>
      <c r="C2">
        <v>2</v>
      </c>
      <c r="D2">
        <v>6</v>
      </c>
      <c r="E2">
        <v>2</v>
      </c>
      <c r="F2">
        <v>6</v>
      </c>
      <c r="G2">
        <v>2</v>
      </c>
      <c r="H2">
        <v>6</v>
      </c>
      <c r="I2">
        <v>2</v>
      </c>
      <c r="J2">
        <v>6</v>
      </c>
      <c r="K2">
        <v>2</v>
      </c>
      <c r="L2">
        <v>6</v>
      </c>
      <c r="M2">
        <v>2</v>
      </c>
      <c r="N2">
        <v>6</v>
      </c>
      <c r="O2">
        <v>2</v>
      </c>
      <c r="P2">
        <v>6</v>
      </c>
      <c r="Q2">
        <v>2</v>
      </c>
      <c r="R2">
        <v>6</v>
      </c>
      <c r="S2">
        <v>2</v>
      </c>
      <c r="T2">
        <v>6</v>
      </c>
      <c r="U2">
        <v>2</v>
      </c>
      <c r="V2">
        <v>6</v>
      </c>
      <c r="X2">
        <f t="shared" ref="X2:X37" si="0">IF(C2=0, 1, 0)+IF(E2=0, 1, 0)+IF(G2=0, 1, 0)+IF(I2=0, 1, 0)+IF(K2=0, 1, 0)+IF(M2=0, 1, 0)+IF(O2=0, 1, 0)+IF(Q2=0, 1, 0)+IF(S2=0, 1, 0)+IF(U2=0, 1, 0)</f>
        <v>0</v>
      </c>
      <c r="Y2">
        <f t="shared" ref="Y2:Y37" si="1">IF(C2=1, 1, 0)+IF(E2=1, 1, 0)+IF(G2=1, 1, 0)+IF(I2=1, 1, 0)+IF(K2=1, 1, 0)+IF(M2=1, 1, 0)+IF(O2=1, 1, 0)+IF(Q2=1, 1, 0)+IF(S2=1, 1, 0)+IF(U2=1, 1, 0)</f>
        <v>0</v>
      </c>
      <c r="Z2">
        <f t="shared" ref="Z2:Z37" si="2">IF(C2=2, 1, 0)+IF(E2=2, 1, 0)+IF(G2=2, 1, 0)+IF(I2=2, 1, 0)+IF(K2=2, 1, 0)+IF(M2=2, 1, 0)+IF(O2=2, 1, 0)+IF(Q2=2, 1, 0)+IF(S2=2, 1, 0)+IF(U2=2, 1, 0)</f>
        <v>10</v>
      </c>
      <c r="AA2">
        <f t="shared" ref="AA2:AA37" si="3">IF(C2=3, 1, 0)+IF(E2=3, 1, 0)+IF(G2=3, 1, 0)+IF(I2=3, 1, 0)+IF(K2=3, 1, 0)+IF(M2=3, 1, 0)+IF(O2=3, 1, 0)+IF(Q2=3, 1, 0)+IF(S2=3, 1, 0)+IF(U2=3, 1, 0)</f>
        <v>0</v>
      </c>
      <c r="AB2">
        <f t="shared" ref="AB2:AB37" si="4">IF(C2=4, 1, 0)+IF(E2=4, 1, 0)+IF(G2=4, 1, 0)+IF(I2=4, 1, 0)+IF(K2=4, 1, 0)+IF(M2=4, 1, 0)+IF(O2=4, 1, 0)+IF(Q2=4, 1, 0)+IF(S2=4, 1, 0)+IF(U2=4, 1, 0)</f>
        <v>0</v>
      </c>
      <c r="AC2" t="b">
        <f>X2=MAX($X2:$AB2)</f>
        <v>0</v>
      </c>
      <c r="AD2" t="b">
        <f t="shared" ref="AD2:AG17" si="5">Y2=MAX($X2:$AB2)</f>
        <v>0</v>
      </c>
      <c r="AE2" t="b">
        <f t="shared" si="5"/>
        <v>1</v>
      </c>
      <c r="AF2" t="b">
        <f t="shared" si="5"/>
        <v>0</v>
      </c>
      <c r="AG2" t="b">
        <f t="shared" si="5"/>
        <v>0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2</v>
      </c>
      <c r="AJ2" s="4">
        <f>IF(AH2 = 1, VLOOKUP(AI2, $AL$2:$AM$6, 2, FALSE), "Verificar Manualmente")</f>
        <v>6</v>
      </c>
      <c r="AL2" s="5">
        <v>0</v>
      </c>
      <c r="AM2" s="5">
        <v>3</v>
      </c>
    </row>
    <row r="3" spans="1:40" x14ac:dyDescent="0.25">
      <c r="A3">
        <v>80544</v>
      </c>
      <c r="B3">
        <v>3</v>
      </c>
      <c r="C3">
        <v>3</v>
      </c>
      <c r="D3">
        <v>1</v>
      </c>
      <c r="E3">
        <v>3</v>
      </c>
      <c r="F3">
        <v>1</v>
      </c>
      <c r="G3">
        <v>2</v>
      </c>
      <c r="H3">
        <v>6</v>
      </c>
      <c r="I3">
        <v>2</v>
      </c>
      <c r="J3">
        <v>6</v>
      </c>
      <c r="K3">
        <v>2</v>
      </c>
      <c r="L3">
        <v>6</v>
      </c>
      <c r="M3">
        <v>3</v>
      </c>
      <c r="N3">
        <v>1</v>
      </c>
      <c r="O3">
        <v>3</v>
      </c>
      <c r="P3">
        <v>1</v>
      </c>
      <c r="Q3">
        <v>3</v>
      </c>
      <c r="R3">
        <v>1</v>
      </c>
      <c r="S3">
        <v>3</v>
      </c>
      <c r="T3">
        <v>1</v>
      </c>
      <c r="U3">
        <v>3</v>
      </c>
      <c r="V3">
        <v>1</v>
      </c>
      <c r="X3">
        <f t="shared" si="0"/>
        <v>0</v>
      </c>
      <c r="Y3">
        <f t="shared" si="1"/>
        <v>0</v>
      </c>
      <c r="Z3">
        <f t="shared" si="2"/>
        <v>3</v>
      </c>
      <c r="AA3">
        <f t="shared" si="3"/>
        <v>7</v>
      </c>
      <c r="AB3">
        <f t="shared" si="4"/>
        <v>0</v>
      </c>
      <c r="AC3" t="b">
        <f t="shared" ref="AC3:AG37" si="6">X3=MAX($X3:$AB3)</f>
        <v>0</v>
      </c>
      <c r="AD3" t="b">
        <f t="shared" si="5"/>
        <v>0</v>
      </c>
      <c r="AE3" t="b">
        <f t="shared" si="5"/>
        <v>0</v>
      </c>
      <c r="AF3" t="b">
        <f t="shared" si="5"/>
        <v>1</v>
      </c>
      <c r="AG3" t="b">
        <f t="shared" si="5"/>
        <v>0</v>
      </c>
      <c r="AH3" s="4">
        <f t="shared" ref="AH3:AH37" si="7">IF(X3=MAX($X3:$AB3), 1, 0) + IF(Y3=MAX($X3:$AB3), 1, 0) + IF(Z3=MAX($X3:$AB3), 1, 0) + IF(AA3=MAX($X3:$AB3), 1, 0) + IF(AB3=MAX($X3:$AB3), 1, 0)</f>
        <v>1</v>
      </c>
      <c r="AI3" s="4">
        <f t="shared" ref="AI3:AI30" si="8">IF(AH3 = 1, _xlfn.MODE.SNGL(C3,E3,G3,I3,K3,M3,O3,Q3,S3,U3), "Verificar Manualmente")</f>
        <v>3</v>
      </c>
      <c r="AJ3" s="4">
        <f t="shared" ref="AJ3:AJ30" si="9">IF(AH3 = 1, VLOOKUP(AI3, $AL$2:$AM$6, 2, FALSE), "Verificar Manualmente")</f>
        <v>1</v>
      </c>
      <c r="AL3" s="5">
        <v>1</v>
      </c>
      <c r="AM3" s="5">
        <v>7</v>
      </c>
    </row>
    <row r="4" spans="1:40" x14ac:dyDescent="0.25">
      <c r="A4">
        <v>80575</v>
      </c>
      <c r="B4">
        <v>3</v>
      </c>
      <c r="C4">
        <v>3</v>
      </c>
      <c r="D4">
        <v>1</v>
      </c>
      <c r="E4">
        <v>3</v>
      </c>
      <c r="F4">
        <v>1</v>
      </c>
      <c r="G4">
        <v>3</v>
      </c>
      <c r="H4">
        <v>1</v>
      </c>
      <c r="I4">
        <v>3</v>
      </c>
      <c r="J4">
        <v>1</v>
      </c>
      <c r="K4">
        <v>3</v>
      </c>
      <c r="L4">
        <v>1</v>
      </c>
      <c r="M4">
        <v>3</v>
      </c>
      <c r="N4">
        <v>1</v>
      </c>
      <c r="O4">
        <v>3</v>
      </c>
      <c r="P4">
        <v>1</v>
      </c>
      <c r="Q4">
        <v>3</v>
      </c>
      <c r="R4">
        <v>1</v>
      </c>
      <c r="S4">
        <v>3</v>
      </c>
      <c r="T4">
        <v>1</v>
      </c>
      <c r="U4">
        <v>3</v>
      </c>
      <c r="V4">
        <v>1</v>
      </c>
      <c r="X4">
        <f t="shared" si="0"/>
        <v>0</v>
      </c>
      <c r="Y4">
        <f t="shared" si="1"/>
        <v>0</v>
      </c>
      <c r="Z4">
        <f t="shared" si="2"/>
        <v>0</v>
      </c>
      <c r="AA4">
        <f t="shared" si="3"/>
        <v>10</v>
      </c>
      <c r="AB4">
        <f t="shared" si="4"/>
        <v>0</v>
      </c>
      <c r="AC4" t="b">
        <f t="shared" si="6"/>
        <v>0</v>
      </c>
      <c r="AD4" t="b">
        <f t="shared" si="5"/>
        <v>0</v>
      </c>
      <c r="AE4" t="b">
        <f t="shared" si="5"/>
        <v>0</v>
      </c>
      <c r="AF4" t="b">
        <f t="shared" si="5"/>
        <v>1</v>
      </c>
      <c r="AG4" t="b">
        <f t="shared" si="5"/>
        <v>0</v>
      </c>
      <c r="AH4" s="4">
        <f t="shared" si="7"/>
        <v>1</v>
      </c>
      <c r="AI4" s="4">
        <f t="shared" si="8"/>
        <v>3</v>
      </c>
      <c r="AJ4" s="4">
        <f t="shared" si="9"/>
        <v>1</v>
      </c>
      <c r="AL4" s="5">
        <v>2</v>
      </c>
      <c r="AM4" s="5">
        <v>6</v>
      </c>
    </row>
    <row r="5" spans="1:40" x14ac:dyDescent="0.25">
      <c r="A5">
        <v>80588</v>
      </c>
      <c r="B5">
        <v>3</v>
      </c>
      <c r="C5">
        <v>3</v>
      </c>
      <c r="D5">
        <v>1</v>
      </c>
      <c r="E5">
        <v>3</v>
      </c>
      <c r="F5">
        <v>1</v>
      </c>
      <c r="G5">
        <v>3</v>
      </c>
      <c r="H5">
        <v>1</v>
      </c>
      <c r="I5">
        <v>3</v>
      </c>
      <c r="J5">
        <v>1</v>
      </c>
      <c r="K5">
        <v>3</v>
      </c>
      <c r="L5">
        <v>1</v>
      </c>
      <c r="M5">
        <v>3</v>
      </c>
      <c r="N5">
        <v>1</v>
      </c>
      <c r="O5">
        <v>3</v>
      </c>
      <c r="P5">
        <v>1</v>
      </c>
      <c r="Q5">
        <v>3</v>
      </c>
      <c r="R5">
        <v>1</v>
      </c>
      <c r="S5">
        <v>3</v>
      </c>
      <c r="T5">
        <v>1</v>
      </c>
      <c r="U5">
        <v>3</v>
      </c>
      <c r="V5">
        <v>1</v>
      </c>
      <c r="X5">
        <f t="shared" si="0"/>
        <v>0</v>
      </c>
      <c r="Y5">
        <f t="shared" si="1"/>
        <v>0</v>
      </c>
      <c r="Z5">
        <f t="shared" si="2"/>
        <v>0</v>
      </c>
      <c r="AA5">
        <f t="shared" si="3"/>
        <v>10</v>
      </c>
      <c r="AB5">
        <f t="shared" si="4"/>
        <v>0</v>
      </c>
      <c r="AC5" t="b">
        <f t="shared" si="6"/>
        <v>0</v>
      </c>
      <c r="AD5" t="b">
        <f t="shared" si="5"/>
        <v>0</v>
      </c>
      <c r="AE5" t="b">
        <f t="shared" si="5"/>
        <v>0</v>
      </c>
      <c r="AF5" t="b">
        <f t="shared" si="5"/>
        <v>1</v>
      </c>
      <c r="AG5" t="b">
        <f t="shared" si="5"/>
        <v>0</v>
      </c>
      <c r="AH5" s="4">
        <f t="shared" si="7"/>
        <v>1</v>
      </c>
      <c r="AI5" s="4">
        <f t="shared" si="8"/>
        <v>3</v>
      </c>
      <c r="AJ5" s="4">
        <f t="shared" si="9"/>
        <v>1</v>
      </c>
      <c r="AL5" s="5">
        <v>3</v>
      </c>
      <c r="AM5" s="5">
        <v>1</v>
      </c>
    </row>
    <row r="6" spans="1:40" x14ac:dyDescent="0.25">
      <c r="A6">
        <v>80606</v>
      </c>
      <c r="B6">
        <v>3</v>
      </c>
      <c r="C6">
        <v>3</v>
      </c>
      <c r="D6">
        <v>1</v>
      </c>
      <c r="E6">
        <v>3</v>
      </c>
      <c r="F6">
        <v>1</v>
      </c>
      <c r="G6">
        <v>3</v>
      </c>
      <c r="H6">
        <v>1</v>
      </c>
      <c r="I6">
        <v>3</v>
      </c>
      <c r="J6">
        <v>1</v>
      </c>
      <c r="K6">
        <v>3</v>
      </c>
      <c r="L6">
        <v>1</v>
      </c>
      <c r="M6">
        <v>3</v>
      </c>
      <c r="N6">
        <v>1</v>
      </c>
      <c r="O6">
        <v>3</v>
      </c>
      <c r="P6">
        <v>1</v>
      </c>
      <c r="Q6">
        <v>3</v>
      </c>
      <c r="R6">
        <v>1</v>
      </c>
      <c r="S6">
        <v>3</v>
      </c>
      <c r="T6">
        <v>1</v>
      </c>
      <c r="U6">
        <v>3</v>
      </c>
      <c r="V6">
        <v>1</v>
      </c>
      <c r="X6">
        <f t="shared" si="0"/>
        <v>0</v>
      </c>
      <c r="Y6">
        <f t="shared" si="1"/>
        <v>0</v>
      </c>
      <c r="Z6">
        <f t="shared" si="2"/>
        <v>0</v>
      </c>
      <c r="AA6">
        <f t="shared" si="3"/>
        <v>10</v>
      </c>
      <c r="AB6">
        <f t="shared" si="4"/>
        <v>0</v>
      </c>
      <c r="AC6" t="b">
        <f t="shared" si="6"/>
        <v>0</v>
      </c>
      <c r="AD6" t="b">
        <f t="shared" si="5"/>
        <v>0</v>
      </c>
      <c r="AE6" t="b">
        <f t="shared" si="5"/>
        <v>0</v>
      </c>
      <c r="AF6" t="b">
        <f t="shared" si="5"/>
        <v>1</v>
      </c>
      <c r="AG6" t="b">
        <f t="shared" si="5"/>
        <v>0</v>
      </c>
      <c r="AH6" s="4">
        <f t="shared" si="7"/>
        <v>1</v>
      </c>
      <c r="AI6" s="4">
        <f t="shared" si="8"/>
        <v>3</v>
      </c>
      <c r="AJ6" s="4">
        <f t="shared" si="9"/>
        <v>1</v>
      </c>
      <c r="AL6" s="5">
        <v>4</v>
      </c>
      <c r="AM6" s="5">
        <v>7</v>
      </c>
    </row>
    <row r="7" spans="1:40" x14ac:dyDescent="0.25">
      <c r="A7">
        <v>80615</v>
      </c>
      <c r="B7">
        <v>3</v>
      </c>
      <c r="C7">
        <v>3</v>
      </c>
      <c r="D7">
        <v>1</v>
      </c>
      <c r="E7">
        <v>3</v>
      </c>
      <c r="F7">
        <v>1</v>
      </c>
      <c r="G7">
        <v>3</v>
      </c>
      <c r="H7">
        <v>1</v>
      </c>
      <c r="I7">
        <v>3</v>
      </c>
      <c r="J7">
        <v>1</v>
      </c>
      <c r="K7">
        <v>3</v>
      </c>
      <c r="L7">
        <v>1</v>
      </c>
      <c r="M7">
        <v>3</v>
      </c>
      <c r="N7">
        <v>1</v>
      </c>
      <c r="O7">
        <v>3</v>
      </c>
      <c r="P7">
        <v>1</v>
      </c>
      <c r="Q7">
        <v>3</v>
      </c>
      <c r="R7">
        <v>1</v>
      </c>
      <c r="S7">
        <v>3</v>
      </c>
      <c r="T7">
        <v>1</v>
      </c>
      <c r="U7">
        <v>3</v>
      </c>
      <c r="V7">
        <v>1</v>
      </c>
      <c r="X7">
        <f t="shared" si="0"/>
        <v>0</v>
      </c>
      <c r="Y7">
        <f t="shared" si="1"/>
        <v>0</v>
      </c>
      <c r="Z7">
        <f t="shared" si="2"/>
        <v>0</v>
      </c>
      <c r="AA7">
        <f t="shared" si="3"/>
        <v>10</v>
      </c>
      <c r="AB7">
        <f t="shared" si="4"/>
        <v>0</v>
      </c>
      <c r="AC7" t="b">
        <f t="shared" si="6"/>
        <v>0</v>
      </c>
      <c r="AD7" t="b">
        <f t="shared" si="5"/>
        <v>0</v>
      </c>
      <c r="AE7" t="b">
        <f t="shared" si="5"/>
        <v>0</v>
      </c>
      <c r="AF7" t="b">
        <f t="shared" si="5"/>
        <v>1</v>
      </c>
      <c r="AG7" t="b">
        <f t="shared" si="5"/>
        <v>0</v>
      </c>
      <c r="AH7" s="4">
        <f t="shared" si="7"/>
        <v>1</v>
      </c>
      <c r="AI7" s="4">
        <f t="shared" si="8"/>
        <v>3</v>
      </c>
      <c r="AJ7" s="4">
        <f t="shared" si="9"/>
        <v>1</v>
      </c>
    </row>
    <row r="8" spans="1:40" x14ac:dyDescent="0.25">
      <c r="A8">
        <v>80645</v>
      </c>
      <c r="B8">
        <v>3</v>
      </c>
      <c r="C8">
        <v>3</v>
      </c>
      <c r="D8">
        <v>1</v>
      </c>
      <c r="E8">
        <v>2</v>
      </c>
      <c r="F8">
        <v>6</v>
      </c>
      <c r="G8">
        <v>3</v>
      </c>
      <c r="H8">
        <v>1</v>
      </c>
      <c r="I8">
        <v>0</v>
      </c>
      <c r="J8">
        <v>3</v>
      </c>
      <c r="K8">
        <v>1</v>
      </c>
      <c r="L8">
        <v>7</v>
      </c>
      <c r="M8">
        <v>3</v>
      </c>
      <c r="N8">
        <v>1</v>
      </c>
      <c r="O8">
        <v>3</v>
      </c>
      <c r="P8">
        <v>1</v>
      </c>
      <c r="Q8">
        <v>3</v>
      </c>
      <c r="R8">
        <v>1</v>
      </c>
      <c r="S8">
        <v>3</v>
      </c>
      <c r="T8">
        <v>1</v>
      </c>
      <c r="U8">
        <v>1</v>
      </c>
      <c r="V8">
        <v>7</v>
      </c>
      <c r="X8">
        <f t="shared" si="0"/>
        <v>1</v>
      </c>
      <c r="Y8">
        <f t="shared" si="1"/>
        <v>2</v>
      </c>
      <c r="Z8">
        <f t="shared" si="2"/>
        <v>1</v>
      </c>
      <c r="AA8">
        <f t="shared" si="3"/>
        <v>6</v>
      </c>
      <c r="AB8">
        <f t="shared" si="4"/>
        <v>0</v>
      </c>
      <c r="AC8" t="b">
        <f t="shared" si="6"/>
        <v>0</v>
      </c>
      <c r="AD8" t="b">
        <f t="shared" si="5"/>
        <v>0</v>
      </c>
      <c r="AE8" t="b">
        <f t="shared" si="5"/>
        <v>0</v>
      </c>
      <c r="AF8" t="b">
        <f t="shared" si="5"/>
        <v>1</v>
      </c>
      <c r="AG8" t="b">
        <f t="shared" si="5"/>
        <v>0</v>
      </c>
      <c r="AH8" s="4">
        <f t="shared" si="7"/>
        <v>1</v>
      </c>
      <c r="AI8" s="4">
        <f t="shared" si="8"/>
        <v>3</v>
      </c>
      <c r="AJ8" s="4">
        <f t="shared" si="9"/>
        <v>1</v>
      </c>
    </row>
    <row r="9" spans="1:40" x14ac:dyDescent="0.25">
      <c r="A9">
        <v>80667</v>
      </c>
      <c r="B9">
        <v>3</v>
      </c>
      <c r="C9">
        <v>3</v>
      </c>
      <c r="D9">
        <v>1</v>
      </c>
      <c r="E9">
        <v>3</v>
      </c>
      <c r="F9">
        <v>1</v>
      </c>
      <c r="G9">
        <v>0</v>
      </c>
      <c r="H9">
        <v>3</v>
      </c>
      <c r="I9">
        <v>3</v>
      </c>
      <c r="J9">
        <v>1</v>
      </c>
      <c r="K9">
        <v>3</v>
      </c>
      <c r="L9">
        <v>1</v>
      </c>
      <c r="M9">
        <v>3</v>
      </c>
      <c r="N9">
        <v>1</v>
      </c>
      <c r="O9">
        <v>3</v>
      </c>
      <c r="P9">
        <v>1</v>
      </c>
      <c r="Q9">
        <v>3</v>
      </c>
      <c r="R9">
        <v>1</v>
      </c>
      <c r="S9">
        <v>3</v>
      </c>
      <c r="T9">
        <v>1</v>
      </c>
      <c r="U9">
        <v>3</v>
      </c>
      <c r="V9">
        <v>1</v>
      </c>
      <c r="X9">
        <f t="shared" si="0"/>
        <v>1</v>
      </c>
      <c r="Y9">
        <f t="shared" si="1"/>
        <v>0</v>
      </c>
      <c r="Z9">
        <f t="shared" si="2"/>
        <v>0</v>
      </c>
      <c r="AA9">
        <f t="shared" si="3"/>
        <v>9</v>
      </c>
      <c r="AB9">
        <f t="shared" si="4"/>
        <v>0</v>
      </c>
      <c r="AC9" t="b">
        <f t="shared" si="6"/>
        <v>0</v>
      </c>
      <c r="AD9" t="b">
        <f t="shared" si="5"/>
        <v>0</v>
      </c>
      <c r="AE9" t="b">
        <f t="shared" si="5"/>
        <v>0</v>
      </c>
      <c r="AF9" t="b">
        <f t="shared" si="5"/>
        <v>1</v>
      </c>
      <c r="AG9" t="b">
        <f t="shared" si="5"/>
        <v>0</v>
      </c>
      <c r="AH9" s="4">
        <f t="shared" si="7"/>
        <v>1</v>
      </c>
      <c r="AI9" s="4">
        <f t="shared" si="8"/>
        <v>3</v>
      </c>
      <c r="AJ9" s="4">
        <f t="shared" si="9"/>
        <v>1</v>
      </c>
      <c r="AL9" s="6" t="s">
        <v>37</v>
      </c>
      <c r="AM9" s="6"/>
      <c r="AN9" s="6"/>
    </row>
    <row r="10" spans="1:40" x14ac:dyDescent="0.25">
      <c r="A10">
        <v>80681</v>
      </c>
      <c r="B10">
        <v>3</v>
      </c>
      <c r="C10">
        <v>3</v>
      </c>
      <c r="D10">
        <v>1</v>
      </c>
      <c r="E10">
        <v>2</v>
      </c>
      <c r="F10">
        <v>6</v>
      </c>
      <c r="G10">
        <v>2</v>
      </c>
      <c r="H10">
        <v>6</v>
      </c>
      <c r="I10">
        <v>2</v>
      </c>
      <c r="J10">
        <v>6</v>
      </c>
      <c r="K10">
        <v>3</v>
      </c>
      <c r="L10">
        <v>1</v>
      </c>
      <c r="M10">
        <v>3</v>
      </c>
      <c r="N10">
        <v>1</v>
      </c>
      <c r="O10">
        <v>3</v>
      </c>
      <c r="P10">
        <v>1</v>
      </c>
      <c r="Q10">
        <v>3</v>
      </c>
      <c r="R10">
        <v>1</v>
      </c>
      <c r="S10">
        <v>3</v>
      </c>
      <c r="T10">
        <v>1</v>
      </c>
      <c r="U10">
        <v>2</v>
      </c>
      <c r="V10">
        <v>6</v>
      </c>
      <c r="X10">
        <f t="shared" si="0"/>
        <v>0</v>
      </c>
      <c r="Y10">
        <f t="shared" si="1"/>
        <v>0</v>
      </c>
      <c r="Z10">
        <f t="shared" si="2"/>
        <v>4</v>
      </c>
      <c r="AA10">
        <f t="shared" si="3"/>
        <v>6</v>
      </c>
      <c r="AB10">
        <f t="shared" si="4"/>
        <v>0</v>
      </c>
      <c r="AC10" t="b">
        <f t="shared" si="6"/>
        <v>0</v>
      </c>
      <c r="AD10" t="b">
        <f t="shared" si="5"/>
        <v>0</v>
      </c>
      <c r="AE10" t="b">
        <f t="shared" si="5"/>
        <v>0</v>
      </c>
      <c r="AF10" t="b">
        <f t="shared" si="5"/>
        <v>1</v>
      </c>
      <c r="AG10" t="b">
        <f t="shared" si="5"/>
        <v>0</v>
      </c>
      <c r="AH10" s="4">
        <f t="shared" si="7"/>
        <v>1</v>
      </c>
      <c r="AI10" s="4">
        <f t="shared" si="8"/>
        <v>3</v>
      </c>
      <c r="AJ10" s="4">
        <f t="shared" si="9"/>
        <v>1</v>
      </c>
      <c r="AL10" s="7" t="s">
        <v>38</v>
      </c>
      <c r="AM10" s="7" t="s">
        <v>39</v>
      </c>
      <c r="AN10" s="7" t="s">
        <v>40</v>
      </c>
    </row>
    <row r="11" spans="1:40" x14ac:dyDescent="0.25">
      <c r="A11">
        <v>80692</v>
      </c>
      <c r="B11">
        <v>3</v>
      </c>
      <c r="C11">
        <v>3</v>
      </c>
      <c r="D11">
        <v>1</v>
      </c>
      <c r="E11">
        <v>3</v>
      </c>
      <c r="F11">
        <v>1</v>
      </c>
      <c r="G11">
        <v>3</v>
      </c>
      <c r="H11">
        <v>1</v>
      </c>
      <c r="I11">
        <v>3</v>
      </c>
      <c r="J11">
        <v>1</v>
      </c>
      <c r="K11">
        <v>2</v>
      </c>
      <c r="L11">
        <v>6</v>
      </c>
      <c r="M11">
        <v>3</v>
      </c>
      <c r="N11">
        <v>1</v>
      </c>
      <c r="O11">
        <v>3</v>
      </c>
      <c r="P11">
        <v>1</v>
      </c>
      <c r="Q11">
        <v>3</v>
      </c>
      <c r="R11">
        <v>1</v>
      </c>
      <c r="S11">
        <v>3</v>
      </c>
      <c r="T11">
        <v>1</v>
      </c>
      <c r="U11">
        <v>3</v>
      </c>
      <c r="V11">
        <v>1</v>
      </c>
      <c r="X11">
        <f t="shared" si="0"/>
        <v>0</v>
      </c>
      <c r="Y11">
        <f t="shared" si="1"/>
        <v>0</v>
      </c>
      <c r="Z11">
        <f t="shared" si="2"/>
        <v>1</v>
      </c>
      <c r="AA11">
        <f t="shared" si="3"/>
        <v>9</v>
      </c>
      <c r="AB11">
        <f t="shared" si="4"/>
        <v>0</v>
      </c>
      <c r="AC11" t="b">
        <f t="shared" si="6"/>
        <v>0</v>
      </c>
      <c r="AD11" t="b">
        <f t="shared" si="5"/>
        <v>0</v>
      </c>
      <c r="AE11" t="b">
        <f t="shared" si="5"/>
        <v>0</v>
      </c>
      <c r="AF11" t="b">
        <f t="shared" si="5"/>
        <v>1</v>
      </c>
      <c r="AG11" t="b">
        <f t="shared" si="5"/>
        <v>0</v>
      </c>
      <c r="AH11" s="4">
        <f t="shared" si="7"/>
        <v>1</v>
      </c>
      <c r="AI11" s="4">
        <f t="shared" si="8"/>
        <v>3</v>
      </c>
      <c r="AJ11" s="4">
        <f t="shared" si="9"/>
        <v>1</v>
      </c>
      <c r="AL11" s="5">
        <v>0</v>
      </c>
      <c r="AM11" s="5">
        <f>COUNTIFS(AJ:AJ, AL11)</f>
        <v>0</v>
      </c>
      <c r="AN11" s="8">
        <f>AM11/(SUM(AM$11:AM$37))</f>
        <v>0</v>
      </c>
    </row>
    <row r="12" spans="1:40" x14ac:dyDescent="0.25">
      <c r="A12">
        <v>80707</v>
      </c>
      <c r="B12">
        <v>3</v>
      </c>
      <c r="C12">
        <v>3</v>
      </c>
      <c r="D12">
        <v>1</v>
      </c>
      <c r="E12">
        <v>3</v>
      </c>
      <c r="F12">
        <v>1</v>
      </c>
      <c r="G12">
        <v>3</v>
      </c>
      <c r="H12">
        <v>1</v>
      </c>
      <c r="I12">
        <v>0</v>
      </c>
      <c r="J12">
        <v>3</v>
      </c>
      <c r="K12">
        <v>3</v>
      </c>
      <c r="L12">
        <v>1</v>
      </c>
      <c r="M12">
        <v>3</v>
      </c>
      <c r="N12">
        <v>1</v>
      </c>
      <c r="O12">
        <v>3</v>
      </c>
      <c r="P12">
        <v>1</v>
      </c>
      <c r="Q12">
        <v>3</v>
      </c>
      <c r="R12">
        <v>1</v>
      </c>
      <c r="S12">
        <v>3</v>
      </c>
      <c r="T12">
        <v>1</v>
      </c>
      <c r="U12">
        <v>3</v>
      </c>
      <c r="V12">
        <v>1</v>
      </c>
      <c r="X12">
        <f t="shared" si="0"/>
        <v>1</v>
      </c>
      <c r="Y12">
        <f t="shared" si="1"/>
        <v>0</v>
      </c>
      <c r="Z12">
        <f t="shared" si="2"/>
        <v>0</v>
      </c>
      <c r="AA12">
        <f t="shared" si="3"/>
        <v>9</v>
      </c>
      <c r="AB12">
        <f t="shared" si="4"/>
        <v>0</v>
      </c>
      <c r="AC12" t="b">
        <f t="shared" si="6"/>
        <v>0</v>
      </c>
      <c r="AD12" t="b">
        <f t="shared" si="5"/>
        <v>0</v>
      </c>
      <c r="AE12" t="b">
        <f t="shared" si="5"/>
        <v>0</v>
      </c>
      <c r="AF12" t="b">
        <f t="shared" si="5"/>
        <v>1</v>
      </c>
      <c r="AG12" t="b">
        <f t="shared" si="5"/>
        <v>0</v>
      </c>
      <c r="AH12" s="4">
        <f t="shared" si="7"/>
        <v>1</v>
      </c>
      <c r="AI12" s="4">
        <f t="shared" si="8"/>
        <v>3</v>
      </c>
      <c r="AJ12" s="4">
        <f t="shared" si="9"/>
        <v>1</v>
      </c>
      <c r="AL12" s="5">
        <v>1</v>
      </c>
      <c r="AM12" s="5">
        <f t="shared" ref="AM12:AM37" si="10">COUNTIFS(AJ:AJ, AL12)</f>
        <v>26</v>
      </c>
      <c r="AN12" s="8">
        <f t="shared" ref="AN12:AN37" si="11">AM12/(SUM(AM$11:AM$37))</f>
        <v>0.83870967741935487</v>
      </c>
    </row>
    <row r="13" spans="1:40" x14ac:dyDescent="0.25">
      <c r="A13">
        <v>80714</v>
      </c>
      <c r="B13">
        <v>3</v>
      </c>
      <c r="C13">
        <v>3</v>
      </c>
      <c r="D13">
        <v>1</v>
      </c>
      <c r="E13">
        <v>3</v>
      </c>
      <c r="F13">
        <v>1</v>
      </c>
      <c r="G13">
        <v>3</v>
      </c>
      <c r="H13">
        <v>1</v>
      </c>
      <c r="I13">
        <v>3</v>
      </c>
      <c r="J13">
        <v>1</v>
      </c>
      <c r="K13">
        <v>2</v>
      </c>
      <c r="L13">
        <v>6</v>
      </c>
      <c r="M13">
        <v>3</v>
      </c>
      <c r="N13">
        <v>1</v>
      </c>
      <c r="O13">
        <v>3</v>
      </c>
      <c r="P13">
        <v>1</v>
      </c>
      <c r="Q13">
        <v>3</v>
      </c>
      <c r="R13">
        <v>1</v>
      </c>
      <c r="S13">
        <v>3</v>
      </c>
      <c r="T13">
        <v>1</v>
      </c>
      <c r="U13">
        <v>3</v>
      </c>
      <c r="V13">
        <v>1</v>
      </c>
      <c r="X13">
        <f t="shared" si="0"/>
        <v>0</v>
      </c>
      <c r="Y13">
        <f t="shared" si="1"/>
        <v>0</v>
      </c>
      <c r="Z13">
        <f t="shared" si="2"/>
        <v>1</v>
      </c>
      <c r="AA13">
        <f t="shared" si="3"/>
        <v>9</v>
      </c>
      <c r="AB13">
        <f t="shared" si="4"/>
        <v>0</v>
      </c>
      <c r="AC13" t="b">
        <f t="shared" si="6"/>
        <v>0</v>
      </c>
      <c r="AD13" t="b">
        <f t="shared" si="5"/>
        <v>0</v>
      </c>
      <c r="AE13" t="b">
        <f t="shared" si="5"/>
        <v>0</v>
      </c>
      <c r="AF13" t="b">
        <f t="shared" si="5"/>
        <v>1</v>
      </c>
      <c r="AG13" t="b">
        <f t="shared" si="5"/>
        <v>0</v>
      </c>
      <c r="AH13" s="4">
        <f t="shared" si="7"/>
        <v>1</v>
      </c>
      <c r="AI13" s="4">
        <f t="shared" si="8"/>
        <v>3</v>
      </c>
      <c r="AJ13" s="4">
        <f t="shared" si="9"/>
        <v>1</v>
      </c>
      <c r="AL13" s="5">
        <v>2</v>
      </c>
      <c r="AM13" s="5">
        <f t="shared" si="10"/>
        <v>0</v>
      </c>
      <c r="AN13" s="8">
        <f t="shared" si="11"/>
        <v>0</v>
      </c>
    </row>
    <row r="14" spans="1:40" x14ac:dyDescent="0.25">
      <c r="A14">
        <v>80721</v>
      </c>
      <c r="B14">
        <v>3</v>
      </c>
      <c r="C14">
        <v>0</v>
      </c>
      <c r="D14">
        <v>3</v>
      </c>
      <c r="E14">
        <v>2</v>
      </c>
      <c r="F14">
        <v>6</v>
      </c>
      <c r="G14">
        <v>3</v>
      </c>
      <c r="H14">
        <v>1</v>
      </c>
      <c r="I14">
        <v>2</v>
      </c>
      <c r="J14">
        <v>6</v>
      </c>
      <c r="K14">
        <v>3</v>
      </c>
      <c r="L14">
        <v>1</v>
      </c>
      <c r="M14">
        <v>3</v>
      </c>
      <c r="N14">
        <v>1</v>
      </c>
      <c r="O14">
        <v>2</v>
      </c>
      <c r="P14">
        <v>6</v>
      </c>
      <c r="Q14">
        <v>2</v>
      </c>
      <c r="R14">
        <v>6</v>
      </c>
      <c r="S14">
        <v>2</v>
      </c>
      <c r="T14">
        <v>6</v>
      </c>
      <c r="U14">
        <v>2</v>
      </c>
      <c r="V14">
        <v>6</v>
      </c>
      <c r="X14">
        <f t="shared" si="0"/>
        <v>1</v>
      </c>
      <c r="Y14">
        <f t="shared" si="1"/>
        <v>0</v>
      </c>
      <c r="Z14">
        <f t="shared" si="2"/>
        <v>6</v>
      </c>
      <c r="AA14">
        <f t="shared" si="3"/>
        <v>3</v>
      </c>
      <c r="AB14">
        <f t="shared" si="4"/>
        <v>0</v>
      </c>
      <c r="AC14" t="b">
        <f t="shared" si="6"/>
        <v>0</v>
      </c>
      <c r="AD14" t="b">
        <f t="shared" si="5"/>
        <v>0</v>
      </c>
      <c r="AE14" t="b">
        <f t="shared" si="5"/>
        <v>1</v>
      </c>
      <c r="AF14" t="b">
        <f t="shared" si="5"/>
        <v>0</v>
      </c>
      <c r="AG14" t="b">
        <f t="shared" si="5"/>
        <v>0</v>
      </c>
      <c r="AH14" s="4">
        <f t="shared" si="7"/>
        <v>1</v>
      </c>
      <c r="AI14" s="4">
        <f t="shared" si="8"/>
        <v>2</v>
      </c>
      <c r="AJ14" s="4">
        <f t="shared" si="9"/>
        <v>6</v>
      </c>
      <c r="AL14" s="5">
        <v>3</v>
      </c>
      <c r="AM14" s="5">
        <f t="shared" si="10"/>
        <v>0</v>
      </c>
      <c r="AN14" s="8">
        <f t="shared" si="11"/>
        <v>0</v>
      </c>
    </row>
    <row r="15" spans="1:40" x14ac:dyDescent="0.25">
      <c r="A15">
        <v>80787</v>
      </c>
      <c r="B15">
        <v>3</v>
      </c>
      <c r="C15">
        <v>3</v>
      </c>
      <c r="D15">
        <v>1</v>
      </c>
      <c r="E15">
        <v>3</v>
      </c>
      <c r="F15">
        <v>1</v>
      </c>
      <c r="G15">
        <v>3</v>
      </c>
      <c r="H15">
        <v>1</v>
      </c>
      <c r="I15">
        <v>3</v>
      </c>
      <c r="J15">
        <v>1</v>
      </c>
      <c r="K15">
        <v>2</v>
      </c>
      <c r="L15">
        <v>6</v>
      </c>
      <c r="M15">
        <v>3</v>
      </c>
      <c r="N15">
        <v>1</v>
      </c>
      <c r="O15">
        <v>3</v>
      </c>
      <c r="P15">
        <v>1</v>
      </c>
      <c r="Q15">
        <v>2</v>
      </c>
      <c r="R15">
        <v>6</v>
      </c>
      <c r="S15">
        <v>3</v>
      </c>
      <c r="T15">
        <v>1</v>
      </c>
      <c r="U15">
        <v>2</v>
      </c>
      <c r="V15">
        <v>6</v>
      </c>
      <c r="X15">
        <f t="shared" si="0"/>
        <v>0</v>
      </c>
      <c r="Y15">
        <f t="shared" si="1"/>
        <v>0</v>
      </c>
      <c r="Z15">
        <f t="shared" si="2"/>
        <v>3</v>
      </c>
      <c r="AA15">
        <f t="shared" si="3"/>
        <v>7</v>
      </c>
      <c r="AB15">
        <f t="shared" si="4"/>
        <v>0</v>
      </c>
      <c r="AC15" t="b">
        <f t="shared" si="6"/>
        <v>0</v>
      </c>
      <c r="AD15" t="b">
        <f t="shared" si="5"/>
        <v>0</v>
      </c>
      <c r="AE15" t="b">
        <f t="shared" si="5"/>
        <v>0</v>
      </c>
      <c r="AF15" t="b">
        <f t="shared" si="5"/>
        <v>1</v>
      </c>
      <c r="AG15" t="b">
        <f t="shared" si="5"/>
        <v>0</v>
      </c>
      <c r="AH15" s="4">
        <f t="shared" si="7"/>
        <v>1</v>
      </c>
      <c r="AI15" s="4">
        <f t="shared" si="8"/>
        <v>3</v>
      </c>
      <c r="AJ15" s="4">
        <f t="shared" si="9"/>
        <v>1</v>
      </c>
      <c r="AL15" s="5">
        <v>4</v>
      </c>
      <c r="AM15" s="5">
        <f t="shared" si="10"/>
        <v>0</v>
      </c>
      <c r="AN15" s="8">
        <f t="shared" si="11"/>
        <v>0</v>
      </c>
    </row>
    <row r="16" spans="1:40" x14ac:dyDescent="0.25">
      <c r="A16">
        <v>80812</v>
      </c>
      <c r="B16">
        <v>3</v>
      </c>
      <c r="C16">
        <v>2</v>
      </c>
      <c r="D16">
        <v>6</v>
      </c>
      <c r="E16">
        <v>2</v>
      </c>
      <c r="F16">
        <v>6</v>
      </c>
      <c r="G16">
        <v>3</v>
      </c>
      <c r="H16">
        <v>1</v>
      </c>
      <c r="I16">
        <v>2</v>
      </c>
      <c r="J16">
        <v>6</v>
      </c>
      <c r="K16">
        <v>2</v>
      </c>
      <c r="L16">
        <v>6</v>
      </c>
      <c r="M16">
        <v>2</v>
      </c>
      <c r="N16">
        <v>6</v>
      </c>
      <c r="O16">
        <v>2</v>
      </c>
      <c r="P16">
        <v>6</v>
      </c>
      <c r="Q16">
        <v>2</v>
      </c>
      <c r="R16">
        <v>6</v>
      </c>
      <c r="S16">
        <v>2</v>
      </c>
      <c r="T16">
        <v>6</v>
      </c>
      <c r="U16">
        <v>2</v>
      </c>
      <c r="V16">
        <v>6</v>
      </c>
      <c r="X16">
        <f t="shared" si="0"/>
        <v>0</v>
      </c>
      <c r="Y16">
        <f t="shared" si="1"/>
        <v>0</v>
      </c>
      <c r="Z16">
        <f t="shared" si="2"/>
        <v>9</v>
      </c>
      <c r="AA16">
        <f t="shared" si="3"/>
        <v>1</v>
      </c>
      <c r="AB16">
        <f t="shared" si="4"/>
        <v>0</v>
      </c>
      <c r="AC16" t="b">
        <f t="shared" si="6"/>
        <v>0</v>
      </c>
      <c r="AD16" t="b">
        <f t="shared" si="5"/>
        <v>0</v>
      </c>
      <c r="AE16" t="b">
        <f t="shared" si="5"/>
        <v>1</v>
      </c>
      <c r="AF16" t="b">
        <f t="shared" si="5"/>
        <v>0</v>
      </c>
      <c r="AG16" t="b">
        <f t="shared" si="5"/>
        <v>0</v>
      </c>
      <c r="AH16" s="4">
        <f t="shared" si="7"/>
        <v>1</v>
      </c>
      <c r="AI16" s="4">
        <f t="shared" si="8"/>
        <v>2</v>
      </c>
      <c r="AJ16" s="4">
        <f t="shared" si="9"/>
        <v>6</v>
      </c>
      <c r="AL16" s="5">
        <v>5</v>
      </c>
      <c r="AM16" s="5">
        <f t="shared" si="10"/>
        <v>0</v>
      </c>
      <c r="AN16" s="8">
        <f t="shared" si="11"/>
        <v>0</v>
      </c>
    </row>
    <row r="17" spans="1:40" x14ac:dyDescent="0.25">
      <c r="A17">
        <v>80818</v>
      </c>
      <c r="B17">
        <v>3</v>
      </c>
      <c r="C17">
        <v>3</v>
      </c>
      <c r="D17">
        <v>1</v>
      </c>
      <c r="E17">
        <v>3</v>
      </c>
      <c r="F17">
        <v>1</v>
      </c>
      <c r="G17">
        <v>3</v>
      </c>
      <c r="H17">
        <v>1</v>
      </c>
      <c r="I17">
        <v>3</v>
      </c>
      <c r="J17">
        <v>1</v>
      </c>
      <c r="K17">
        <v>3</v>
      </c>
      <c r="L17">
        <v>1</v>
      </c>
      <c r="M17">
        <v>3</v>
      </c>
      <c r="N17">
        <v>1</v>
      </c>
      <c r="O17">
        <v>3</v>
      </c>
      <c r="P17">
        <v>1</v>
      </c>
      <c r="Q17">
        <v>3</v>
      </c>
      <c r="R17">
        <v>1</v>
      </c>
      <c r="S17">
        <v>3</v>
      </c>
      <c r="T17">
        <v>1</v>
      </c>
      <c r="U17">
        <v>3</v>
      </c>
      <c r="V17">
        <v>1</v>
      </c>
      <c r="X17">
        <f t="shared" si="0"/>
        <v>0</v>
      </c>
      <c r="Y17">
        <f t="shared" si="1"/>
        <v>0</v>
      </c>
      <c r="Z17">
        <f t="shared" si="2"/>
        <v>0</v>
      </c>
      <c r="AA17">
        <f t="shared" si="3"/>
        <v>10</v>
      </c>
      <c r="AB17">
        <f t="shared" si="4"/>
        <v>0</v>
      </c>
      <c r="AC17" t="b">
        <f t="shared" si="6"/>
        <v>0</v>
      </c>
      <c r="AD17" t="b">
        <f t="shared" si="5"/>
        <v>0</v>
      </c>
      <c r="AE17" t="b">
        <f t="shared" si="5"/>
        <v>0</v>
      </c>
      <c r="AF17" t="b">
        <f t="shared" si="5"/>
        <v>1</v>
      </c>
      <c r="AG17" t="b">
        <f t="shared" si="5"/>
        <v>0</v>
      </c>
      <c r="AH17" s="4">
        <f t="shared" si="7"/>
        <v>1</v>
      </c>
      <c r="AI17" s="4">
        <f t="shared" si="8"/>
        <v>3</v>
      </c>
      <c r="AJ17" s="4">
        <f t="shared" si="9"/>
        <v>1</v>
      </c>
      <c r="AL17" s="5">
        <v>6</v>
      </c>
      <c r="AM17" s="5">
        <f t="shared" si="10"/>
        <v>5</v>
      </c>
      <c r="AN17" s="8">
        <f t="shared" si="11"/>
        <v>0.16129032258064516</v>
      </c>
    </row>
    <row r="18" spans="1:40" x14ac:dyDescent="0.25">
      <c r="A18">
        <v>80869</v>
      </c>
      <c r="B18">
        <v>3</v>
      </c>
      <c r="C18">
        <v>2</v>
      </c>
      <c r="D18">
        <v>6</v>
      </c>
      <c r="E18">
        <v>3</v>
      </c>
      <c r="F18">
        <v>1</v>
      </c>
      <c r="G18">
        <v>3</v>
      </c>
      <c r="H18">
        <v>1</v>
      </c>
      <c r="I18">
        <v>3</v>
      </c>
      <c r="J18">
        <v>1</v>
      </c>
      <c r="K18">
        <v>3</v>
      </c>
      <c r="L18">
        <v>1</v>
      </c>
      <c r="M18">
        <v>3</v>
      </c>
      <c r="N18">
        <v>1</v>
      </c>
      <c r="O18">
        <v>2</v>
      </c>
      <c r="P18">
        <v>6</v>
      </c>
      <c r="Q18">
        <v>3</v>
      </c>
      <c r="R18">
        <v>1</v>
      </c>
      <c r="S18">
        <v>3</v>
      </c>
      <c r="T18">
        <v>1</v>
      </c>
      <c r="U18">
        <v>3</v>
      </c>
      <c r="V18">
        <v>1</v>
      </c>
      <c r="X18">
        <f t="shared" si="0"/>
        <v>0</v>
      </c>
      <c r="Y18">
        <f t="shared" si="1"/>
        <v>0</v>
      </c>
      <c r="Z18">
        <f t="shared" si="2"/>
        <v>2</v>
      </c>
      <c r="AA18">
        <f t="shared" si="3"/>
        <v>8</v>
      </c>
      <c r="AB18">
        <f t="shared" si="4"/>
        <v>0</v>
      </c>
      <c r="AC18" t="b">
        <f t="shared" si="6"/>
        <v>0</v>
      </c>
      <c r="AD18" t="b">
        <f t="shared" si="6"/>
        <v>0</v>
      </c>
      <c r="AE18" t="b">
        <f t="shared" si="6"/>
        <v>0</v>
      </c>
      <c r="AF18" t="b">
        <f t="shared" si="6"/>
        <v>1</v>
      </c>
      <c r="AG18" t="b">
        <f t="shared" si="6"/>
        <v>0</v>
      </c>
      <c r="AH18" s="4">
        <f t="shared" si="7"/>
        <v>1</v>
      </c>
      <c r="AI18" s="4">
        <f t="shared" si="8"/>
        <v>3</v>
      </c>
      <c r="AJ18" s="4">
        <f t="shared" si="9"/>
        <v>1</v>
      </c>
      <c r="AL18" s="5">
        <v>7</v>
      </c>
      <c r="AM18" s="5">
        <f t="shared" si="10"/>
        <v>0</v>
      </c>
      <c r="AN18" s="8">
        <f t="shared" si="11"/>
        <v>0</v>
      </c>
    </row>
    <row r="19" spans="1:40" x14ac:dyDescent="0.25">
      <c r="A19">
        <v>80885</v>
      </c>
      <c r="B19">
        <v>3</v>
      </c>
      <c r="C19">
        <v>3</v>
      </c>
      <c r="D19">
        <v>1</v>
      </c>
      <c r="E19">
        <v>3</v>
      </c>
      <c r="F19">
        <v>1</v>
      </c>
      <c r="G19">
        <v>3</v>
      </c>
      <c r="H19">
        <v>1</v>
      </c>
      <c r="I19">
        <v>3</v>
      </c>
      <c r="J19">
        <v>1</v>
      </c>
      <c r="K19">
        <v>3</v>
      </c>
      <c r="L19">
        <v>1</v>
      </c>
      <c r="M19">
        <v>3</v>
      </c>
      <c r="N19">
        <v>1</v>
      </c>
      <c r="O19">
        <v>3</v>
      </c>
      <c r="P19">
        <v>1</v>
      </c>
      <c r="Q19">
        <v>3</v>
      </c>
      <c r="R19">
        <v>1</v>
      </c>
      <c r="S19">
        <v>3</v>
      </c>
      <c r="T19">
        <v>1</v>
      </c>
      <c r="U19">
        <v>3</v>
      </c>
      <c r="V19">
        <v>1</v>
      </c>
      <c r="X19">
        <f t="shared" si="0"/>
        <v>0</v>
      </c>
      <c r="Y19">
        <f t="shared" si="1"/>
        <v>0</v>
      </c>
      <c r="Z19">
        <f t="shared" si="2"/>
        <v>0</v>
      </c>
      <c r="AA19">
        <f t="shared" si="3"/>
        <v>10</v>
      </c>
      <c r="AB19">
        <f t="shared" si="4"/>
        <v>0</v>
      </c>
      <c r="AC19" t="b">
        <f t="shared" si="6"/>
        <v>0</v>
      </c>
      <c r="AD19" t="b">
        <f t="shared" si="6"/>
        <v>0</v>
      </c>
      <c r="AE19" t="b">
        <f t="shared" si="6"/>
        <v>0</v>
      </c>
      <c r="AF19" t="b">
        <f t="shared" si="6"/>
        <v>1</v>
      </c>
      <c r="AG19" t="b">
        <f t="shared" si="6"/>
        <v>0</v>
      </c>
      <c r="AH19" s="4">
        <f t="shared" si="7"/>
        <v>1</v>
      </c>
      <c r="AI19" s="4">
        <f t="shared" si="8"/>
        <v>3</v>
      </c>
      <c r="AJ19" s="4">
        <f t="shared" si="9"/>
        <v>1</v>
      </c>
      <c r="AL19" s="5">
        <v>8</v>
      </c>
      <c r="AM19" s="5">
        <f t="shared" si="10"/>
        <v>0</v>
      </c>
      <c r="AN19" s="8">
        <f t="shared" si="11"/>
        <v>0</v>
      </c>
    </row>
    <row r="20" spans="1:40" x14ac:dyDescent="0.25">
      <c r="A20">
        <v>80896</v>
      </c>
      <c r="B20">
        <v>3</v>
      </c>
      <c r="C20">
        <v>3</v>
      </c>
      <c r="D20">
        <v>1</v>
      </c>
      <c r="E20">
        <v>2</v>
      </c>
      <c r="F20">
        <v>6</v>
      </c>
      <c r="G20">
        <v>3</v>
      </c>
      <c r="H20">
        <v>1</v>
      </c>
      <c r="I20">
        <v>3</v>
      </c>
      <c r="J20">
        <v>1</v>
      </c>
      <c r="K20">
        <v>3</v>
      </c>
      <c r="L20">
        <v>1</v>
      </c>
      <c r="M20">
        <v>3</v>
      </c>
      <c r="N20">
        <v>1</v>
      </c>
      <c r="O20">
        <v>3</v>
      </c>
      <c r="P20">
        <v>1</v>
      </c>
      <c r="Q20">
        <v>3</v>
      </c>
      <c r="R20">
        <v>1</v>
      </c>
      <c r="S20">
        <v>3</v>
      </c>
      <c r="T20">
        <v>1</v>
      </c>
      <c r="U20">
        <v>3</v>
      </c>
      <c r="V20">
        <v>1</v>
      </c>
      <c r="X20">
        <f t="shared" si="0"/>
        <v>0</v>
      </c>
      <c r="Y20">
        <f t="shared" si="1"/>
        <v>0</v>
      </c>
      <c r="Z20">
        <f t="shared" si="2"/>
        <v>1</v>
      </c>
      <c r="AA20">
        <f t="shared" si="3"/>
        <v>9</v>
      </c>
      <c r="AB20">
        <f t="shared" si="4"/>
        <v>0</v>
      </c>
      <c r="AC20" t="b">
        <f t="shared" si="6"/>
        <v>0</v>
      </c>
      <c r="AD20" t="b">
        <f t="shared" si="6"/>
        <v>0</v>
      </c>
      <c r="AE20" t="b">
        <f t="shared" si="6"/>
        <v>0</v>
      </c>
      <c r="AF20" t="b">
        <f t="shared" si="6"/>
        <v>1</v>
      </c>
      <c r="AG20" t="b">
        <f t="shared" si="6"/>
        <v>0</v>
      </c>
      <c r="AH20" s="4">
        <f t="shared" si="7"/>
        <v>1</v>
      </c>
      <c r="AI20" s="4">
        <f t="shared" si="8"/>
        <v>3</v>
      </c>
      <c r="AJ20" s="4">
        <f t="shared" si="9"/>
        <v>1</v>
      </c>
      <c r="AL20" s="5">
        <v>9</v>
      </c>
      <c r="AM20" s="5">
        <f t="shared" si="10"/>
        <v>0</v>
      </c>
      <c r="AN20" s="8">
        <f t="shared" si="11"/>
        <v>0</v>
      </c>
    </row>
    <row r="21" spans="1:40" x14ac:dyDescent="0.25">
      <c r="A21">
        <v>80953</v>
      </c>
      <c r="B21">
        <v>3</v>
      </c>
      <c r="C21">
        <v>2</v>
      </c>
      <c r="D21">
        <v>6</v>
      </c>
      <c r="E21">
        <v>2</v>
      </c>
      <c r="F21">
        <v>6</v>
      </c>
      <c r="G21">
        <v>3</v>
      </c>
      <c r="H21">
        <v>1</v>
      </c>
      <c r="I21">
        <v>2</v>
      </c>
      <c r="J21">
        <v>6</v>
      </c>
      <c r="K21">
        <v>2</v>
      </c>
      <c r="L21">
        <v>6</v>
      </c>
      <c r="M21">
        <v>3</v>
      </c>
      <c r="N21">
        <v>1</v>
      </c>
      <c r="O21">
        <v>2</v>
      </c>
      <c r="P21">
        <v>6</v>
      </c>
      <c r="Q21">
        <v>2</v>
      </c>
      <c r="R21">
        <v>6</v>
      </c>
      <c r="S21">
        <v>3</v>
      </c>
      <c r="T21">
        <v>1</v>
      </c>
      <c r="U21">
        <v>2</v>
      </c>
      <c r="V21">
        <v>6</v>
      </c>
      <c r="X21">
        <f t="shared" si="0"/>
        <v>0</v>
      </c>
      <c r="Y21">
        <f t="shared" si="1"/>
        <v>0</v>
      </c>
      <c r="Z21">
        <f t="shared" si="2"/>
        <v>7</v>
      </c>
      <c r="AA21">
        <f t="shared" si="3"/>
        <v>3</v>
      </c>
      <c r="AB21">
        <f t="shared" si="4"/>
        <v>0</v>
      </c>
      <c r="AC21" t="b">
        <f t="shared" si="6"/>
        <v>0</v>
      </c>
      <c r="AD21" t="b">
        <f t="shared" si="6"/>
        <v>0</v>
      </c>
      <c r="AE21" t="b">
        <f t="shared" si="6"/>
        <v>1</v>
      </c>
      <c r="AF21" t="b">
        <f t="shared" si="6"/>
        <v>0</v>
      </c>
      <c r="AG21" t="b">
        <f t="shared" si="6"/>
        <v>0</v>
      </c>
      <c r="AH21" s="4">
        <f t="shared" si="7"/>
        <v>1</v>
      </c>
      <c r="AI21" s="4">
        <f t="shared" si="8"/>
        <v>2</v>
      </c>
      <c r="AJ21" s="4">
        <f t="shared" si="9"/>
        <v>6</v>
      </c>
      <c r="AL21" s="5">
        <v>10</v>
      </c>
      <c r="AM21" s="5">
        <f t="shared" si="10"/>
        <v>0</v>
      </c>
      <c r="AN21" s="8">
        <f t="shared" si="11"/>
        <v>0</v>
      </c>
    </row>
    <row r="22" spans="1:40" x14ac:dyDescent="0.25">
      <c r="A22">
        <v>81047</v>
      </c>
      <c r="B22">
        <v>3</v>
      </c>
      <c r="C22">
        <v>3</v>
      </c>
      <c r="D22">
        <v>1</v>
      </c>
      <c r="E22">
        <v>3</v>
      </c>
      <c r="F22">
        <v>1</v>
      </c>
      <c r="G22">
        <v>3</v>
      </c>
      <c r="H22">
        <v>1</v>
      </c>
      <c r="I22">
        <v>3</v>
      </c>
      <c r="J22">
        <v>1</v>
      </c>
      <c r="K22">
        <v>3</v>
      </c>
      <c r="L22">
        <v>1</v>
      </c>
      <c r="M22">
        <v>3</v>
      </c>
      <c r="N22">
        <v>1</v>
      </c>
      <c r="O22">
        <v>3</v>
      </c>
      <c r="P22">
        <v>1</v>
      </c>
      <c r="Q22">
        <v>3</v>
      </c>
      <c r="R22">
        <v>1</v>
      </c>
      <c r="S22">
        <v>3</v>
      </c>
      <c r="T22">
        <v>1</v>
      </c>
      <c r="U22">
        <v>3</v>
      </c>
      <c r="V22">
        <v>1</v>
      </c>
      <c r="X22">
        <f t="shared" si="0"/>
        <v>0</v>
      </c>
      <c r="Y22">
        <f t="shared" si="1"/>
        <v>0</v>
      </c>
      <c r="Z22">
        <f t="shared" si="2"/>
        <v>0</v>
      </c>
      <c r="AA22">
        <f t="shared" si="3"/>
        <v>10</v>
      </c>
      <c r="AB22">
        <f t="shared" si="4"/>
        <v>0</v>
      </c>
      <c r="AC22" t="b">
        <f t="shared" si="6"/>
        <v>0</v>
      </c>
      <c r="AD22" t="b">
        <f t="shared" si="6"/>
        <v>0</v>
      </c>
      <c r="AE22" t="b">
        <f t="shared" si="6"/>
        <v>0</v>
      </c>
      <c r="AF22" t="b">
        <f t="shared" si="6"/>
        <v>1</v>
      </c>
      <c r="AG22" t="b">
        <f t="shared" si="6"/>
        <v>0</v>
      </c>
      <c r="AH22" s="4">
        <f t="shared" si="7"/>
        <v>1</v>
      </c>
      <c r="AI22" s="4">
        <f t="shared" si="8"/>
        <v>3</v>
      </c>
      <c r="AJ22" s="4">
        <f t="shared" si="9"/>
        <v>1</v>
      </c>
      <c r="AL22" s="5">
        <v>11</v>
      </c>
      <c r="AM22" s="5">
        <f t="shared" si="10"/>
        <v>0</v>
      </c>
      <c r="AN22" s="8">
        <f t="shared" si="11"/>
        <v>0</v>
      </c>
    </row>
    <row r="23" spans="1:40" x14ac:dyDescent="0.25">
      <c r="A23">
        <v>81063</v>
      </c>
      <c r="B23">
        <v>3</v>
      </c>
      <c r="C23">
        <v>2</v>
      </c>
      <c r="D23">
        <v>6</v>
      </c>
      <c r="E23">
        <v>3</v>
      </c>
      <c r="F23">
        <v>1</v>
      </c>
      <c r="G23">
        <v>2</v>
      </c>
      <c r="H23">
        <v>6</v>
      </c>
      <c r="I23">
        <v>3</v>
      </c>
      <c r="J23">
        <v>1</v>
      </c>
      <c r="K23">
        <v>3</v>
      </c>
      <c r="L23">
        <v>1</v>
      </c>
      <c r="M23">
        <v>3</v>
      </c>
      <c r="N23">
        <v>1</v>
      </c>
      <c r="O23">
        <v>2</v>
      </c>
      <c r="P23">
        <v>6</v>
      </c>
      <c r="Q23">
        <v>3</v>
      </c>
      <c r="R23">
        <v>1</v>
      </c>
      <c r="S23">
        <v>3</v>
      </c>
      <c r="T23">
        <v>1</v>
      </c>
      <c r="U23">
        <v>3</v>
      </c>
      <c r="V23">
        <v>1</v>
      </c>
      <c r="X23">
        <f t="shared" si="0"/>
        <v>0</v>
      </c>
      <c r="Y23">
        <f t="shared" si="1"/>
        <v>0</v>
      </c>
      <c r="Z23">
        <f t="shared" si="2"/>
        <v>3</v>
      </c>
      <c r="AA23">
        <f t="shared" si="3"/>
        <v>7</v>
      </c>
      <c r="AB23">
        <f t="shared" si="4"/>
        <v>0</v>
      </c>
      <c r="AC23" t="b">
        <f t="shared" si="6"/>
        <v>0</v>
      </c>
      <c r="AD23" t="b">
        <f t="shared" si="6"/>
        <v>0</v>
      </c>
      <c r="AE23" t="b">
        <f t="shared" si="6"/>
        <v>0</v>
      </c>
      <c r="AF23" t="b">
        <f t="shared" si="6"/>
        <v>1</v>
      </c>
      <c r="AG23" t="b">
        <f t="shared" si="6"/>
        <v>0</v>
      </c>
      <c r="AH23" s="4">
        <f t="shared" si="7"/>
        <v>1</v>
      </c>
      <c r="AI23" s="4">
        <f t="shared" si="8"/>
        <v>3</v>
      </c>
      <c r="AJ23" s="4">
        <f t="shared" si="9"/>
        <v>1</v>
      </c>
      <c r="AL23" s="5">
        <v>12</v>
      </c>
      <c r="AM23" s="5">
        <f t="shared" si="10"/>
        <v>0</v>
      </c>
      <c r="AN23" s="8">
        <f t="shared" si="11"/>
        <v>0</v>
      </c>
    </row>
    <row r="24" spans="1:40" x14ac:dyDescent="0.25">
      <c r="A24">
        <v>81070</v>
      </c>
      <c r="B24">
        <v>3</v>
      </c>
      <c r="C24">
        <v>3</v>
      </c>
      <c r="D24">
        <v>1</v>
      </c>
      <c r="E24">
        <v>2</v>
      </c>
      <c r="F24">
        <v>6</v>
      </c>
      <c r="G24">
        <v>3</v>
      </c>
      <c r="H24">
        <v>1</v>
      </c>
      <c r="I24">
        <v>3</v>
      </c>
      <c r="J24">
        <v>1</v>
      </c>
      <c r="K24">
        <v>3</v>
      </c>
      <c r="L24">
        <v>1</v>
      </c>
      <c r="M24">
        <v>3</v>
      </c>
      <c r="N24">
        <v>1</v>
      </c>
      <c r="O24">
        <v>3</v>
      </c>
      <c r="P24">
        <v>1</v>
      </c>
      <c r="Q24">
        <v>3</v>
      </c>
      <c r="R24">
        <v>1</v>
      </c>
      <c r="S24">
        <v>3</v>
      </c>
      <c r="T24">
        <v>1</v>
      </c>
      <c r="U24">
        <v>3</v>
      </c>
      <c r="V24">
        <v>1</v>
      </c>
      <c r="X24">
        <f t="shared" si="0"/>
        <v>0</v>
      </c>
      <c r="Y24">
        <f t="shared" si="1"/>
        <v>0</v>
      </c>
      <c r="Z24">
        <f t="shared" si="2"/>
        <v>1</v>
      </c>
      <c r="AA24">
        <f t="shared" si="3"/>
        <v>9</v>
      </c>
      <c r="AB24">
        <f t="shared" si="4"/>
        <v>0</v>
      </c>
      <c r="AC24" t="b">
        <f t="shared" si="6"/>
        <v>0</v>
      </c>
      <c r="AD24" t="b">
        <f t="shared" si="6"/>
        <v>0</v>
      </c>
      <c r="AE24" t="b">
        <f t="shared" si="6"/>
        <v>0</v>
      </c>
      <c r="AF24" t="b">
        <f t="shared" si="6"/>
        <v>1</v>
      </c>
      <c r="AG24" t="b">
        <f t="shared" si="6"/>
        <v>0</v>
      </c>
      <c r="AH24" s="4">
        <f t="shared" si="7"/>
        <v>1</v>
      </c>
      <c r="AI24" s="4">
        <f t="shared" si="8"/>
        <v>3</v>
      </c>
      <c r="AJ24" s="4">
        <f t="shared" si="9"/>
        <v>1</v>
      </c>
      <c r="AL24" s="5">
        <v>13</v>
      </c>
      <c r="AM24" s="5">
        <f t="shared" si="10"/>
        <v>0</v>
      </c>
      <c r="AN24" s="8">
        <f t="shared" si="11"/>
        <v>0</v>
      </c>
    </row>
    <row r="25" spans="1:40" x14ac:dyDescent="0.25">
      <c r="A25">
        <v>81088</v>
      </c>
      <c r="B25">
        <v>3</v>
      </c>
      <c r="C25">
        <v>3</v>
      </c>
      <c r="D25">
        <v>1</v>
      </c>
      <c r="E25">
        <v>3</v>
      </c>
      <c r="F25">
        <v>1</v>
      </c>
      <c r="G25">
        <v>3</v>
      </c>
      <c r="H25">
        <v>1</v>
      </c>
      <c r="I25">
        <v>3</v>
      </c>
      <c r="J25">
        <v>1</v>
      </c>
      <c r="K25">
        <v>3</v>
      </c>
      <c r="L25">
        <v>1</v>
      </c>
      <c r="M25">
        <v>3</v>
      </c>
      <c r="N25">
        <v>1</v>
      </c>
      <c r="O25">
        <v>3</v>
      </c>
      <c r="P25">
        <v>1</v>
      </c>
      <c r="Q25">
        <v>3</v>
      </c>
      <c r="R25">
        <v>1</v>
      </c>
      <c r="S25">
        <v>3</v>
      </c>
      <c r="T25">
        <v>1</v>
      </c>
      <c r="U25">
        <v>3</v>
      </c>
      <c r="V25">
        <v>1</v>
      </c>
      <c r="X25">
        <f t="shared" si="0"/>
        <v>0</v>
      </c>
      <c r="Y25">
        <f t="shared" si="1"/>
        <v>0</v>
      </c>
      <c r="Z25">
        <f t="shared" si="2"/>
        <v>0</v>
      </c>
      <c r="AA25">
        <f t="shared" si="3"/>
        <v>10</v>
      </c>
      <c r="AB25">
        <f t="shared" si="4"/>
        <v>0</v>
      </c>
      <c r="AC25" t="b">
        <f t="shared" si="6"/>
        <v>0</v>
      </c>
      <c r="AD25" t="b">
        <f t="shared" si="6"/>
        <v>0</v>
      </c>
      <c r="AE25" t="b">
        <f t="shared" si="6"/>
        <v>0</v>
      </c>
      <c r="AF25" t="b">
        <f t="shared" si="6"/>
        <v>1</v>
      </c>
      <c r="AG25" t="b">
        <f t="shared" si="6"/>
        <v>0</v>
      </c>
      <c r="AH25" s="4">
        <f t="shared" si="7"/>
        <v>1</v>
      </c>
      <c r="AI25" s="4">
        <f t="shared" si="8"/>
        <v>3</v>
      </c>
      <c r="AJ25" s="4">
        <f t="shared" si="9"/>
        <v>1</v>
      </c>
      <c r="AL25" s="5">
        <v>14</v>
      </c>
      <c r="AM25" s="5">
        <f t="shared" si="10"/>
        <v>0</v>
      </c>
      <c r="AN25" s="8">
        <f t="shared" si="11"/>
        <v>0</v>
      </c>
    </row>
    <row r="26" spans="1:40" x14ac:dyDescent="0.25">
      <c r="A26">
        <v>81099</v>
      </c>
      <c r="B26">
        <v>3</v>
      </c>
      <c r="C26">
        <v>3</v>
      </c>
      <c r="D26">
        <v>1</v>
      </c>
      <c r="E26">
        <v>3</v>
      </c>
      <c r="F26">
        <v>1</v>
      </c>
      <c r="G26">
        <v>3</v>
      </c>
      <c r="H26">
        <v>1</v>
      </c>
      <c r="I26">
        <v>3</v>
      </c>
      <c r="J26">
        <v>1</v>
      </c>
      <c r="K26">
        <v>3</v>
      </c>
      <c r="L26">
        <v>1</v>
      </c>
      <c r="M26">
        <v>3</v>
      </c>
      <c r="N26">
        <v>1</v>
      </c>
      <c r="O26">
        <v>3</v>
      </c>
      <c r="P26">
        <v>1</v>
      </c>
      <c r="Q26">
        <v>3</v>
      </c>
      <c r="R26">
        <v>1</v>
      </c>
      <c r="S26">
        <v>3</v>
      </c>
      <c r="T26">
        <v>1</v>
      </c>
      <c r="U26">
        <v>0</v>
      </c>
      <c r="V26">
        <v>3</v>
      </c>
      <c r="X26">
        <f t="shared" si="0"/>
        <v>1</v>
      </c>
      <c r="Y26">
        <f t="shared" si="1"/>
        <v>0</v>
      </c>
      <c r="Z26">
        <f t="shared" si="2"/>
        <v>0</v>
      </c>
      <c r="AA26">
        <f t="shared" si="3"/>
        <v>9</v>
      </c>
      <c r="AB26">
        <f t="shared" si="4"/>
        <v>0</v>
      </c>
      <c r="AC26" t="b">
        <f t="shared" si="6"/>
        <v>0</v>
      </c>
      <c r="AD26" t="b">
        <f t="shared" si="6"/>
        <v>0</v>
      </c>
      <c r="AE26" t="b">
        <f t="shared" si="6"/>
        <v>0</v>
      </c>
      <c r="AF26" t="b">
        <f t="shared" si="6"/>
        <v>1</v>
      </c>
      <c r="AG26" t="b">
        <f t="shared" si="6"/>
        <v>0</v>
      </c>
      <c r="AH26" s="4">
        <f t="shared" si="7"/>
        <v>1</v>
      </c>
      <c r="AI26" s="4">
        <f t="shared" si="8"/>
        <v>3</v>
      </c>
      <c r="AJ26" s="4">
        <f t="shared" si="9"/>
        <v>1</v>
      </c>
      <c r="AL26" s="5">
        <v>15</v>
      </c>
      <c r="AM26" s="5">
        <f t="shared" si="10"/>
        <v>0</v>
      </c>
      <c r="AN26" s="8">
        <f t="shared" si="11"/>
        <v>0</v>
      </c>
    </row>
    <row r="27" spans="1:40" x14ac:dyDescent="0.25">
      <c r="A27">
        <v>107679</v>
      </c>
      <c r="B27">
        <v>3</v>
      </c>
      <c r="C27">
        <v>0</v>
      </c>
      <c r="D27">
        <v>3</v>
      </c>
      <c r="E27">
        <v>3</v>
      </c>
      <c r="F27">
        <v>1</v>
      </c>
      <c r="G27">
        <v>3</v>
      </c>
      <c r="H27">
        <v>1</v>
      </c>
      <c r="I27">
        <v>3</v>
      </c>
      <c r="J27">
        <v>1</v>
      </c>
      <c r="K27">
        <v>3</v>
      </c>
      <c r="L27">
        <v>1</v>
      </c>
      <c r="M27">
        <v>3</v>
      </c>
      <c r="N27">
        <v>1</v>
      </c>
      <c r="O27">
        <v>3</v>
      </c>
      <c r="P27">
        <v>1</v>
      </c>
      <c r="Q27">
        <v>3</v>
      </c>
      <c r="R27">
        <v>1</v>
      </c>
      <c r="S27">
        <v>3</v>
      </c>
      <c r="T27">
        <v>1</v>
      </c>
      <c r="U27">
        <v>3</v>
      </c>
      <c r="V27">
        <v>1</v>
      </c>
      <c r="X27">
        <f t="shared" si="0"/>
        <v>1</v>
      </c>
      <c r="Y27">
        <f t="shared" si="1"/>
        <v>0</v>
      </c>
      <c r="Z27">
        <f t="shared" si="2"/>
        <v>0</v>
      </c>
      <c r="AA27">
        <f t="shared" si="3"/>
        <v>9</v>
      </c>
      <c r="AB27">
        <f t="shared" si="4"/>
        <v>0</v>
      </c>
      <c r="AC27" t="b">
        <f t="shared" si="6"/>
        <v>0</v>
      </c>
      <c r="AD27" t="b">
        <f t="shared" si="6"/>
        <v>0</v>
      </c>
      <c r="AE27" t="b">
        <f t="shared" si="6"/>
        <v>0</v>
      </c>
      <c r="AF27" t="b">
        <f t="shared" si="6"/>
        <v>1</v>
      </c>
      <c r="AG27" t="b">
        <f t="shared" si="6"/>
        <v>0</v>
      </c>
      <c r="AH27" s="4">
        <f t="shared" si="7"/>
        <v>1</v>
      </c>
      <c r="AI27" s="4">
        <f t="shared" si="8"/>
        <v>3</v>
      </c>
      <c r="AJ27" s="4">
        <f t="shared" si="9"/>
        <v>1</v>
      </c>
      <c r="AL27" s="5">
        <v>16</v>
      </c>
      <c r="AM27" s="5">
        <f t="shared" si="10"/>
        <v>0</v>
      </c>
      <c r="AN27" s="8">
        <f t="shared" si="11"/>
        <v>0</v>
      </c>
    </row>
    <row r="28" spans="1:40" x14ac:dyDescent="0.25">
      <c r="A28">
        <v>107697</v>
      </c>
      <c r="B28">
        <v>3</v>
      </c>
      <c r="C28">
        <v>0</v>
      </c>
      <c r="D28">
        <v>3</v>
      </c>
      <c r="E28">
        <v>3</v>
      </c>
      <c r="F28">
        <v>1</v>
      </c>
      <c r="G28">
        <v>3</v>
      </c>
      <c r="H28">
        <v>1</v>
      </c>
      <c r="I28">
        <v>3</v>
      </c>
      <c r="J28">
        <v>1</v>
      </c>
      <c r="K28">
        <v>3</v>
      </c>
      <c r="L28">
        <v>1</v>
      </c>
      <c r="M28">
        <v>3</v>
      </c>
      <c r="N28">
        <v>1</v>
      </c>
      <c r="O28">
        <v>3</v>
      </c>
      <c r="P28">
        <v>1</v>
      </c>
      <c r="Q28">
        <v>0</v>
      </c>
      <c r="R28">
        <v>3</v>
      </c>
      <c r="S28">
        <v>3</v>
      </c>
      <c r="T28">
        <v>1</v>
      </c>
      <c r="U28">
        <v>3</v>
      </c>
      <c r="V28">
        <v>1</v>
      </c>
      <c r="X28">
        <f t="shared" si="0"/>
        <v>2</v>
      </c>
      <c r="Y28">
        <f t="shared" si="1"/>
        <v>0</v>
      </c>
      <c r="Z28">
        <f t="shared" si="2"/>
        <v>0</v>
      </c>
      <c r="AA28">
        <f t="shared" si="3"/>
        <v>8</v>
      </c>
      <c r="AB28">
        <f t="shared" si="4"/>
        <v>0</v>
      </c>
      <c r="AC28" t="b">
        <f t="shared" si="6"/>
        <v>0</v>
      </c>
      <c r="AD28" t="b">
        <f t="shared" si="6"/>
        <v>0</v>
      </c>
      <c r="AE28" t="b">
        <f t="shared" si="6"/>
        <v>0</v>
      </c>
      <c r="AF28" t="b">
        <f t="shared" si="6"/>
        <v>1</v>
      </c>
      <c r="AG28" t="b">
        <f t="shared" si="6"/>
        <v>0</v>
      </c>
      <c r="AH28" s="4">
        <f t="shared" si="7"/>
        <v>1</v>
      </c>
      <c r="AI28" s="4">
        <f t="shared" si="8"/>
        <v>3</v>
      </c>
      <c r="AJ28" s="4">
        <f t="shared" si="9"/>
        <v>1</v>
      </c>
      <c r="AL28" s="5">
        <v>17</v>
      </c>
      <c r="AM28" s="5">
        <f t="shared" si="10"/>
        <v>0</v>
      </c>
      <c r="AN28" s="8">
        <f t="shared" si="11"/>
        <v>0</v>
      </c>
    </row>
    <row r="29" spans="1:40" x14ac:dyDescent="0.25">
      <c r="A29">
        <v>107741</v>
      </c>
      <c r="B29">
        <v>3</v>
      </c>
      <c r="C29">
        <v>2</v>
      </c>
      <c r="D29">
        <v>6</v>
      </c>
      <c r="E29">
        <v>2</v>
      </c>
      <c r="F29">
        <v>6</v>
      </c>
      <c r="G29">
        <v>2</v>
      </c>
      <c r="H29">
        <v>6</v>
      </c>
      <c r="I29">
        <v>2</v>
      </c>
      <c r="J29">
        <v>6</v>
      </c>
      <c r="K29">
        <v>2</v>
      </c>
      <c r="L29">
        <v>6</v>
      </c>
      <c r="M29">
        <v>2</v>
      </c>
      <c r="N29">
        <v>6</v>
      </c>
      <c r="O29">
        <v>3</v>
      </c>
      <c r="P29">
        <v>1</v>
      </c>
      <c r="Q29">
        <v>3</v>
      </c>
      <c r="R29">
        <v>1</v>
      </c>
      <c r="S29">
        <v>2</v>
      </c>
      <c r="T29">
        <v>6</v>
      </c>
      <c r="U29">
        <v>2</v>
      </c>
      <c r="V29">
        <v>6</v>
      </c>
      <c r="X29">
        <f t="shared" si="0"/>
        <v>0</v>
      </c>
      <c r="Y29">
        <f t="shared" si="1"/>
        <v>0</v>
      </c>
      <c r="Z29">
        <f t="shared" si="2"/>
        <v>8</v>
      </c>
      <c r="AA29">
        <f t="shared" si="3"/>
        <v>2</v>
      </c>
      <c r="AB29">
        <f t="shared" si="4"/>
        <v>0</v>
      </c>
      <c r="AC29" t="b">
        <f t="shared" si="6"/>
        <v>0</v>
      </c>
      <c r="AD29" t="b">
        <f t="shared" si="6"/>
        <v>0</v>
      </c>
      <c r="AE29" t="b">
        <f t="shared" si="6"/>
        <v>1</v>
      </c>
      <c r="AF29" t="b">
        <f t="shared" si="6"/>
        <v>0</v>
      </c>
      <c r="AG29" t="b">
        <f t="shared" si="6"/>
        <v>0</v>
      </c>
      <c r="AH29" s="4">
        <f t="shared" si="7"/>
        <v>1</v>
      </c>
      <c r="AI29" s="4">
        <f t="shared" si="8"/>
        <v>2</v>
      </c>
      <c r="AJ29" s="4">
        <f t="shared" si="9"/>
        <v>6</v>
      </c>
      <c r="AL29" s="5">
        <v>18</v>
      </c>
      <c r="AM29" s="5">
        <f t="shared" si="10"/>
        <v>0</v>
      </c>
      <c r="AN29" s="8">
        <f t="shared" si="11"/>
        <v>0</v>
      </c>
    </row>
    <row r="30" spans="1:40" x14ac:dyDescent="0.25">
      <c r="A30">
        <v>107751</v>
      </c>
      <c r="B30">
        <v>3</v>
      </c>
      <c r="C30">
        <v>3</v>
      </c>
      <c r="D30">
        <v>1</v>
      </c>
      <c r="E30">
        <v>3</v>
      </c>
      <c r="F30">
        <v>1</v>
      </c>
      <c r="G30">
        <v>3</v>
      </c>
      <c r="H30">
        <v>1</v>
      </c>
      <c r="I30">
        <v>3</v>
      </c>
      <c r="J30">
        <v>1</v>
      </c>
      <c r="K30">
        <v>0</v>
      </c>
      <c r="L30">
        <v>3</v>
      </c>
      <c r="M30">
        <v>3</v>
      </c>
      <c r="N30">
        <v>1</v>
      </c>
      <c r="O30">
        <v>0</v>
      </c>
      <c r="P30">
        <v>3</v>
      </c>
      <c r="Q30">
        <v>3</v>
      </c>
      <c r="R30">
        <v>1</v>
      </c>
      <c r="S30">
        <v>3</v>
      </c>
      <c r="T30">
        <v>1</v>
      </c>
      <c r="U30">
        <v>3</v>
      </c>
      <c r="V30">
        <v>1</v>
      </c>
      <c r="X30">
        <f t="shared" si="0"/>
        <v>2</v>
      </c>
      <c r="Y30">
        <f t="shared" si="1"/>
        <v>0</v>
      </c>
      <c r="Z30">
        <f t="shared" si="2"/>
        <v>0</v>
      </c>
      <c r="AA30">
        <f t="shared" si="3"/>
        <v>8</v>
      </c>
      <c r="AB30">
        <f t="shared" si="4"/>
        <v>0</v>
      </c>
      <c r="AC30" t="b">
        <f t="shared" si="6"/>
        <v>0</v>
      </c>
      <c r="AD30" t="b">
        <f t="shared" si="6"/>
        <v>0</v>
      </c>
      <c r="AE30" t="b">
        <f t="shared" si="6"/>
        <v>0</v>
      </c>
      <c r="AF30" t="b">
        <f t="shared" si="6"/>
        <v>1</v>
      </c>
      <c r="AG30" t="b">
        <f t="shared" si="6"/>
        <v>0</v>
      </c>
      <c r="AH30" s="4">
        <f t="shared" si="7"/>
        <v>1</v>
      </c>
      <c r="AI30" s="4">
        <f t="shared" si="8"/>
        <v>3</v>
      </c>
      <c r="AJ30" s="4">
        <f t="shared" si="9"/>
        <v>1</v>
      </c>
      <c r="AL30" s="5">
        <v>19</v>
      </c>
      <c r="AM30" s="5">
        <f t="shared" si="10"/>
        <v>0</v>
      </c>
      <c r="AN30" s="8">
        <f t="shared" si="11"/>
        <v>0</v>
      </c>
    </row>
    <row r="31" spans="1:40" x14ac:dyDescent="0.25">
      <c r="A31">
        <v>107762</v>
      </c>
      <c r="B31">
        <v>3</v>
      </c>
      <c r="C31">
        <v>2</v>
      </c>
      <c r="D31">
        <v>6</v>
      </c>
      <c r="E31">
        <v>3</v>
      </c>
      <c r="F31">
        <v>1</v>
      </c>
      <c r="G31">
        <v>3</v>
      </c>
      <c r="H31">
        <v>1</v>
      </c>
      <c r="I31">
        <v>3</v>
      </c>
      <c r="J31">
        <v>1</v>
      </c>
      <c r="K31">
        <v>3</v>
      </c>
      <c r="L31">
        <v>1</v>
      </c>
      <c r="M31">
        <v>3</v>
      </c>
      <c r="N31">
        <v>1</v>
      </c>
      <c r="O31">
        <v>3</v>
      </c>
      <c r="P31">
        <v>1</v>
      </c>
      <c r="Q31">
        <v>3</v>
      </c>
      <c r="R31">
        <v>1</v>
      </c>
      <c r="S31">
        <v>3</v>
      </c>
      <c r="T31">
        <v>1</v>
      </c>
      <c r="U31">
        <v>3</v>
      </c>
      <c r="V31">
        <v>1</v>
      </c>
      <c r="X31">
        <f t="shared" ref="X31:X32" si="12">IF(C31=0, 1, 0)+IF(E31=0, 1, 0)+IF(G31=0, 1, 0)+IF(I31=0, 1, 0)+IF(K31=0, 1, 0)+IF(M31=0, 1, 0)+IF(O31=0, 1, 0)+IF(Q31=0, 1, 0)+IF(S31=0, 1, 0)+IF(U31=0, 1, 0)</f>
        <v>0</v>
      </c>
      <c r="Y31">
        <f t="shared" ref="Y31:Y32" si="13">IF(C31=1, 1, 0)+IF(E31=1, 1, 0)+IF(G31=1, 1, 0)+IF(I31=1, 1, 0)+IF(K31=1, 1, 0)+IF(M31=1, 1, 0)+IF(O31=1, 1, 0)+IF(Q31=1, 1, 0)+IF(S31=1, 1, 0)+IF(U31=1, 1, 0)</f>
        <v>0</v>
      </c>
      <c r="Z31">
        <f t="shared" ref="Z31:Z32" si="14">IF(C31=2, 1, 0)+IF(E31=2, 1, 0)+IF(G31=2, 1, 0)+IF(I31=2, 1, 0)+IF(K31=2, 1, 0)+IF(M31=2, 1, 0)+IF(O31=2, 1, 0)+IF(Q31=2, 1, 0)+IF(S31=2, 1, 0)+IF(U31=2, 1, 0)</f>
        <v>1</v>
      </c>
      <c r="AA31">
        <f t="shared" ref="AA31:AA32" si="15">IF(C31=3, 1, 0)+IF(E31=3, 1, 0)+IF(G31=3, 1, 0)+IF(I31=3, 1, 0)+IF(K31=3, 1, 0)+IF(M31=3, 1, 0)+IF(O31=3, 1, 0)+IF(Q31=3, 1, 0)+IF(S31=3, 1, 0)+IF(U31=3, 1, 0)</f>
        <v>9</v>
      </c>
      <c r="AB31">
        <f t="shared" ref="AB31:AB32" si="16">IF(C31=4, 1, 0)+IF(E31=4, 1, 0)+IF(G31=4, 1, 0)+IF(I31=4, 1, 0)+IF(K31=4, 1, 0)+IF(M31=4, 1, 0)+IF(O31=4, 1, 0)+IF(Q31=4, 1, 0)+IF(S31=4, 1, 0)+IF(U31=4, 1, 0)</f>
        <v>0</v>
      </c>
      <c r="AC31" t="b">
        <f t="shared" ref="AC31:AC32" si="17">X31=MAX($X31:$AB31)</f>
        <v>0</v>
      </c>
      <c r="AD31" t="b">
        <f t="shared" ref="AD31:AD32" si="18">Y31=MAX($X31:$AB31)</f>
        <v>0</v>
      </c>
      <c r="AE31" t="b">
        <f t="shared" ref="AE31:AE32" si="19">Z31=MAX($X31:$AB31)</f>
        <v>0</v>
      </c>
      <c r="AF31" t="b">
        <f t="shared" ref="AF31:AF32" si="20">AA31=MAX($X31:$AB31)</f>
        <v>1</v>
      </c>
      <c r="AG31" t="b">
        <f t="shared" ref="AG31:AG32" si="21">AB31=MAX($X31:$AB31)</f>
        <v>0</v>
      </c>
      <c r="AH31" s="4">
        <f t="shared" ref="AH31:AH32" si="22">IF(X31=MAX($X31:$AB31), 1, 0) + IF(Y31=MAX($X31:$AB31), 1, 0) + IF(Z31=MAX($X31:$AB31), 1, 0) + IF(AA31=MAX($X31:$AB31), 1, 0) + IF(AB31=MAX($X31:$AB31), 1, 0)</f>
        <v>1</v>
      </c>
      <c r="AI31" s="4">
        <f t="shared" ref="AI31:AI32" si="23">IF(AH31 = 1, _xlfn.MODE.SNGL(C31,E31,G31,I31,K31,M31,O31,Q31,S31,U31), "Verificar Manualmente")</f>
        <v>3</v>
      </c>
      <c r="AJ31" s="4">
        <f t="shared" ref="AJ31:AJ32" si="24">IF(AH31 = 1, VLOOKUP(AI31, $AL$2:$AM$6, 2, FALSE), "Verificar Manualmente")</f>
        <v>1</v>
      </c>
      <c r="AL31" s="5">
        <v>20</v>
      </c>
      <c r="AM31" s="5">
        <f t="shared" si="10"/>
        <v>0</v>
      </c>
      <c r="AN31" s="8">
        <f t="shared" si="11"/>
        <v>0</v>
      </c>
    </row>
    <row r="32" spans="1:40" x14ac:dyDescent="0.25">
      <c r="A32">
        <v>107776</v>
      </c>
      <c r="B32">
        <v>3</v>
      </c>
      <c r="C32">
        <v>3</v>
      </c>
      <c r="D32">
        <v>1</v>
      </c>
      <c r="E32">
        <v>3</v>
      </c>
      <c r="F32">
        <v>1</v>
      </c>
      <c r="G32">
        <v>3</v>
      </c>
      <c r="H32">
        <v>1</v>
      </c>
      <c r="I32">
        <v>3</v>
      </c>
      <c r="J32">
        <v>1</v>
      </c>
      <c r="K32">
        <v>2</v>
      </c>
      <c r="L32">
        <v>6</v>
      </c>
      <c r="M32">
        <v>3</v>
      </c>
      <c r="N32">
        <v>1</v>
      </c>
      <c r="O32">
        <v>2</v>
      </c>
      <c r="P32">
        <v>6</v>
      </c>
      <c r="Q32">
        <v>3</v>
      </c>
      <c r="R32">
        <v>1</v>
      </c>
      <c r="S32">
        <v>3</v>
      </c>
      <c r="T32">
        <v>1</v>
      </c>
      <c r="U32">
        <v>3</v>
      </c>
      <c r="V32">
        <v>1</v>
      </c>
      <c r="X32">
        <f t="shared" si="12"/>
        <v>0</v>
      </c>
      <c r="Y32">
        <f t="shared" si="13"/>
        <v>0</v>
      </c>
      <c r="Z32">
        <f t="shared" si="14"/>
        <v>2</v>
      </c>
      <c r="AA32">
        <f t="shared" si="15"/>
        <v>8</v>
      </c>
      <c r="AB32">
        <f t="shared" si="16"/>
        <v>0</v>
      </c>
      <c r="AC32" t="b">
        <f t="shared" si="17"/>
        <v>0</v>
      </c>
      <c r="AD32" t="b">
        <f t="shared" si="18"/>
        <v>0</v>
      </c>
      <c r="AE32" t="b">
        <f t="shared" si="19"/>
        <v>0</v>
      </c>
      <c r="AF32" t="b">
        <f t="shared" si="20"/>
        <v>1</v>
      </c>
      <c r="AG32" t="b">
        <f t="shared" si="21"/>
        <v>0</v>
      </c>
      <c r="AH32" s="4">
        <f t="shared" si="22"/>
        <v>1</v>
      </c>
      <c r="AI32" s="4">
        <f t="shared" si="23"/>
        <v>3</v>
      </c>
      <c r="AJ32" s="4">
        <f t="shared" si="24"/>
        <v>1</v>
      </c>
      <c r="AL32" s="5">
        <v>21</v>
      </c>
      <c r="AM32" s="5">
        <f t="shared" si="10"/>
        <v>0</v>
      </c>
      <c r="AN32" s="8">
        <f t="shared" si="11"/>
        <v>0</v>
      </c>
    </row>
    <row r="33" spans="34:40" x14ac:dyDescent="0.25">
      <c r="AH33" s="4"/>
      <c r="AI33" s="4"/>
      <c r="AJ33" s="4"/>
      <c r="AL33" s="9">
        <v>22</v>
      </c>
      <c r="AM33" s="9">
        <f t="shared" si="10"/>
        <v>0</v>
      </c>
      <c r="AN33" s="8">
        <f t="shared" si="11"/>
        <v>0</v>
      </c>
    </row>
    <row r="34" spans="34:40" x14ac:dyDescent="0.25">
      <c r="AH34" s="4"/>
      <c r="AI34" s="4"/>
      <c r="AJ34" s="4"/>
      <c r="AL34" s="9">
        <v>23</v>
      </c>
      <c r="AM34" s="9">
        <f t="shared" si="10"/>
        <v>0</v>
      </c>
      <c r="AN34" s="8">
        <f t="shared" si="11"/>
        <v>0</v>
      </c>
    </row>
    <row r="35" spans="34:40" x14ac:dyDescent="0.25">
      <c r="AH35" s="4"/>
      <c r="AI35" s="4"/>
      <c r="AJ35" s="4"/>
      <c r="AL35" s="9">
        <v>24</v>
      </c>
      <c r="AM35" s="9">
        <f t="shared" si="10"/>
        <v>0</v>
      </c>
      <c r="AN35" s="8">
        <f t="shared" si="11"/>
        <v>0</v>
      </c>
    </row>
    <row r="36" spans="34:40" x14ac:dyDescent="0.25">
      <c r="AH36" s="4"/>
      <c r="AI36" s="4"/>
      <c r="AJ36" s="4"/>
      <c r="AL36" s="9">
        <v>25</v>
      </c>
      <c r="AM36" s="9">
        <f t="shared" si="10"/>
        <v>0</v>
      </c>
      <c r="AN36" s="8">
        <f t="shared" si="11"/>
        <v>0</v>
      </c>
    </row>
    <row r="37" spans="34:40" x14ac:dyDescent="0.25">
      <c r="AH37" s="4"/>
      <c r="AI37" s="4"/>
      <c r="AJ37" s="4"/>
      <c r="AL37" s="9">
        <v>26</v>
      </c>
      <c r="AM37" s="9">
        <f t="shared" si="10"/>
        <v>0</v>
      </c>
      <c r="AN37" s="8">
        <f t="shared" si="11"/>
        <v>0</v>
      </c>
    </row>
  </sheetData>
  <autoFilter ref="A1:AN1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ResNet_cc32.xlsx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2022-07-14T05:11:08Z</dcterms:created>
  <dcterms:modified xsi:type="dcterms:W3CDTF">2022-07-15T16:30:14Z</dcterms:modified>
</cp:coreProperties>
</file>