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rnaldo\Desktop\"/>
    </mc:Choice>
  </mc:AlternateContent>
  <bookViews>
    <workbookView xWindow="0" yWindow="0" windowWidth="13860" windowHeight="116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<sst xmlns="http://schemas.openxmlformats.org/spreadsheetml/2006/main" count="28" uniqueCount="21">
  <si>
    <t>Valor</t>
  </si>
  <si>
    <t>Tipo</t>
  </si>
  <si>
    <t>Valor Esperado (Notebook)</t>
  </si>
  <si>
    <t>Distância (m)</t>
  </si>
  <si>
    <t>Velocidade (m/s)</t>
  </si>
  <si>
    <t>Taxa de Frenagem (m/s²)</t>
  </si>
  <si>
    <t>Parte Inteira (Binário)</t>
  </si>
  <si>
    <t>Parte Decimal (Binário)</t>
  </si>
  <si>
    <t>"000000000000110001111010"</t>
  </si>
  <si>
    <t>"000000000001011001010001"</t>
  </si>
  <si>
    <t>"000000111110010001010101"</t>
  </si>
  <si>
    <t>"000000101000111010110100"</t>
  </si>
  <si>
    <t>"000000111001100100101100"</t>
  </si>
  <si>
    <t>"000000010100111111011100"</t>
  </si>
  <si>
    <t>"000000000001100000010100"</t>
  </si>
  <si>
    <t>"000000001001010000010010"</t>
  </si>
  <si>
    <t>Parte Inteira (Decimal)</t>
  </si>
  <si>
    <t>Parte Decimal (Decimal)</t>
  </si>
  <si>
    <t>Parte Decimal Final (Decimal)</t>
  </si>
  <si>
    <t>Número Final</t>
  </si>
  <si>
    <t>Número Final Convertido com Resolução Decimal de 12 Bits?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</si>
</sst>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4" sqref="J4"/>
    </sheetView>
  </sheetViews>
  <sheetFormatPr defaultRowHeight="15" x14ac:dyDescent="0.25"/>
  <cols>
    <col min="1" max="1" width="27.28515625" bestFit="1" customWidth="1"/>
    <col min="2" max="2" width="23.42578125" bestFit="1" customWidth="1"/>
    <col min="3" max="3" width="25.5703125" bestFit="1" customWidth="1"/>
    <col min="4" max="4" width="20.42578125" bestFit="1" customWidth="1"/>
    <col min="5" max="5" width="21.85546875" bestFit="1" customWidth="1"/>
    <col min="6" max="6" width="20.42578125" bestFit="1" customWidth="1"/>
    <col min="7" max="7" width="22.7109375" bestFit="1" customWidth="1"/>
    <col min="8" max="8" width="27.5703125" bestFit="1" customWidth="1"/>
    <col min="9" max="9" width="13.140625" bestFit="1" customWidth="1"/>
    <col min="10" max="10" width="5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s="1" t="s">
        <v>10</v>
      </c>
      <c r="B2" t="s">
        <v>3</v>
      </c>
      <c r="C2">
        <v>62.270952999999999</v>
      </c>
      <c r="D2" t="str">
        <f>RIGHT(LEFT(A2,13),12)</f>
        <v>000000111110</v>
      </c>
      <c r="E2" t="str">
        <f>LEFT(RIGHT(A2,13),12)</f>
        <v>010001010101</v>
      </c>
      <c r="F2">
        <v>62</v>
      </c>
      <c r="G2">
        <v>1109</v>
      </c>
      <c r="H2">
        <f>G2/4096</f>
        <v>0.270751953125</v>
      </c>
      <c r="I2">
        <f>F2+H2</f>
        <v>62.270751953125</v>
      </c>
      <c r="J2" t="b">
        <f>IF(ABS(I2-C2) &lt; 1/4096, TRUE, FALSE)</f>
        <v>1</v>
      </c>
    </row>
    <row r="3" spans="1:10" x14ac:dyDescent="0.25">
      <c r="A3" s="1" t="s">
        <v>11</v>
      </c>
      <c r="B3" t="s">
        <v>3</v>
      </c>
      <c r="C3">
        <v>40.918993</v>
      </c>
      <c r="D3" t="str">
        <f t="shared" ref="D3:F10" si="0">RIGHT(LEFT(A3,13),12)</f>
        <v>000000101000</v>
      </c>
      <c r="E3" t="str">
        <f t="shared" ref="E3:E10" si="1">LEFT(RIGHT(A3,13),12)</f>
        <v>111010110100</v>
      </c>
      <c r="F3">
        <v>40</v>
      </c>
      <c r="G3">
        <v>3764</v>
      </c>
      <c r="H3">
        <f t="shared" ref="H3:H10" si="2">G3/4096</f>
        <v>0.9189453125</v>
      </c>
      <c r="I3">
        <f t="shared" ref="I3:I10" si="3">F3+H3</f>
        <v>40.9189453125</v>
      </c>
      <c r="J3" t="b">
        <f t="shared" ref="J3:J10" si="4">IF(ABS(I3-C3) &lt; 1/4096, TRUE, FALSE)</f>
        <v>1</v>
      </c>
    </row>
    <row r="4" spans="1:10" x14ac:dyDescent="0.25">
      <c r="A4" s="1" t="s">
        <v>12</v>
      </c>
      <c r="B4" t="s">
        <v>3</v>
      </c>
      <c r="C4">
        <v>57.573278000000002</v>
      </c>
      <c r="D4" t="str">
        <f t="shared" si="0"/>
        <v>000000111001</v>
      </c>
      <c r="E4" t="str">
        <f t="shared" si="1"/>
        <v>100100101100</v>
      </c>
      <c r="F4">
        <v>57</v>
      </c>
      <c r="G4">
        <v>2348</v>
      </c>
      <c r="H4">
        <f t="shared" si="2"/>
        <v>0.5732421875</v>
      </c>
      <c r="I4">
        <f t="shared" si="3"/>
        <v>57.5732421875</v>
      </c>
      <c r="J4" t="b">
        <f t="shared" si="4"/>
        <v>1</v>
      </c>
    </row>
    <row r="5" spans="1:10" x14ac:dyDescent="0.25">
      <c r="A5" s="1" t="s">
        <v>13</v>
      </c>
      <c r="B5" t="s">
        <v>4</v>
      </c>
      <c r="C5">
        <v>20.991336</v>
      </c>
      <c r="D5" t="str">
        <f t="shared" si="0"/>
        <v>000000010100</v>
      </c>
      <c r="E5" t="str">
        <f t="shared" si="1"/>
        <v>111111011100</v>
      </c>
      <c r="F5">
        <v>20</v>
      </c>
      <c r="G5">
        <v>4060</v>
      </c>
      <c r="H5">
        <f t="shared" si="2"/>
        <v>0.9912109375</v>
      </c>
      <c r="I5">
        <f t="shared" si="3"/>
        <v>20.9912109375</v>
      </c>
      <c r="J5" t="b">
        <f t="shared" si="4"/>
        <v>1</v>
      </c>
    </row>
    <row r="6" spans="1:10" x14ac:dyDescent="0.25">
      <c r="A6" s="1" t="s">
        <v>14</v>
      </c>
      <c r="B6" t="s">
        <v>4</v>
      </c>
      <c r="C6">
        <v>1.5051079999999999</v>
      </c>
      <c r="D6" t="str">
        <f t="shared" si="0"/>
        <v>000000000001</v>
      </c>
      <c r="E6" t="str">
        <f t="shared" si="1"/>
        <v>100000010100</v>
      </c>
      <c r="F6">
        <v>1</v>
      </c>
      <c r="G6">
        <v>2068</v>
      </c>
      <c r="H6">
        <f t="shared" si="2"/>
        <v>0.5048828125</v>
      </c>
      <c r="I6">
        <f t="shared" si="3"/>
        <v>1.5048828125</v>
      </c>
      <c r="J6" t="b">
        <f t="shared" si="4"/>
        <v>1</v>
      </c>
    </row>
    <row r="7" spans="1:10" x14ac:dyDescent="0.25">
      <c r="A7" s="1" t="s">
        <v>15</v>
      </c>
      <c r="B7" t="s">
        <v>4</v>
      </c>
      <c r="C7">
        <v>9.2545769999999994</v>
      </c>
      <c r="D7" t="str">
        <f t="shared" si="0"/>
        <v>000000001001</v>
      </c>
      <c r="E7" t="str">
        <f t="shared" si="1"/>
        <v>010000010010</v>
      </c>
      <c r="F7">
        <v>9</v>
      </c>
      <c r="G7">
        <v>1042</v>
      </c>
      <c r="H7">
        <f t="shared" si="2"/>
        <v>0.25439453125</v>
      </c>
      <c r="I7">
        <f t="shared" si="3"/>
        <v>9.25439453125</v>
      </c>
      <c r="J7" t="b">
        <f t="shared" si="4"/>
        <v>1</v>
      </c>
    </row>
    <row r="8" spans="1:10" x14ac:dyDescent="0.25">
      <c r="A8" s="1" t="s">
        <v>8</v>
      </c>
      <c r="B8" t="s">
        <v>5</v>
      </c>
      <c r="C8">
        <v>0.78</v>
      </c>
      <c r="D8" t="str">
        <f t="shared" si="0"/>
        <v>000000000000</v>
      </c>
      <c r="E8" t="str">
        <f t="shared" si="1"/>
        <v>110001111010</v>
      </c>
      <c r="F8">
        <v>0</v>
      </c>
      <c r="G8">
        <v>3194</v>
      </c>
      <c r="H8">
        <f t="shared" si="2"/>
        <v>0.77978515625</v>
      </c>
      <c r="I8">
        <f t="shared" si="3"/>
        <v>0.77978515625</v>
      </c>
      <c r="J8" t="b">
        <f t="shared" si="4"/>
        <v>1</v>
      </c>
    </row>
    <row r="9" spans="1:10" x14ac:dyDescent="0.25">
      <c r="A9" s="1" t="s">
        <v>9</v>
      </c>
      <c r="B9" t="s">
        <v>5</v>
      </c>
      <c r="C9">
        <v>1.395</v>
      </c>
      <c r="D9" t="str">
        <f t="shared" si="0"/>
        <v>000000000001</v>
      </c>
      <c r="E9" t="str">
        <f t="shared" si="1"/>
        <v>011001010001</v>
      </c>
      <c r="F9">
        <v>1</v>
      </c>
      <c r="G9">
        <v>1617</v>
      </c>
      <c r="H9">
        <f t="shared" si="2"/>
        <v>0.394775390625</v>
      </c>
      <c r="I9">
        <f t="shared" si="3"/>
        <v>1.394775390625</v>
      </c>
      <c r="J9" t="b">
        <f t="shared" si="4"/>
        <v>1</v>
      </c>
    </row>
    <row r="10" spans="1:10" x14ac:dyDescent="0.25">
      <c r="A10" s="1" t="s">
        <v>8</v>
      </c>
      <c r="B10" t="s">
        <v>5</v>
      </c>
      <c r="C10">
        <v>0.78</v>
      </c>
      <c r="D10" t="str">
        <f t="shared" si="0"/>
        <v>000000000000</v>
      </c>
      <c r="E10" t="str">
        <f t="shared" si="1"/>
        <v>110001111010</v>
      </c>
      <c r="F10">
        <v>0</v>
      </c>
      <c r="G10">
        <v>3194</v>
      </c>
      <c r="H10">
        <f t="shared" si="2"/>
        <v>0.77978515625</v>
      </c>
      <c r="I10">
        <f t="shared" si="3"/>
        <v>0.77978515625</v>
      </c>
      <c r="J10" t="b">
        <f t="shared" si="4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2023-07-13T15:13:14Z</dcterms:created>
  <dcterms:modified xsi:type="dcterms:W3CDTF">2023-07-13T15:30:58Z</dcterms:modified>
</cp:coreProperties>
</file>