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2.xlsx" sheetId="1" r:id="rId1"/>
  </sheets>
  <definedNames>
    <definedName name="_xlnm._FilterDatabase" localSheetId="0" hidden="1">SMOTE_Aug_cc32.xlsx!$A$1:$AN$37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32" i="1" l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Z20" i="1"/>
  <c r="Y20" i="1"/>
  <c r="AD20" i="1" s="1"/>
  <c r="X20" i="1"/>
  <c r="AH19" i="1"/>
  <c r="AI19" i="1" s="1"/>
  <c r="AD19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AH17" i="1" s="1"/>
  <c r="X17" i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5" i="1" l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/>
  <c r="AF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D17" i="1"/>
  <c r="AF18" i="1"/>
  <c r="AC18" i="1"/>
  <c r="AG18" i="1"/>
  <c r="AF20" i="1"/>
  <c r="AC20" i="1"/>
  <c r="AG20" i="1"/>
  <c r="AD2" i="1"/>
  <c r="AH2" i="1"/>
  <c r="AC17" i="1"/>
  <c r="AE17" i="1"/>
  <c r="AG17" i="1"/>
  <c r="AH18" i="1"/>
  <c r="AE18" i="1"/>
  <c r="AE19" i="1"/>
  <c r="AG19" i="1"/>
  <c r="AF19" i="1"/>
  <c r="AJ19" i="1"/>
  <c r="AH20" i="1"/>
  <c r="AE20" i="1"/>
  <c r="AJ22" i="1"/>
  <c r="AI22" i="1"/>
  <c r="AJ24" i="1"/>
  <c r="AI24" i="1"/>
  <c r="AJ26" i="1"/>
  <c r="AI26" i="1"/>
  <c r="AJ28" i="1"/>
  <c r="AI28" i="1"/>
  <c r="AJ30" i="1"/>
  <c r="AI30" i="1"/>
  <c r="AJ32" i="1"/>
  <c r="AI32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31" i="1" l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J20" i="1"/>
  <c r="AI20" i="1"/>
  <c r="AJ18" i="1"/>
  <c r="AI18" i="1"/>
  <c r="AI2" i="1"/>
  <c r="AJ2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<sst xmlns="http://schemas.openxmlformats.org/spreadsheetml/2006/main" count="42" uniqueCount="42">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</sst>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3</v>
      </c>
      <c r="D2">
        <v>1</v>
      </c>
      <c r="E2">
        <v>3</v>
      </c>
      <c r="F2">
        <v>1</v>
      </c>
      <c r="G2">
        <v>2</v>
      </c>
      <c r="H2">
        <v>6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</v>
      </c>
      <c r="AA2">
        <f t="shared" ref="AA2:AA32" si="3">IF(C2=3, 1, 0)+IF(E2=3, 1, 0)+IF(G2=3, 1, 0)+IF(I2=3, 1, 0)+IF(K2=3, 1, 0)+IF(M2=3, 1, 0)+IF(O2=3, 1, 0)+IF(Q2=3, 1, 0)+IF(S2=3, 1, 0)+IF(U2=3, 1, 0)</f>
        <v>9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0</v>
      </c>
      <c r="D3">
        <v>3</v>
      </c>
      <c r="E3">
        <v>3</v>
      </c>
      <c r="F3">
        <v>1</v>
      </c>
      <c r="G3">
        <v>3</v>
      </c>
      <c r="H3">
        <v>1</v>
      </c>
      <c r="I3">
        <v>0</v>
      </c>
      <c r="J3">
        <v>3</v>
      </c>
      <c r="K3">
        <v>3</v>
      </c>
      <c r="L3">
        <v>1</v>
      </c>
      <c r="M3">
        <v>3</v>
      </c>
      <c r="N3">
        <v>1</v>
      </c>
      <c r="O3">
        <v>0</v>
      </c>
      <c r="P3">
        <v>3</v>
      </c>
      <c r="Q3">
        <v>0</v>
      </c>
      <c r="R3">
        <v>3</v>
      </c>
      <c r="S3">
        <v>3</v>
      </c>
      <c r="T3">
        <v>1</v>
      </c>
      <c r="U3">
        <v>0</v>
      </c>
      <c r="V3">
        <v>3</v>
      </c>
      <c r="X3">
        <f t="shared" si="0"/>
        <v>5</v>
      </c>
      <c r="Y3">
        <f t="shared" si="1"/>
        <v>0</v>
      </c>
      <c r="Z3">
        <f t="shared" si="2"/>
        <v>0</v>
      </c>
      <c r="AA3">
        <f t="shared" si="3"/>
        <v>5</v>
      </c>
      <c r="AB3">
        <f t="shared" si="4"/>
        <v>0</v>
      </c>
      <c r="AC3" t="b">
        <f t="shared" ref="AC3:AG30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2</v>
      </c>
      <c r="AI3" s="9" t="s">
        <v>41</v>
      </c>
      <c r="AJ3" s="4">
        <v>10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0</v>
      </c>
      <c r="F4">
        <v>3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0</v>
      </c>
      <c r="R4">
        <v>3</v>
      </c>
      <c r="S4">
        <v>3</v>
      </c>
      <c r="T4">
        <v>1</v>
      </c>
      <c r="U4">
        <v>3</v>
      </c>
      <c r="V4">
        <v>1</v>
      </c>
      <c r="X4">
        <f t="shared" si="0"/>
        <v>2</v>
      </c>
      <c r="Y4">
        <f t="shared" si="1"/>
        <v>0</v>
      </c>
      <c r="Z4">
        <f t="shared" si="2"/>
        <v>0</v>
      </c>
      <c r="AA4">
        <f t="shared" si="3"/>
        <v>8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ref="AI4:AI32" si="8">IF(AH4 = 1, _xlfn.MODE.SNGL(C4,E4,G4,I4,K4,M4,O4,Q4,S4,U4), "Verificar Manualmente")</f>
        <v>3</v>
      </c>
      <c r="AJ4" s="4">
        <f t="shared" ref="AJ4:AJ32" si="9">IF(AH4 = 1, VLOOKUP(AI4, $AL$2:$AM$6, 2, FALSE), "Verificar Manualmente")</f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2</v>
      </c>
      <c r="T6">
        <v>6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0</v>
      </c>
      <c r="D8">
        <v>3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0</v>
      </c>
      <c r="P8">
        <v>3</v>
      </c>
      <c r="Q8">
        <v>0</v>
      </c>
      <c r="R8">
        <v>3</v>
      </c>
      <c r="S8">
        <v>3</v>
      </c>
      <c r="T8">
        <v>1</v>
      </c>
      <c r="U8">
        <v>0</v>
      </c>
      <c r="V8">
        <v>3</v>
      </c>
      <c r="X8">
        <f t="shared" si="0"/>
        <v>4</v>
      </c>
      <c r="Y8">
        <f t="shared" si="1"/>
        <v>0</v>
      </c>
      <c r="Z8">
        <f t="shared" si="2"/>
        <v>0</v>
      </c>
      <c r="AA8">
        <f t="shared" si="3"/>
        <v>6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0</v>
      </c>
      <c r="N9">
        <v>3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2</v>
      </c>
      <c r="L10">
        <v>6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6</v>
      </c>
      <c r="X10">
        <f t="shared" si="0"/>
        <v>0</v>
      </c>
      <c r="Y10">
        <f t="shared" si="1"/>
        <v>0</v>
      </c>
      <c r="Z10">
        <f t="shared" si="2"/>
        <v>2</v>
      </c>
      <c r="AA10">
        <f t="shared" si="3"/>
        <v>8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0</v>
      </c>
      <c r="L12">
        <v>3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29</v>
      </c>
      <c r="AN12" s="7">
        <f t="shared" ref="AN12:AN38" si="11">AM12/(SUM(AM$11:AM$38))</f>
        <v>0.93548387096774188</v>
      </c>
    </row>
    <row r="13" spans="1:40">
      <c r="A13">
        <v>80714</v>
      </c>
      <c r="B13">
        <v>3</v>
      </c>
      <c r="C13">
        <v>0</v>
      </c>
      <c r="D13">
        <v>3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80721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2</v>
      </c>
      <c r="T14">
        <v>6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1</v>
      </c>
      <c r="AA14">
        <f t="shared" si="3"/>
        <v>9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10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80812</v>
      </c>
      <c r="B16">
        <v>3</v>
      </c>
      <c r="C16">
        <v>3</v>
      </c>
      <c r="D16">
        <v>1</v>
      </c>
      <c r="E16">
        <v>2</v>
      </c>
      <c r="F16">
        <v>6</v>
      </c>
      <c r="G16">
        <v>3</v>
      </c>
      <c r="H16">
        <v>1</v>
      </c>
      <c r="I16">
        <v>2</v>
      </c>
      <c r="J16">
        <v>6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2</v>
      </c>
      <c r="T16">
        <v>6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3</v>
      </c>
      <c r="AA16">
        <f t="shared" si="3"/>
        <v>7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0</v>
      </c>
      <c r="N17">
        <v>3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1</v>
      </c>
      <c r="AN17" s="7">
        <f t="shared" si="11"/>
        <v>3.2258064516129031E-2</v>
      </c>
    </row>
    <row r="18" spans="1:40">
      <c r="A18">
        <v>80869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2</v>
      </c>
      <c r="V18">
        <v>6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0</v>
      </c>
      <c r="P20">
        <v>3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80953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10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1</v>
      </c>
      <c r="AN21" s="7">
        <f t="shared" si="11"/>
        <v>3.2258064516129031E-2</v>
      </c>
    </row>
    <row r="22" spans="1:40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2</v>
      </c>
      <c r="H22">
        <v>6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2</v>
      </c>
      <c r="R22">
        <v>6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2</v>
      </c>
      <c r="AA22">
        <f t="shared" si="3"/>
        <v>8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81063</v>
      </c>
      <c r="B23">
        <v>3</v>
      </c>
      <c r="C23">
        <v>3</v>
      </c>
      <c r="D23">
        <v>1</v>
      </c>
      <c r="E23">
        <v>0</v>
      </c>
      <c r="F23">
        <v>3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1</v>
      </c>
      <c r="Y23">
        <f t="shared" si="1"/>
        <v>0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0</v>
      </c>
      <c r="H24">
        <v>3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0</v>
      </c>
      <c r="R24">
        <v>3</v>
      </c>
      <c r="S24">
        <v>3</v>
      </c>
      <c r="T24">
        <v>1</v>
      </c>
      <c r="U24">
        <v>3</v>
      </c>
      <c r="V24">
        <v>1</v>
      </c>
      <c r="X24">
        <f t="shared" si="0"/>
        <v>2</v>
      </c>
      <c r="Y24">
        <f t="shared" si="1"/>
        <v>0</v>
      </c>
      <c r="Z24">
        <f t="shared" si="2"/>
        <v>0</v>
      </c>
      <c r="AA24">
        <f t="shared" si="3"/>
        <v>8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0</v>
      </c>
      <c r="V26">
        <v>3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2</v>
      </c>
      <c r="N27">
        <v>6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0</v>
      </c>
      <c r="J28">
        <v>3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107741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0</v>
      </c>
      <c r="J29">
        <v>3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0</v>
      </c>
      <c r="R29">
        <v>3</v>
      </c>
      <c r="S29">
        <v>3</v>
      </c>
      <c r="T29">
        <v>1</v>
      </c>
      <c r="U29">
        <v>0</v>
      </c>
      <c r="V29">
        <v>3</v>
      </c>
      <c r="X29">
        <f t="shared" si="0"/>
        <v>3</v>
      </c>
      <c r="Y29">
        <f t="shared" si="1"/>
        <v>0</v>
      </c>
      <c r="Z29">
        <f t="shared" si="2"/>
        <v>0</v>
      </c>
      <c r="AA29">
        <f t="shared" si="3"/>
        <v>7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0</v>
      </c>
      <c r="L30">
        <v>3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107776</v>
      </c>
      <c r="B32">
        <v>3</v>
      </c>
      <c r="C32">
        <v>2</v>
      </c>
      <c r="D32">
        <v>6</v>
      </c>
      <c r="E32">
        <v>2</v>
      </c>
      <c r="F32">
        <v>6</v>
      </c>
      <c r="G32">
        <v>2</v>
      </c>
      <c r="H32">
        <v>6</v>
      </c>
      <c r="I32">
        <v>2</v>
      </c>
      <c r="J32">
        <v>6</v>
      </c>
      <c r="K32">
        <v>2</v>
      </c>
      <c r="L32">
        <v>6</v>
      </c>
      <c r="M32">
        <v>2</v>
      </c>
      <c r="N32">
        <v>6</v>
      </c>
      <c r="O32">
        <v>3</v>
      </c>
      <c r="P32">
        <v>1</v>
      </c>
      <c r="Q32">
        <v>2</v>
      </c>
      <c r="R32">
        <v>6</v>
      </c>
      <c r="S32">
        <v>2</v>
      </c>
      <c r="T32">
        <v>6</v>
      </c>
      <c r="U32">
        <v>2</v>
      </c>
      <c r="V32">
        <v>6</v>
      </c>
      <c r="X32">
        <f t="shared" si="0"/>
        <v>0</v>
      </c>
      <c r="Y32">
        <f t="shared" si="1"/>
        <v>0</v>
      </c>
      <c r="Z32">
        <f t="shared" si="2"/>
        <v>9</v>
      </c>
      <c r="AA32">
        <f t="shared" si="3"/>
        <v>1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1</v>
      </c>
      <c r="AF32" t="b">
        <f t="shared" si="12"/>
        <v>0</v>
      </c>
      <c r="AG32" t="b">
        <f t="shared" si="12"/>
        <v>0</v>
      </c>
      <c r="AH32" s="4">
        <f t="shared" si="7"/>
        <v>1</v>
      </c>
      <c r="AI32" s="4">
        <f t="shared" si="8"/>
        <v>2</v>
      </c>
      <c r="AJ32" s="4">
        <f t="shared" si="9"/>
        <v>6</v>
      </c>
      <c r="AL32" s="5">
        <v>21</v>
      </c>
      <c r="AM32" s="5">
        <f t="shared" si="10"/>
        <v>0</v>
      </c>
      <c r="AN32" s="7">
        <f t="shared" si="11"/>
        <v>0</v>
      </c>
    </row>
    <row r="33" spans="34:40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>
      <c r="AL38" s="8">
        <v>27</v>
      </c>
      <c r="AM38" s="8">
        <f t="shared" si="10"/>
        <v>0</v>
      </c>
      <c r="AN38" s="7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2022-08-08T22:54:12Z</dcterms:modified>
</cp:coreProperties>
</file>