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7235" windowHeight="6210"/>
  </bookViews>
  <sheets>
    <sheet name="Folha1" sheetId="1" r:id="rId1"/>
    <sheet name="Folha2" sheetId="2" r:id="rId2"/>
    <sheet name="Folha3" sheetId="3" r:id="rId3"/>
  </sheets>
  <calcPr calcId="145621"/>
</workbook>
</file>

<file path=xl/calcChain.xml><?xml version="1.0" encoding="utf-8"?>
<calcChain xmlns="http://schemas.openxmlformats.org/spreadsheetml/2006/main">
  <c r="AR21" i="1" l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S19" i="1"/>
  <c r="AL19" i="1"/>
  <c r="AK19" i="1"/>
  <c r="AF19" i="1"/>
  <c r="AE19" i="1"/>
  <c r="AD19" i="1"/>
  <c r="X19" i="1"/>
  <c r="V19" i="1"/>
  <c r="U19" i="1"/>
  <c r="N19" i="1"/>
  <c r="M19" i="1"/>
  <c r="E19" i="1"/>
  <c r="D19" i="1"/>
  <c r="C19" i="1"/>
  <c r="AS18" i="1"/>
  <c r="AR18" i="1"/>
  <c r="AQ18" i="1"/>
  <c r="AP18" i="1"/>
  <c r="AO18" i="1"/>
  <c r="AN18" i="1"/>
  <c r="AM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W18" i="1"/>
  <c r="V18" i="1"/>
  <c r="U18" i="1"/>
  <c r="T18" i="1"/>
  <c r="S18" i="1"/>
  <c r="R18" i="1"/>
  <c r="Q18" i="1"/>
  <c r="P18" i="1"/>
  <c r="O18" i="1"/>
  <c r="M18" i="1"/>
  <c r="L18" i="1"/>
  <c r="K18" i="1"/>
  <c r="J18" i="1"/>
  <c r="I18" i="1"/>
  <c r="H18" i="1"/>
  <c r="G18" i="1"/>
  <c r="F18" i="1"/>
  <c r="E18" i="1"/>
  <c r="D18" i="1"/>
  <c r="C18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S21" i="1"/>
  <c r="M14" i="1"/>
  <c r="AE20" i="1" s="1"/>
  <c r="W21" i="1"/>
  <c r="AR19" i="1"/>
  <c r="AQ19" i="1"/>
  <c r="AP19" i="1"/>
  <c r="AO19" i="1"/>
  <c r="AN19" i="1"/>
  <c r="AM19" i="1"/>
  <c r="AJ19" i="1"/>
  <c r="AI19" i="1"/>
  <c r="AG19" i="1"/>
  <c r="AH19" i="1"/>
  <c r="AC19" i="1"/>
  <c r="AB19" i="1"/>
  <c r="AA19" i="1"/>
  <c r="Z19" i="1"/>
  <c r="Y19" i="1"/>
  <c r="W19" i="1"/>
  <c r="T19" i="1"/>
  <c r="S19" i="1"/>
  <c r="R19" i="1"/>
  <c r="Q19" i="1"/>
  <c r="P19" i="1"/>
  <c r="O19" i="1"/>
  <c r="L19" i="1"/>
  <c r="K19" i="1"/>
  <c r="J19" i="1"/>
  <c r="I19" i="1"/>
  <c r="H19" i="1"/>
  <c r="G19" i="1"/>
  <c r="F19" i="1"/>
  <c r="X18" i="1"/>
  <c r="AL18" i="1"/>
  <c r="N18" i="1"/>
  <c r="C17" i="1"/>
  <c r="C9" i="1"/>
  <c r="H9" i="1" s="1"/>
  <c r="C7" i="1"/>
  <c r="V11" i="1"/>
  <c r="U11" i="1"/>
  <c r="T11" i="1"/>
  <c r="W11" i="1" s="1"/>
  <c r="U10" i="1"/>
  <c r="T10" i="1"/>
  <c r="W10" i="1" s="1"/>
  <c r="T9" i="1"/>
  <c r="W9" i="1" s="1"/>
  <c r="U8" i="1"/>
  <c r="S8" i="1"/>
  <c r="E7" i="1"/>
  <c r="H6" i="1"/>
  <c r="G8" i="1"/>
  <c r="F8" i="1"/>
  <c r="E8" i="1"/>
  <c r="H8" i="1" s="1"/>
  <c r="F7" i="1"/>
  <c r="E6" i="1"/>
  <c r="F5" i="1"/>
  <c r="D5" i="1"/>
  <c r="H5" i="1" s="1"/>
  <c r="K20" i="1" l="1"/>
  <c r="S20" i="1"/>
  <c r="AD20" i="1"/>
  <c r="AM20" i="1"/>
  <c r="L20" i="1"/>
  <c r="T20" i="1"/>
  <c r="AF20" i="1"/>
  <c r="AN20" i="1"/>
  <c r="C20" i="1"/>
  <c r="M20" i="1"/>
  <c r="X20" i="1"/>
  <c r="AG20" i="1"/>
  <c r="AO20" i="1"/>
  <c r="E20" i="1"/>
  <c r="F20" i="1"/>
  <c r="N20" i="1"/>
  <c r="Y20" i="1"/>
  <c r="AH20" i="1"/>
  <c r="AP20" i="1"/>
  <c r="U20" i="1"/>
  <c r="G20" i="1"/>
  <c r="O20" i="1"/>
  <c r="Z20" i="1"/>
  <c r="AI20" i="1"/>
  <c r="AQ20" i="1"/>
  <c r="V20" i="1"/>
  <c r="H7" i="1"/>
  <c r="W20" i="1"/>
  <c r="I20" i="1"/>
  <c r="Q20" i="1"/>
  <c r="AB20" i="1"/>
  <c r="AK20" i="1"/>
  <c r="AS20" i="1"/>
  <c r="H20" i="1"/>
  <c r="P20" i="1"/>
  <c r="AA20" i="1"/>
  <c r="AJ20" i="1"/>
  <c r="AR20" i="1"/>
  <c r="W8" i="1"/>
  <c r="J20" i="1"/>
  <c r="R20" i="1"/>
  <c r="AC20" i="1"/>
  <c r="AL20" i="1"/>
  <c r="D20" i="1"/>
</calcChain>
</file>

<file path=xl/sharedStrings.xml><?xml version="1.0" encoding="utf-8"?>
<sst xmlns="http://schemas.openxmlformats.org/spreadsheetml/2006/main" count="95" uniqueCount="49">
  <si>
    <t>Date</t>
  </si>
  <si>
    <t>Time</t>
  </si>
  <si>
    <t>Title</t>
  </si>
  <si>
    <t>Name</t>
  </si>
  <si>
    <t>Section</t>
  </si>
  <si>
    <t>Transição</t>
  </si>
  <si>
    <t>Emissão</t>
  </si>
  <si>
    <t>daily</t>
  </si>
  <si>
    <t>disaster</t>
  </si>
  <si>
    <t>doctor</t>
  </si>
  <si>
    <t>show</t>
  </si>
  <si>
    <t>that</t>
  </si>
  <si>
    <t>eating</t>
  </si>
  <si>
    <t>cement</t>
  </si>
  <si>
    <t>help</t>
  </si>
  <si>
    <t>digestion</t>
  </si>
  <si>
    <t>23-10-2014</t>
  </si>
  <si>
    <t>unknown</t>
  </si>
  <si>
    <t>virus</t>
  </si>
  <si>
    <t>cause</t>
  </si>
  <si>
    <t>people</t>
  </si>
  <si>
    <t>less</t>
  </si>
  <si>
    <t>stupid</t>
  </si>
  <si>
    <t>global</t>
  </si>
  <si>
    <t>newspaper</t>
  </si>
  <si>
    <t>science</t>
  </si>
  <si>
    <t>cure</t>
  </si>
  <si>
    <t>found</t>
  </si>
  <si>
    <t>german</t>
  </si>
  <si>
    <t>laboratory</t>
  </si>
  <si>
    <t>new</t>
  </si>
  <si>
    <t>monthly</t>
  </si>
  <si>
    <t>this</t>
  </si>
  <si>
    <t>rocket</t>
  </si>
  <si>
    <t>state</t>
  </si>
  <si>
    <t>scientist</t>
  </si>
  <si>
    <t>ready</t>
  </si>
  <si>
    <t>alien</t>
  </si>
  <si>
    <t>invasion</t>
  </si>
  <si>
    <t>say</t>
  </si>
  <si>
    <t>minister</t>
  </si>
  <si>
    <t>defense</t>
  </si>
  <si>
    <t>politic</t>
  </si>
  <si>
    <t>alfabeto</t>
  </si>
  <si>
    <t>Nº ocorrencias:</t>
  </si>
  <si>
    <t>unkown</t>
  </si>
  <si>
    <t>surprise</t>
  </si>
  <si>
    <t>hamburguer</t>
  </si>
  <si>
    <t>Transição se considerarmos todas as linhas seguidas (ignorar)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</si>
</sst>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4" fontId="0" fillId="0" borderId="1" xfId="0" applyNumberFormat="1" applyBorder="1"/>
    <xf numFmtId="49" fontId="0" fillId="0" borderId="1" xfId="0" applyNumberFormat="1" applyBorder="1"/>
    <xf numFmtId="2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S21"/>
  <sheetViews>
    <sheetView tabSelected="1" topLeftCell="D1" workbookViewId="0">
      <selection activeCell="Y7" sqref="Y7:AD8"/>
    </sheetView>
  </sheetViews>
  <sheetFormatPr defaultRowHeight="15" x14ac:dyDescent="0.25"/>
  <cols>
    <col min="3" max="3" width="10.42578125" bestFit="1" customWidth="1"/>
    <col min="9" max="9" width="17" customWidth="1"/>
    <col min="13" max="13" width="10.7109375" customWidth="1"/>
    <col min="30" max="30" width="10.42578125" bestFit="1" customWidth="1"/>
    <col min="35" max="35" width="10.42578125" bestFit="1" customWidth="1"/>
    <col min="37" max="37" width="10.42578125" bestFit="1" customWidth="1"/>
  </cols>
  <sheetData>
    <row r="3" spans="2:45" x14ac:dyDescent="0.25">
      <c r="B3" t="s">
        <v>48</v>
      </c>
    </row>
    <row r="4" spans="2:45" x14ac:dyDescent="0.25">
      <c r="B4" s="1" t="s">
        <v>5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/>
      <c r="I4" t="s">
        <v>44</v>
      </c>
      <c r="J4" s="1" t="s">
        <v>0</v>
      </c>
      <c r="K4" s="1" t="s">
        <v>1</v>
      </c>
      <c r="L4" s="1" t="s">
        <v>2</v>
      </c>
      <c r="M4" s="1" t="s">
        <v>3</v>
      </c>
      <c r="N4" s="1" t="s">
        <v>4</v>
      </c>
    </row>
    <row r="5" spans="2:45" x14ac:dyDescent="0.25">
      <c r="B5" s="1" t="s">
        <v>0</v>
      </c>
      <c r="C5" s="1">
        <v>0</v>
      </c>
      <c r="D5" s="1">
        <f>3/J5</f>
        <v>0.6</v>
      </c>
      <c r="E5" s="1">
        <v>0</v>
      </c>
      <c r="F5" s="1">
        <f>2/J5</f>
        <v>0.4</v>
      </c>
      <c r="G5" s="1">
        <v>0</v>
      </c>
      <c r="H5" s="1">
        <f t="shared" ref="H5:H7" si="0">SUM(C5:G5)</f>
        <v>1</v>
      </c>
      <c r="J5" s="1">
        <v>5</v>
      </c>
      <c r="K5" s="1">
        <v>3</v>
      </c>
      <c r="L5" s="1">
        <v>32</v>
      </c>
      <c r="M5" s="1">
        <v>11</v>
      </c>
      <c r="N5" s="1">
        <v>3</v>
      </c>
    </row>
    <row r="6" spans="2:45" x14ac:dyDescent="0.25">
      <c r="B6" s="1" t="s">
        <v>1</v>
      </c>
      <c r="C6" s="1">
        <v>0</v>
      </c>
      <c r="D6" s="1">
        <v>0</v>
      </c>
      <c r="E6" s="1">
        <f>3/3</f>
        <v>1</v>
      </c>
      <c r="F6" s="1">
        <v>0</v>
      </c>
      <c r="G6" s="1">
        <v>0</v>
      </c>
      <c r="H6" s="1">
        <f t="shared" si="0"/>
        <v>1</v>
      </c>
      <c r="Q6" t="s">
        <v>5</v>
      </c>
    </row>
    <row r="7" spans="2:45" x14ac:dyDescent="0.25">
      <c r="B7" s="1" t="s">
        <v>2</v>
      </c>
      <c r="C7" s="1">
        <f>2/L5</f>
        <v>6.25E-2</v>
      </c>
      <c r="D7" s="1">
        <v>0</v>
      </c>
      <c r="E7" s="1">
        <f>27/L5</f>
        <v>0.84375</v>
      </c>
      <c r="F7" s="1">
        <f>3/L5</f>
        <v>9.375E-2</v>
      </c>
      <c r="G7" s="1">
        <v>0</v>
      </c>
      <c r="H7" s="1">
        <f t="shared" si="0"/>
        <v>1</v>
      </c>
      <c r="Q7" s="1"/>
      <c r="R7" s="1" t="s">
        <v>0</v>
      </c>
      <c r="S7" s="1" t="s">
        <v>1</v>
      </c>
      <c r="T7" s="1" t="s">
        <v>2</v>
      </c>
      <c r="U7" s="1" t="s">
        <v>3</v>
      </c>
      <c r="V7" s="1" t="s">
        <v>4</v>
      </c>
      <c r="W7" s="1"/>
      <c r="Y7" s="1" t="s">
        <v>0</v>
      </c>
      <c r="Z7" s="1"/>
      <c r="AA7" s="1" t="s">
        <v>1</v>
      </c>
      <c r="AB7" s="1" t="s">
        <v>2</v>
      </c>
      <c r="AC7" s="1" t="s">
        <v>3</v>
      </c>
      <c r="AD7" s="1" t="s">
        <v>4</v>
      </c>
      <c r="AH7" s="1"/>
      <c r="AI7" s="2">
        <v>41937</v>
      </c>
      <c r="AJ7" s="4">
        <v>0.47916666666666669</v>
      </c>
      <c r="AK7" s="1" t="s">
        <v>7</v>
      </c>
      <c r="AL7" s="1" t="s">
        <v>46</v>
      </c>
      <c r="AM7" s="1" t="s">
        <v>25</v>
      </c>
      <c r="AN7" s="1" t="s">
        <v>37</v>
      </c>
      <c r="AO7" s="1" t="s">
        <v>47</v>
      </c>
      <c r="AP7" s="1" t="s">
        <v>19</v>
      </c>
      <c r="AQ7" s="1" t="s">
        <v>8</v>
      </c>
    </row>
    <row r="8" spans="2:45" x14ac:dyDescent="0.25">
      <c r="B8" s="1" t="s">
        <v>3</v>
      </c>
      <c r="C8" s="1">
        <v>0</v>
      </c>
      <c r="D8" s="1">
        <v>0</v>
      </c>
      <c r="E8" s="1">
        <f>2/M5</f>
        <v>0.18181818181818182</v>
      </c>
      <c r="F8" s="1">
        <f>(1+1+1+2+1)/M5</f>
        <v>0.54545454545454541</v>
      </c>
      <c r="G8" s="1">
        <f>3/M5</f>
        <v>0.27272727272727271</v>
      </c>
      <c r="H8" s="1">
        <f>SUM(C8:G8)</f>
        <v>1</v>
      </c>
      <c r="Q8" s="1" t="s">
        <v>0</v>
      </c>
      <c r="R8" s="1">
        <v>0</v>
      </c>
      <c r="S8" s="1">
        <f>3/Y8</f>
        <v>0.6</v>
      </c>
      <c r="T8" s="1">
        <v>0</v>
      </c>
      <c r="U8" s="1">
        <f>2/Y8</f>
        <v>0.4</v>
      </c>
      <c r="V8" s="1">
        <v>0</v>
      </c>
      <c r="W8" s="1">
        <f t="shared" ref="W8:W10" si="1">SUM(R8:V8)</f>
        <v>1</v>
      </c>
      <c r="Y8" s="1">
        <v>5</v>
      </c>
      <c r="Z8" s="1"/>
      <c r="AA8" s="1">
        <v>3</v>
      </c>
      <c r="AB8" s="1">
        <v>32</v>
      </c>
      <c r="AC8" s="1">
        <v>11</v>
      </c>
      <c r="AD8" s="1">
        <v>3</v>
      </c>
      <c r="AH8" s="1" t="s">
        <v>0</v>
      </c>
      <c r="AI8" s="1"/>
      <c r="AJ8" s="1"/>
      <c r="AK8" s="1"/>
      <c r="AL8" s="1"/>
      <c r="AM8" s="1"/>
      <c r="AN8" s="1"/>
      <c r="AO8" s="1"/>
      <c r="AP8" s="1"/>
      <c r="AQ8" s="1"/>
    </row>
    <row r="9" spans="2:45" x14ac:dyDescent="0.25">
      <c r="B9" s="1" t="s">
        <v>4</v>
      </c>
      <c r="C9" s="1">
        <f>2/N5</f>
        <v>0.66666666666666663</v>
      </c>
      <c r="D9" s="1">
        <v>0</v>
      </c>
      <c r="E9" s="1">
        <v>0</v>
      </c>
      <c r="F9" s="1">
        <v>0</v>
      </c>
      <c r="G9" s="1">
        <v>0</v>
      </c>
      <c r="H9" s="1">
        <f>SUM(C9:G9)</f>
        <v>0.66666666666666663</v>
      </c>
      <c r="Q9" s="1" t="s">
        <v>1</v>
      </c>
      <c r="R9" s="1">
        <v>0</v>
      </c>
      <c r="S9" s="1">
        <v>0</v>
      </c>
      <c r="T9" s="1">
        <f>3/3</f>
        <v>1</v>
      </c>
      <c r="U9" s="1">
        <v>0</v>
      </c>
      <c r="V9" s="1">
        <v>0</v>
      </c>
      <c r="W9" s="1">
        <f t="shared" si="1"/>
        <v>1</v>
      </c>
      <c r="AH9" s="1" t="s">
        <v>1</v>
      </c>
      <c r="AI9" s="1"/>
      <c r="AJ9" s="1"/>
      <c r="AK9" s="1"/>
      <c r="AL9" s="1"/>
      <c r="AM9" s="1"/>
      <c r="AN9" s="1"/>
      <c r="AO9" s="1"/>
      <c r="AP9" s="1"/>
      <c r="AQ9" s="1"/>
    </row>
    <row r="10" spans="2:45" x14ac:dyDescent="0.25">
      <c r="Q10" s="1" t="s">
        <v>2</v>
      </c>
      <c r="R10" s="1">
        <v>0</v>
      </c>
      <c r="S10" s="1">
        <v>0</v>
      </c>
      <c r="T10" s="1">
        <f>27/AB8</f>
        <v>0.84375</v>
      </c>
      <c r="U10" s="1">
        <f>3/AB8</f>
        <v>9.375E-2</v>
      </c>
      <c r="V10" s="1">
        <v>0</v>
      </c>
      <c r="W10" s="1">
        <f t="shared" si="1"/>
        <v>0.9375</v>
      </c>
      <c r="AH10" s="1" t="s">
        <v>2</v>
      </c>
      <c r="AI10" s="1"/>
      <c r="AJ10" s="1"/>
      <c r="AK10" s="1"/>
      <c r="AL10" s="1"/>
      <c r="AM10" s="1"/>
      <c r="AN10" s="1"/>
      <c r="AO10" s="1"/>
      <c r="AP10" s="1"/>
      <c r="AQ10" s="1"/>
    </row>
    <row r="11" spans="2:45" x14ac:dyDescent="0.25">
      <c r="Q11" s="1" t="s">
        <v>3</v>
      </c>
      <c r="R11" s="1">
        <v>0</v>
      </c>
      <c r="S11" s="1">
        <v>0</v>
      </c>
      <c r="T11" s="1">
        <f>2/AC8</f>
        <v>0.18181818181818182</v>
      </c>
      <c r="U11" s="1">
        <f>(1+1+1+2+1)/AC8</f>
        <v>0.54545454545454541</v>
      </c>
      <c r="V11" s="1">
        <f>3/AC8</f>
        <v>0.27272727272727271</v>
      </c>
      <c r="W11" s="1">
        <f>SUM(R11:V11)</f>
        <v>1</v>
      </c>
      <c r="AH11" s="1" t="s">
        <v>3</v>
      </c>
      <c r="AI11" s="1"/>
      <c r="AJ11" s="1"/>
      <c r="AK11" s="1"/>
      <c r="AL11" s="1"/>
      <c r="AM11" s="1"/>
      <c r="AN11" s="1"/>
      <c r="AO11" s="1"/>
      <c r="AP11" s="1"/>
      <c r="AQ11" s="1"/>
    </row>
    <row r="12" spans="2:45" x14ac:dyDescent="0.25">
      <c r="Q12" s="1" t="s">
        <v>4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/>
      <c r="AH12" s="1" t="s">
        <v>4</v>
      </c>
      <c r="AI12" s="1"/>
      <c r="AJ12" s="1"/>
      <c r="AK12" s="1"/>
      <c r="AL12" s="1"/>
      <c r="AM12" s="1"/>
      <c r="AN12" s="1"/>
      <c r="AO12" s="1"/>
      <c r="AP12" s="1"/>
      <c r="AQ12" s="1"/>
    </row>
    <row r="13" spans="2:45" x14ac:dyDescent="0.25">
      <c r="I13" t="s">
        <v>43</v>
      </c>
      <c r="J13" s="1" t="s">
        <v>0</v>
      </c>
      <c r="K13" s="1" t="s">
        <v>1</v>
      </c>
      <c r="L13" s="1" t="s">
        <v>2</v>
      </c>
      <c r="M13" s="1" t="s">
        <v>3</v>
      </c>
      <c r="N13" s="1" t="s">
        <v>4</v>
      </c>
    </row>
    <row r="14" spans="2:45" x14ac:dyDescent="0.25">
      <c r="J14" s="1">
        <v>4</v>
      </c>
      <c r="K14" s="1">
        <v>3</v>
      </c>
      <c r="L14" s="1">
        <v>30</v>
      </c>
      <c r="M14" s="1">
        <f>2+2+3</f>
        <v>7</v>
      </c>
      <c r="N14" s="1">
        <v>2</v>
      </c>
    </row>
    <row r="16" spans="2:45" x14ac:dyDescent="0.25">
      <c r="B16" s="1" t="s">
        <v>6</v>
      </c>
      <c r="C16" s="2">
        <v>41934</v>
      </c>
      <c r="D16" s="1" t="s">
        <v>7</v>
      </c>
      <c r="E16" s="1" t="s">
        <v>8</v>
      </c>
      <c r="F16" s="1" t="s">
        <v>9</v>
      </c>
      <c r="G16" s="1" t="s">
        <v>10</v>
      </c>
      <c r="H16" s="1" t="s">
        <v>11</v>
      </c>
      <c r="I16" s="1" t="s">
        <v>12</v>
      </c>
      <c r="J16" s="1" t="s">
        <v>13</v>
      </c>
      <c r="K16" s="1" t="s">
        <v>14</v>
      </c>
      <c r="L16" s="1" t="s">
        <v>15</v>
      </c>
      <c r="M16" s="3" t="s">
        <v>16</v>
      </c>
      <c r="N16" s="4">
        <v>0.64583333333333337</v>
      </c>
      <c r="O16" s="1" t="s">
        <v>45</v>
      </c>
      <c r="P16" s="1" t="s">
        <v>18</v>
      </c>
      <c r="Q16" s="1" t="s">
        <v>19</v>
      </c>
      <c r="R16" s="1" t="s">
        <v>20</v>
      </c>
      <c r="S16" s="1" t="s">
        <v>21</v>
      </c>
      <c r="T16" s="1" t="s">
        <v>22</v>
      </c>
      <c r="U16" s="1" t="s">
        <v>23</v>
      </c>
      <c r="V16" s="1" t="s">
        <v>24</v>
      </c>
      <c r="W16" s="1" t="s">
        <v>25</v>
      </c>
      <c r="X16" s="4">
        <v>0.70000000000000007</v>
      </c>
      <c r="Y16" s="1" t="s">
        <v>26</v>
      </c>
      <c r="Z16" s="1" t="s">
        <v>17</v>
      </c>
      <c r="AA16" s="1" t="s">
        <v>27</v>
      </c>
      <c r="AB16" s="1" t="s">
        <v>28</v>
      </c>
      <c r="AC16" s="1" t="s">
        <v>29</v>
      </c>
      <c r="AD16" s="2">
        <v>41936</v>
      </c>
      <c r="AE16" s="1" t="s">
        <v>30</v>
      </c>
      <c r="AF16" s="1" t="s">
        <v>31</v>
      </c>
      <c r="AG16" s="1" t="s">
        <v>32</v>
      </c>
      <c r="AH16" s="1" t="s">
        <v>33</v>
      </c>
      <c r="AI16" s="1" t="s">
        <v>34</v>
      </c>
      <c r="AJ16" s="1" t="s">
        <v>35</v>
      </c>
      <c r="AK16" s="2">
        <v>41937</v>
      </c>
      <c r="AL16" s="4">
        <v>0.43194444444444446</v>
      </c>
      <c r="AM16" s="1" t="s">
        <v>36</v>
      </c>
      <c r="AN16" s="1" t="s">
        <v>37</v>
      </c>
      <c r="AO16" s="1" t="s">
        <v>38</v>
      </c>
      <c r="AP16" s="1" t="s">
        <v>39</v>
      </c>
      <c r="AQ16" s="1" t="s">
        <v>40</v>
      </c>
      <c r="AR16" s="1" t="s">
        <v>41</v>
      </c>
      <c r="AS16" s="1" t="s">
        <v>42</v>
      </c>
    </row>
    <row r="17" spans="2:45" x14ac:dyDescent="0.25">
      <c r="B17" s="1" t="s">
        <v>0</v>
      </c>
      <c r="C17" s="1">
        <f>(1+1)/(J14+J5)</f>
        <v>0.22222222222222221</v>
      </c>
      <c r="D17" s="1">
        <f>(1)/(J14+J5)</f>
        <v>0.1111111111111111</v>
      </c>
      <c r="E17" s="1">
        <f>(1)/(J14+J5)</f>
        <v>0.1111111111111111</v>
      </c>
      <c r="F17" s="1">
        <f>(1)/(J14+J5)</f>
        <v>0.1111111111111111</v>
      </c>
      <c r="G17" s="1">
        <f>(1)/(J14+J5)</f>
        <v>0.1111111111111111</v>
      </c>
      <c r="H17" s="1">
        <f>(1)/(J14+J5)</f>
        <v>0.1111111111111111</v>
      </c>
      <c r="I17" s="1">
        <f>(1)/(J14+J5)</f>
        <v>0.1111111111111111</v>
      </c>
      <c r="J17" s="1">
        <f>(1)/(J14+J5)</f>
        <v>0.1111111111111111</v>
      </c>
      <c r="K17" s="1">
        <f>(1)/(J14+J5)</f>
        <v>0.1111111111111111</v>
      </c>
      <c r="L17" s="1">
        <f>(1)/(J14+J5)</f>
        <v>0.1111111111111111</v>
      </c>
      <c r="M17" s="1">
        <f>(1)/(J14+J5)</f>
        <v>0.1111111111111111</v>
      </c>
      <c r="N17" s="1">
        <f>(1)/(J14+J5)</f>
        <v>0.1111111111111111</v>
      </c>
      <c r="O17" s="1">
        <f>(1)/(J14+J5)</f>
        <v>0.1111111111111111</v>
      </c>
      <c r="P17" s="1">
        <f>(1)/(J14+J5)</f>
        <v>0.1111111111111111</v>
      </c>
      <c r="Q17" s="1">
        <f>(1)/(J14+J5)</f>
        <v>0.1111111111111111</v>
      </c>
      <c r="R17" s="1">
        <f>(1)/(J14+J5)</f>
        <v>0.1111111111111111</v>
      </c>
      <c r="S17" s="1">
        <f>(1)/(J14+J5)</f>
        <v>0.1111111111111111</v>
      </c>
      <c r="T17" s="1">
        <f>(1)/(J14+J5)</f>
        <v>0.1111111111111111</v>
      </c>
      <c r="U17" s="1">
        <f>(1)/(J14+J5)</f>
        <v>0.1111111111111111</v>
      </c>
      <c r="V17" s="1">
        <f>(1)/(J14+J5)</f>
        <v>0.1111111111111111</v>
      </c>
      <c r="W17" s="1">
        <f>(1)/(J14+J5)</f>
        <v>0.1111111111111111</v>
      </c>
      <c r="X17" s="1">
        <f>(1)/(J14+J5)</f>
        <v>0.1111111111111111</v>
      </c>
      <c r="Y17" s="1">
        <f>(1)/(J14+J5)</f>
        <v>0.1111111111111111</v>
      </c>
      <c r="Z17" s="1">
        <f>(1)/(J14+J5)</f>
        <v>0.1111111111111111</v>
      </c>
      <c r="AA17" s="1">
        <f>(1)/(J14+J5)</f>
        <v>0.1111111111111111</v>
      </c>
      <c r="AB17" s="1">
        <f>(1)/(J14+J5)</f>
        <v>0.1111111111111111</v>
      </c>
      <c r="AC17" s="1">
        <f>(1)/(J14+J5)</f>
        <v>0.1111111111111111</v>
      </c>
      <c r="AD17" s="1">
        <f>(1+1)/(J14+J5)</f>
        <v>0.22222222222222221</v>
      </c>
      <c r="AE17" s="1">
        <f>(1)/(J14+J5)</f>
        <v>0.1111111111111111</v>
      </c>
      <c r="AF17" s="1">
        <f>(1)/(J14+J5)</f>
        <v>0.1111111111111111</v>
      </c>
      <c r="AG17" s="1">
        <f>(1)/(J14+J5)</f>
        <v>0.1111111111111111</v>
      </c>
      <c r="AH17" s="1">
        <f>(1)/(J14+J5)</f>
        <v>0.1111111111111111</v>
      </c>
      <c r="AI17" s="1">
        <f>(1)/(J14+J5)</f>
        <v>0.1111111111111111</v>
      </c>
      <c r="AJ17" s="1">
        <f>(1)/(J14+J5)</f>
        <v>0.1111111111111111</v>
      </c>
      <c r="AK17" s="1">
        <f>(1+1)/(J14+J5)</f>
        <v>0.22222222222222221</v>
      </c>
      <c r="AL17" s="1">
        <f>(1)/(J14+J5)</f>
        <v>0.1111111111111111</v>
      </c>
      <c r="AM17" s="1">
        <f>(1)/(J14+J5)</f>
        <v>0.1111111111111111</v>
      </c>
      <c r="AN17" s="1">
        <f>(1)/(J14+J5)</f>
        <v>0.1111111111111111</v>
      </c>
      <c r="AO17" s="1">
        <f>(1)/(J14+J5)</f>
        <v>0.1111111111111111</v>
      </c>
      <c r="AP17" s="1">
        <f>(1)/(J14+J5)</f>
        <v>0.1111111111111111</v>
      </c>
      <c r="AQ17" s="1">
        <f>(1)/(J14+J5)</f>
        <v>0.1111111111111111</v>
      </c>
      <c r="AR17" s="1">
        <f>(1)/(J14+J5)</f>
        <v>0.1111111111111111</v>
      </c>
      <c r="AS17" s="1">
        <f>(1)/(J14+J5)</f>
        <v>0.1111111111111111</v>
      </c>
    </row>
    <row r="18" spans="2:45" x14ac:dyDescent="0.25">
      <c r="B18" s="1" t="s">
        <v>1</v>
      </c>
      <c r="C18" s="1">
        <f>(1)/(K5+K14)</f>
        <v>0.16666666666666666</v>
      </c>
      <c r="D18" s="1">
        <f>(1)/(K5+K14)</f>
        <v>0.16666666666666666</v>
      </c>
      <c r="E18" s="1">
        <f>(1)/(K5+K14)</f>
        <v>0.16666666666666666</v>
      </c>
      <c r="F18" s="1">
        <f>(1)/(K5+K14)</f>
        <v>0.16666666666666666</v>
      </c>
      <c r="G18" s="1">
        <f>(1)/(K5+K14)</f>
        <v>0.16666666666666666</v>
      </c>
      <c r="H18" s="1">
        <f>(1)/(K5+K14)</f>
        <v>0.16666666666666666</v>
      </c>
      <c r="I18" s="1">
        <f>(1)/(K5+K14)</f>
        <v>0.16666666666666666</v>
      </c>
      <c r="J18" s="1">
        <f>(1)/(K5+K14)</f>
        <v>0.16666666666666666</v>
      </c>
      <c r="K18" s="1">
        <f>(1)/(K5+K14)</f>
        <v>0.16666666666666666</v>
      </c>
      <c r="L18" s="1">
        <f>(1)/(K5+K14)</f>
        <v>0.16666666666666666</v>
      </c>
      <c r="M18" s="1">
        <f>(1)/(K5+K14)</f>
        <v>0.16666666666666666</v>
      </c>
      <c r="N18" s="1">
        <f>(1+1)/(K5+K14)</f>
        <v>0.33333333333333331</v>
      </c>
      <c r="O18" s="1">
        <f>(1)/(K5+K14)</f>
        <v>0.16666666666666666</v>
      </c>
      <c r="P18" s="1">
        <f>(1)/(K5+K14)</f>
        <v>0.16666666666666666</v>
      </c>
      <c r="Q18" s="1">
        <f>(1)/(K5+K14)</f>
        <v>0.16666666666666666</v>
      </c>
      <c r="R18" s="1">
        <f>(1)/(K5+K14)</f>
        <v>0.16666666666666666</v>
      </c>
      <c r="S18" s="1">
        <f>(1)/(K5+K14)</f>
        <v>0.16666666666666666</v>
      </c>
      <c r="T18" s="1">
        <f>(1)/(K5+K14)</f>
        <v>0.16666666666666666</v>
      </c>
      <c r="U18" s="1">
        <f>(1)/(K5+K14)</f>
        <v>0.16666666666666666</v>
      </c>
      <c r="V18" s="1">
        <f>(1)/(K5+K14)</f>
        <v>0.16666666666666666</v>
      </c>
      <c r="W18" s="1">
        <f>(1)/(K5+K14)</f>
        <v>0.16666666666666666</v>
      </c>
      <c r="X18" s="1">
        <f>(1+1)/(K14+K5)</f>
        <v>0.33333333333333331</v>
      </c>
      <c r="Y18" s="1">
        <f>(1)/(K5+K14)</f>
        <v>0.16666666666666666</v>
      </c>
      <c r="Z18" s="1">
        <f>(1)/(K5+K14)</f>
        <v>0.16666666666666666</v>
      </c>
      <c r="AA18" s="1">
        <f>(1)/(K5+K14)</f>
        <v>0.16666666666666666</v>
      </c>
      <c r="AB18" s="1">
        <f>(1)/(K5+K14)</f>
        <v>0.16666666666666666</v>
      </c>
      <c r="AC18" s="1">
        <f>(1)/(K5+K14)</f>
        <v>0.16666666666666666</v>
      </c>
      <c r="AD18" s="1">
        <f>(1)/(K5+K14)</f>
        <v>0.16666666666666666</v>
      </c>
      <c r="AE18" s="1">
        <f>(1)/(K5+K14)</f>
        <v>0.16666666666666666</v>
      </c>
      <c r="AF18" s="1">
        <f>(1)/(K5+K14)</f>
        <v>0.16666666666666666</v>
      </c>
      <c r="AG18" s="1">
        <f>(1)/(K5+K14)</f>
        <v>0.16666666666666666</v>
      </c>
      <c r="AH18" s="1">
        <f>(1)/(K5+K14)</f>
        <v>0.16666666666666666</v>
      </c>
      <c r="AI18" s="1">
        <f>(1)/(K5+K14)</f>
        <v>0.16666666666666666</v>
      </c>
      <c r="AJ18" s="1">
        <f>(1)/(K5+K14)</f>
        <v>0.16666666666666666</v>
      </c>
      <c r="AK18" s="1">
        <f>(1)/(K5+K14)</f>
        <v>0.16666666666666666</v>
      </c>
      <c r="AL18" s="1">
        <f>(1+1)/(K14+K5)</f>
        <v>0.33333333333333331</v>
      </c>
      <c r="AM18" s="1">
        <f>(1)/(K5+K14)</f>
        <v>0.16666666666666666</v>
      </c>
      <c r="AN18" s="1">
        <f>(1)/(K5+K14)</f>
        <v>0.16666666666666666</v>
      </c>
      <c r="AO18" s="1">
        <f>(1)/(K5+K14)</f>
        <v>0.16666666666666666</v>
      </c>
      <c r="AP18" s="1">
        <f>(1)/(K5+K14)</f>
        <v>0.16666666666666666</v>
      </c>
      <c r="AQ18" s="1">
        <f>(1)/(K5+K14)</f>
        <v>0.16666666666666666</v>
      </c>
      <c r="AR18" s="1">
        <f>(1)/(K5+K14)</f>
        <v>0.16666666666666666</v>
      </c>
      <c r="AS18" s="1">
        <f>(1)/(K5+K14)</f>
        <v>0.16666666666666666</v>
      </c>
    </row>
    <row r="19" spans="2:45" x14ac:dyDescent="0.25">
      <c r="B19" s="1" t="s">
        <v>2</v>
      </c>
      <c r="C19" s="1">
        <f>(1)/(L14+L5)</f>
        <v>1.6129032258064516E-2</v>
      </c>
      <c r="D19" s="1">
        <f>(1)/(L14+L5)</f>
        <v>1.6129032258064516E-2</v>
      </c>
      <c r="E19" s="1">
        <f>(1)/(L14+L5)</f>
        <v>1.6129032258064516E-2</v>
      </c>
      <c r="F19" s="1">
        <f>(1+1)/(L14+L5)</f>
        <v>3.2258064516129031E-2</v>
      </c>
      <c r="G19" s="1">
        <f>(1+1)/(L14+L5)</f>
        <v>3.2258064516129031E-2</v>
      </c>
      <c r="H19" s="1">
        <f>(1+1)/(L14+L5)</f>
        <v>3.2258064516129031E-2</v>
      </c>
      <c r="I19" s="1">
        <f>(1+1)/(L14+L5)</f>
        <v>3.2258064516129031E-2</v>
      </c>
      <c r="J19" s="1">
        <f>(1+1)/(L14+L5)</f>
        <v>3.2258064516129031E-2</v>
      </c>
      <c r="K19" s="1">
        <f>(1+1)/(L14+L5)</f>
        <v>3.2258064516129031E-2</v>
      </c>
      <c r="L19" s="1">
        <f>(1+1)/(L14+L5)</f>
        <v>3.2258064516129031E-2</v>
      </c>
      <c r="M19" s="1">
        <f>(1)/(L14+L5)</f>
        <v>1.6129032258064516E-2</v>
      </c>
      <c r="N19" s="1">
        <f>(1)/(L14+L5)</f>
        <v>1.6129032258064516E-2</v>
      </c>
      <c r="O19" s="1">
        <f>(1+1)/(L14+L5)</f>
        <v>3.2258064516129031E-2</v>
      </c>
      <c r="P19" s="1">
        <f>(2+1)/(L14+L5)</f>
        <v>4.8387096774193547E-2</v>
      </c>
      <c r="Q19" s="1">
        <f>(1+1)/(L14+L5)</f>
        <v>3.2258064516129031E-2</v>
      </c>
      <c r="R19" s="1">
        <f>(1+1)/(L14+L5)</f>
        <v>3.2258064516129031E-2</v>
      </c>
      <c r="S19" s="1">
        <f>(1+1)/(L14+L5)</f>
        <v>3.2258064516129031E-2</v>
      </c>
      <c r="T19" s="1">
        <f>(1+1)/(L14+L5)</f>
        <v>3.2258064516129031E-2</v>
      </c>
      <c r="U19" s="1">
        <f>(1)/(L14+L5)</f>
        <v>1.6129032258064516E-2</v>
      </c>
      <c r="V19" s="1">
        <f>(1)/(L14+L5)</f>
        <v>1.6129032258064516E-2</v>
      </c>
      <c r="W19" s="1">
        <f>(2+1)/(L14+L5)</f>
        <v>4.8387096774193547E-2</v>
      </c>
      <c r="X19" s="1">
        <f>(1)/(L14+L5)</f>
        <v>1.6129032258064516E-2</v>
      </c>
      <c r="Y19" s="1">
        <f>(1+1)/(L14+L5)</f>
        <v>3.2258064516129031E-2</v>
      </c>
      <c r="Z19" s="1">
        <f>(1+1)/(L14+L5)</f>
        <v>3.2258064516129031E-2</v>
      </c>
      <c r="AA19" s="1">
        <f>(1+1)/(L14+L5)</f>
        <v>3.2258064516129031E-2</v>
      </c>
      <c r="AB19" s="1">
        <f>(1+1)/(L14+L5)</f>
        <v>3.2258064516129031E-2</v>
      </c>
      <c r="AC19" s="1">
        <f>(1+1)/(L14+L5)</f>
        <v>3.2258064516129031E-2</v>
      </c>
      <c r="AD19" s="1">
        <f>(1)/(L14+L5)</f>
        <v>1.6129032258064516E-2</v>
      </c>
      <c r="AE19" s="1">
        <f>(1)/(L14+L5)</f>
        <v>1.6129032258064516E-2</v>
      </c>
      <c r="AF19" s="1">
        <f>(1)/(L14+L5)</f>
        <v>1.6129032258064516E-2</v>
      </c>
      <c r="AG19" s="1">
        <f>(1+1)/(L14+L5)</f>
        <v>3.2258064516129031E-2</v>
      </c>
      <c r="AH19" s="1">
        <f>(2+1)/(L14+L5)</f>
        <v>4.8387096774193547E-2</v>
      </c>
      <c r="AI19" s="1">
        <f>(1+1)/(L14+L5)</f>
        <v>3.2258064516129031E-2</v>
      </c>
      <c r="AJ19" s="1">
        <f>(1+1)/(L14+L5)</f>
        <v>3.2258064516129031E-2</v>
      </c>
      <c r="AK19" s="1">
        <f>(1)/(L14+L5)</f>
        <v>1.6129032258064516E-2</v>
      </c>
      <c r="AL19" s="1">
        <f>(1)/(L14+L5)</f>
        <v>1.6129032258064516E-2</v>
      </c>
      <c r="AM19" s="1">
        <f>(1+1)/(L14+L5)</f>
        <v>3.2258064516129031E-2</v>
      </c>
      <c r="AN19" s="1">
        <f>(1+1)/(L14+L5)</f>
        <v>3.2258064516129031E-2</v>
      </c>
      <c r="AO19" s="1">
        <f>(1+1)/(L14+L5)</f>
        <v>3.2258064516129031E-2</v>
      </c>
      <c r="AP19" s="1">
        <f>(1+1)/(L14+L5)</f>
        <v>3.2258064516129031E-2</v>
      </c>
      <c r="AQ19" s="1">
        <f>(1+1)/(L14+L5)</f>
        <v>3.2258064516129031E-2</v>
      </c>
      <c r="AR19" s="1">
        <f>(1+1)/(L14+L5)</f>
        <v>3.2258064516129031E-2</v>
      </c>
      <c r="AS19" s="1">
        <f>(1)/(L14+L5)</f>
        <v>1.6129032258064516E-2</v>
      </c>
    </row>
    <row r="20" spans="2:45" x14ac:dyDescent="0.25">
      <c r="B20" s="1" t="s">
        <v>3</v>
      </c>
      <c r="C20" s="1">
        <f>(1)/(M14+M5)</f>
        <v>5.5555555555555552E-2</v>
      </c>
      <c r="D20" s="1">
        <f>(1+1)/(M14+M5)</f>
        <v>0.1111111111111111</v>
      </c>
      <c r="E20" s="1">
        <f>(1+1)/(M14+M5)</f>
        <v>0.1111111111111111</v>
      </c>
      <c r="F20" s="1">
        <f>(1)/(M14+M5)</f>
        <v>5.5555555555555552E-2</v>
      </c>
      <c r="G20" s="1">
        <f>(1)/(M14+M5)</f>
        <v>5.5555555555555552E-2</v>
      </c>
      <c r="H20" s="1">
        <f>(1)/(M14+M5)</f>
        <v>5.5555555555555552E-2</v>
      </c>
      <c r="I20" s="1">
        <f>(1)/(M14+M5)</f>
        <v>5.5555555555555552E-2</v>
      </c>
      <c r="J20" s="1">
        <f>(1)/(M14+M5)</f>
        <v>5.5555555555555552E-2</v>
      </c>
      <c r="K20" s="1">
        <f>(1)/(M14+M5)</f>
        <v>5.5555555555555552E-2</v>
      </c>
      <c r="L20" s="1">
        <f>(1)/(M14+M5)</f>
        <v>5.5555555555555552E-2</v>
      </c>
      <c r="M20" s="1">
        <f>(1)/(M14+M5)</f>
        <v>5.5555555555555552E-2</v>
      </c>
      <c r="N20" s="1">
        <f>(1)/(M14+M5)</f>
        <v>5.5555555555555552E-2</v>
      </c>
      <c r="O20" s="1">
        <f>(1)/(M14+M5)</f>
        <v>5.5555555555555552E-2</v>
      </c>
      <c r="P20" s="1">
        <f>(1)/(M14+M5)</f>
        <v>5.5555555555555552E-2</v>
      </c>
      <c r="Q20" s="1">
        <f>(1)/(M14+M5)</f>
        <v>5.5555555555555552E-2</v>
      </c>
      <c r="R20" s="1">
        <f>(1)/(M14+M5)</f>
        <v>5.5555555555555552E-2</v>
      </c>
      <c r="S20" s="1">
        <f>(1)/(M14+M5)</f>
        <v>5.5555555555555552E-2</v>
      </c>
      <c r="T20" s="1">
        <f>(1)/(M14+M5)</f>
        <v>5.5555555555555552E-2</v>
      </c>
      <c r="U20" s="1">
        <f>(3+1)/(M14+M5)</f>
        <v>0.22222222222222221</v>
      </c>
      <c r="V20" s="1">
        <f>(3+1)/(M14+M5)</f>
        <v>0.22222222222222221</v>
      </c>
      <c r="W20" s="1">
        <f>(1+1)/(M14+M5)</f>
        <v>0.1111111111111111</v>
      </c>
      <c r="X20" s="1">
        <f>(1)/(M14+M5)</f>
        <v>5.5555555555555552E-2</v>
      </c>
      <c r="Y20" s="1">
        <f>(1)/(M14+M5)</f>
        <v>5.5555555555555552E-2</v>
      </c>
      <c r="Z20" s="1">
        <f>(1)/(M14+M5)</f>
        <v>5.5555555555555552E-2</v>
      </c>
      <c r="AA20" s="1">
        <f>(1)/(M14+M5)</f>
        <v>5.5555555555555552E-2</v>
      </c>
      <c r="AB20" s="1">
        <f>(1)/(M14+M5)</f>
        <v>5.5555555555555552E-2</v>
      </c>
      <c r="AC20" s="1">
        <f>(1)/(M14+M5)</f>
        <v>5.5555555555555552E-2</v>
      </c>
      <c r="AD20" s="1">
        <f>(1)/(M14+M5)</f>
        <v>5.5555555555555552E-2</v>
      </c>
      <c r="AE20" s="1">
        <f>(1+1)/(M14+M5)</f>
        <v>0.1111111111111111</v>
      </c>
      <c r="AF20" s="1">
        <f>(1+1)/(M14+M5)</f>
        <v>0.1111111111111111</v>
      </c>
      <c r="AG20" s="1">
        <f>(1)/(M14+M5)</f>
        <v>5.5555555555555552E-2</v>
      </c>
      <c r="AH20" s="1">
        <f>(1)/(M14+M5)</f>
        <v>5.5555555555555552E-2</v>
      </c>
      <c r="AI20" s="1">
        <f>(1)/(M14+M5)</f>
        <v>5.5555555555555552E-2</v>
      </c>
      <c r="AJ20" s="1">
        <f>(1)/(M14+M5)</f>
        <v>5.5555555555555552E-2</v>
      </c>
      <c r="AK20" s="1">
        <f>(1)/(M14+M5)</f>
        <v>5.5555555555555552E-2</v>
      </c>
      <c r="AL20" s="1">
        <f>(1)/(M14+M5)</f>
        <v>5.5555555555555552E-2</v>
      </c>
      <c r="AM20" s="1">
        <f>(1)/(M14+M5)</f>
        <v>5.5555555555555552E-2</v>
      </c>
      <c r="AN20" s="1">
        <f>(1)/(M14+M5)</f>
        <v>5.5555555555555552E-2</v>
      </c>
      <c r="AO20" s="1">
        <f>(1)/(M14+M5)</f>
        <v>5.5555555555555552E-2</v>
      </c>
      <c r="AP20" s="1">
        <f>(1)/(M14+M5)</f>
        <v>5.5555555555555552E-2</v>
      </c>
      <c r="AQ20" s="1">
        <f>(1)/(M14+M5)</f>
        <v>5.5555555555555552E-2</v>
      </c>
      <c r="AR20" s="1">
        <f>(1)/(M14+M5)</f>
        <v>5.5555555555555552E-2</v>
      </c>
      <c r="AS20" s="1">
        <f>(1)/(M14+M5)</f>
        <v>5.5555555555555552E-2</v>
      </c>
    </row>
    <row r="21" spans="2:45" x14ac:dyDescent="0.25">
      <c r="B21" s="1" t="s">
        <v>4</v>
      </c>
      <c r="C21" s="1">
        <f>(1)/(N14+N5)</f>
        <v>0.2</v>
      </c>
      <c r="D21" s="1">
        <f>(1)/(N14+N5)</f>
        <v>0.2</v>
      </c>
      <c r="E21" s="1">
        <f>(1)/(N14+N5)</f>
        <v>0.2</v>
      </c>
      <c r="F21" s="1">
        <f>(1)/(N14+N5)</f>
        <v>0.2</v>
      </c>
      <c r="G21" s="1">
        <f>(1)/(N14+N5)</f>
        <v>0.2</v>
      </c>
      <c r="H21" s="1">
        <f>(1)/(N14+N5)</f>
        <v>0.2</v>
      </c>
      <c r="I21" s="1">
        <f>(1)/(N14+N5)</f>
        <v>0.2</v>
      </c>
      <c r="J21" s="1">
        <f>(1)/(N14+N5)</f>
        <v>0.2</v>
      </c>
      <c r="K21" s="1">
        <f>(1)/(N14+N5)</f>
        <v>0.2</v>
      </c>
      <c r="L21" s="1">
        <f>(1)/(N14+N5)</f>
        <v>0.2</v>
      </c>
      <c r="M21" s="1">
        <f>(1)/(N14+N5)</f>
        <v>0.2</v>
      </c>
      <c r="N21" s="1">
        <f>(1)/(N14+N5)</f>
        <v>0.2</v>
      </c>
      <c r="O21" s="1">
        <f>(1)/(N14+N5)</f>
        <v>0.2</v>
      </c>
      <c r="P21" s="1">
        <f>(1)/(N14+N5)</f>
        <v>0.2</v>
      </c>
      <c r="Q21" s="1">
        <f>(1)/(N14+N5)</f>
        <v>0.2</v>
      </c>
      <c r="R21" s="1">
        <f>(1)/(N14+N5)</f>
        <v>0.2</v>
      </c>
      <c r="S21" s="1">
        <f>(1)/(N14+N5)</f>
        <v>0.2</v>
      </c>
      <c r="T21" s="1">
        <f>(1)/(N14+N5)</f>
        <v>0.2</v>
      </c>
      <c r="U21" s="1">
        <f>(1)/(N14+N5)</f>
        <v>0.2</v>
      </c>
      <c r="V21" s="1">
        <f>(1)/(N14+N5)</f>
        <v>0.2</v>
      </c>
      <c r="W21" s="1">
        <f>(2+1)/(N14+N5)</f>
        <v>0.6</v>
      </c>
      <c r="X21" s="1">
        <f>(1)/(N14+N5)</f>
        <v>0.2</v>
      </c>
      <c r="Y21" s="1">
        <f>(1)/(N14+N5)</f>
        <v>0.2</v>
      </c>
      <c r="Z21" s="1">
        <f>(1)/(N14+N5)</f>
        <v>0.2</v>
      </c>
      <c r="AA21" s="1">
        <f>(1)/(N14+N5)</f>
        <v>0.2</v>
      </c>
      <c r="AB21" s="1">
        <f>(1)/(N14+N5)</f>
        <v>0.2</v>
      </c>
      <c r="AC21" s="1">
        <f>(1)/(N14+N5)</f>
        <v>0.2</v>
      </c>
      <c r="AD21" s="1">
        <f>(1)/(N14+N5)</f>
        <v>0.2</v>
      </c>
      <c r="AE21" s="1">
        <f>(1)/(N14+N5)</f>
        <v>0.2</v>
      </c>
      <c r="AF21" s="1">
        <f>(1)/(N14+N5)</f>
        <v>0.2</v>
      </c>
      <c r="AG21" s="1">
        <f>(1)/(N14+N5)</f>
        <v>0.2</v>
      </c>
      <c r="AH21" s="1">
        <f>(1)/(N14+N5)</f>
        <v>0.2</v>
      </c>
      <c r="AI21" s="1">
        <f>(1)/(N14+N5)</f>
        <v>0.2</v>
      </c>
      <c r="AJ21" s="1">
        <f>(1)/(N14+N5)</f>
        <v>0.2</v>
      </c>
      <c r="AK21" s="1">
        <f>(1)/(N14+N5)</f>
        <v>0.2</v>
      </c>
      <c r="AL21" s="1">
        <f>(1)/(N14+N5)</f>
        <v>0.2</v>
      </c>
      <c r="AM21" s="1">
        <f>(1)/(N14+N5)</f>
        <v>0.2</v>
      </c>
      <c r="AN21" s="1">
        <f>(1)/(N14+N5)</f>
        <v>0.2</v>
      </c>
      <c r="AO21" s="1">
        <f>(1)/(N14+N5)</f>
        <v>0.2</v>
      </c>
      <c r="AP21" s="1">
        <f>(1)/(N14+N5)</f>
        <v>0.2</v>
      </c>
      <c r="AQ21" s="1">
        <f>(1)/(N14+N5)</f>
        <v>0.2</v>
      </c>
      <c r="AR21" s="1">
        <f>(1)/(N14+N5)</f>
        <v>0.2</v>
      </c>
      <c r="AS21" s="1">
        <f>(1+1)/(N14+N5)</f>
        <v>0.4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Francisco</cp:lastModifiedBy>
  <dcterms:created xsi:type="dcterms:W3CDTF">2014-11-15T18:09:16Z</dcterms:created>
  <dcterms:modified xsi:type="dcterms:W3CDTF">2014-11-15T23:17:09Z</dcterms:modified>
</cp:coreProperties>
</file>